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64C3C9B6-105A-4C62-82F8-A24A6B2EBD50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3'!$A$1:$H$44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ОБ'!$A$1:$J$62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O22" i="15"/>
  <c r="N22" i="15"/>
  <c r="H22" i="15"/>
  <c r="G22" i="15"/>
  <c r="P22" i="15" s="1"/>
  <c r="F22" i="15"/>
  <c r="N21" i="15"/>
  <c r="M21" i="15"/>
  <c r="P21" i="15" s="1"/>
  <c r="L21" i="15"/>
  <c r="K21" i="15"/>
  <c r="J21" i="15"/>
  <c r="I21" i="15"/>
  <c r="F21" i="15" s="1"/>
  <c r="H21" i="15"/>
  <c r="G21" i="15"/>
  <c r="O21" i="15" s="1"/>
  <c r="P20" i="15"/>
  <c r="O20" i="15"/>
  <c r="N20" i="15"/>
  <c r="P19" i="15"/>
  <c r="R19" i="15" s="1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O13" i="15"/>
  <c r="N13" i="15"/>
  <c r="M13" i="15"/>
  <c r="L13" i="15"/>
  <c r="K13" i="15"/>
  <c r="I13" i="15"/>
  <c r="F13" i="15" s="1"/>
  <c r="H13" i="15"/>
  <c r="G13" i="15"/>
  <c r="P13" i="15" s="1"/>
  <c r="P12" i="15"/>
  <c r="O12" i="15"/>
  <c r="N12" i="15"/>
  <c r="F12" i="15"/>
  <c r="M11" i="15"/>
  <c r="P11" i="15" s="1"/>
  <c r="L11" i="15"/>
  <c r="K11" i="15"/>
  <c r="I11" i="15"/>
  <c r="H11" i="15"/>
  <c r="O11" i="15" s="1"/>
  <c r="G11" i="15"/>
  <c r="P10" i="15"/>
  <c r="O10" i="15"/>
  <c r="M10" i="15"/>
  <c r="K10" i="15"/>
  <c r="N10" i="15" s="1"/>
  <c r="I10" i="15"/>
  <c r="I9" i="15" s="1"/>
  <c r="H10" i="15"/>
  <c r="G10" i="15"/>
  <c r="M9" i="15"/>
  <c r="P9" i="15" s="1"/>
  <c r="H9" i="15"/>
  <c r="G9" i="15"/>
  <c r="F9" i="15" s="1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4" i="9"/>
  <c r="G13" i="9"/>
  <c r="G12" i="9"/>
  <c r="F12" i="9"/>
  <c r="E12" i="9"/>
  <c r="D12" i="9"/>
  <c r="C12" i="9"/>
  <c r="B12" i="9"/>
  <c r="G56" i="8"/>
  <c r="G55" i="8"/>
  <c r="G54" i="8"/>
  <c r="D53" i="8"/>
  <c r="D52" i="8"/>
  <c r="G51" i="8"/>
  <c r="J50" i="8"/>
  <c r="H50" i="8"/>
  <c r="G50" i="8"/>
  <c r="J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H40" i="8"/>
  <c r="G40" i="8"/>
  <c r="J39" i="8"/>
  <c r="I39" i="8"/>
  <c r="H39" i="8"/>
  <c r="G39" i="8"/>
  <c r="J38" i="8"/>
  <c r="I38" i="8"/>
  <c r="H38" i="8"/>
  <c r="G38" i="8"/>
  <c r="J37" i="8"/>
  <c r="I37" i="8"/>
  <c r="H37" i="8"/>
  <c r="G37" i="8"/>
  <c r="J36" i="8"/>
  <c r="I36" i="8"/>
  <c r="H36" i="8"/>
  <c r="G36" i="8"/>
  <c r="J33" i="8"/>
  <c r="G33" i="8"/>
  <c r="J32" i="8"/>
  <c r="H32" i="8"/>
  <c r="G32" i="8"/>
  <c r="H31" i="8"/>
  <c r="J30" i="8"/>
  <c r="H30" i="8"/>
  <c r="G30" i="8"/>
  <c r="J29" i="8"/>
  <c r="H29" i="8"/>
  <c r="G29" i="8"/>
  <c r="J26" i="8"/>
  <c r="H26" i="8"/>
  <c r="G26" i="8"/>
  <c r="J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I14" i="8"/>
  <c r="J14" i="8" s="1"/>
  <c r="J15" i="8" s="1"/>
  <c r="H14" i="8"/>
  <c r="E14" i="8"/>
  <c r="C26" i="7"/>
  <c r="C25" i="7"/>
  <c r="C23" i="7"/>
  <c r="C21" i="7"/>
  <c r="C18" i="7"/>
  <c r="C17" i="7"/>
  <c r="C16" i="7"/>
  <c r="C15" i="7"/>
  <c r="C14" i="7"/>
  <c r="C13" i="7"/>
  <c r="C12" i="7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 s="1"/>
  <c r="H22" i="6"/>
  <c r="H21" i="6"/>
  <c r="H20" i="6"/>
  <c r="H19" i="6"/>
  <c r="H18" i="6"/>
  <c r="H16" i="6"/>
  <c r="F16" i="6"/>
  <c r="H15" i="6"/>
  <c r="H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53" i="8"/>
  <c r="J54" i="8" s="1"/>
  <c r="J55" i="8" s="1"/>
  <c r="J56" i="8" s="1"/>
  <c r="J51" i="8"/>
  <c r="J52" i="8"/>
  <c r="R21" i="15"/>
  <c r="R13" i="15"/>
  <c r="P17" i="15"/>
  <c r="P23" i="15" s="1"/>
  <c r="F10" i="15"/>
  <c r="N11" i="15"/>
  <c r="R11" i="15" s="1"/>
  <c r="O9" i="15"/>
  <c r="O23" i="15" s="1"/>
  <c r="F11" i="15"/>
  <c r="N17" i="15"/>
  <c r="K9" i="15"/>
  <c r="N9" i="15" s="1"/>
  <c r="C19" i="7" l="1"/>
  <c r="C24" i="7" s="1"/>
  <c r="C20" i="7"/>
  <c r="C22" i="7"/>
  <c r="N23" i="15"/>
  <c r="R23" i="15" s="1"/>
  <c r="R9" i="15"/>
  <c r="R17" i="15"/>
  <c r="C29" i="7" l="1"/>
  <c r="C30" i="7" s="1"/>
  <c r="D16" i="7"/>
  <c r="D14" i="7"/>
  <c r="D24" i="7"/>
  <c r="D18" i="7"/>
  <c r="D17" i="7"/>
  <c r="C27" i="7"/>
  <c r="D12" i="7"/>
  <c r="D15" i="7"/>
  <c r="D13" i="7"/>
  <c r="D11" i="7"/>
  <c r="D22" i="7"/>
  <c r="D20" i="7"/>
  <c r="C37" i="7" l="1"/>
  <c r="C36" i="7"/>
  <c r="C38" i="7" l="1"/>
  <c r="C39" i="7" l="1"/>
  <c r="E39" i="7" l="1"/>
  <c r="C40" i="7"/>
  <c r="E40" i="7" l="1"/>
  <c r="E33" i="7"/>
  <c r="E16" i="7"/>
  <c r="E12" i="7"/>
  <c r="E17" i="7"/>
  <c r="E13" i="7"/>
  <c r="E32" i="7"/>
  <c r="E18" i="7"/>
  <c r="E14" i="7"/>
  <c r="E31" i="7"/>
  <c r="E35" i="7"/>
  <c r="E15" i="7"/>
  <c r="E34" i="7"/>
  <c r="E26" i="7"/>
  <c r="C41" i="7"/>
  <c r="D11" i="10" s="1"/>
  <c r="E25" i="7"/>
  <c r="E11" i="7"/>
  <c r="E24" i="7"/>
  <c r="E22" i="7"/>
  <c r="E20" i="7"/>
  <c r="E29" i="7"/>
  <c r="E30" i="7"/>
  <c r="E27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<sst xmlns="http://schemas.openxmlformats.org/spreadsheetml/2006/main" count="636" uniqueCount="411">
  <si>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</si>
  <si>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</si>
  <si>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</si>
  <si>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</si>
  <si>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</si>
  <si>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</si>
  <si>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</si>
  <si>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</si>
  <si>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</si>
  <si>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</si>
  <si>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</si>
  <si>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</si>
  <si>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</si>
  <si>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</si>
  <si>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</si>
  <si>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</si>
  <si>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</si>
  <si>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</si>
  <si>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</si>
  <si>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</si>
  <si>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</si>
  <si>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</si>
  <si>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</si>
  <si>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</si>
  <si>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</si>
  <si>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</si>
  <si>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</si>
  <si>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</si>
  <si>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</si>
  <si>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</si>
  <si>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</si>
  <si>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</si>
  <si>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</si>
  <si>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</si>
  <si>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</si>
  <si>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</si>
  <si>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</si>
  <si>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</si>
  <si>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</si>
  <si>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</si>
  <si>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</si>
  <si>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</si>
  <si>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</si>
  <si>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</si>
  <si>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</si>
  <si>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</si>
  <si>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</si>
  <si>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</si>
  <si>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</si>
  <si>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</si>
  <si>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</si>
  <si>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</si>
  <si>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</si>
  <si>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</si>
  <si>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</si>
  <si>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</si>
  <si>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</si>
  <si>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</si>
  <si>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</si>
  <si>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</si>
  <si>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</si>
  <si>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</si>
  <si>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</si>
  <si>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</si>
  <si>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</si>
  <si>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</si>
  <si>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</si>
  <si>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</si>
  <si>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</si>
  <si>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</si>
  <si>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</si>
  <si>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</si>
  <si>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</si>
  <si>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</si>
  <si>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</si>
  <si>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</si>
  <si>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</si>
  <si>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</si>
  <si>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</si>
  <si>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</si>
  <si>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</si>
  <si>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</si>
  <si>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</si>
  <si>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</si>
  <si>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</si>
  <si>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</si>
  <si>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</si>
  <si>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</si>
  <si>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</si>
  <si>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</si>
  <si>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</si>
  <si>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</si>
  <si>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</si>
  <si>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</si>
  <si>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</si>
  <si>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</si>
  <si>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</si>
  <si>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</si>
  <si>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</si>
  <si>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</si>
  <si>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</si>
  <si>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</si>
  <si>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</si>
  <si>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</si>
  <si>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</si>
  <si>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</si>
  <si>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</si>
  <si>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</si>
  <si>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</si>
  <si>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</si>
  <si>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</si>
  <si>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</si>
  <si>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</si>
  <si>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</si>
  <si>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</si>
  <si>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</si>
  <si>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</si>
  <si>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</si>
  <si>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</si>
  <si>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</si>
  <si>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</si>
  <si>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</si>
  <si>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</si>
  <si>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</si>
  <si>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</si>
  <si>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</si>
  <si>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</si>
  <si>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</si>
  <si>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</si>
  <si>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</si>
  <si>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</si>
  <si>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</si>
  <si>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</si>
  <si>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</si>
  <si>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</si>
  <si>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</si>
  <si>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</si>
  <si>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</si>
  <si>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</si>
  <si>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</si>
  <si>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</si>
  <si>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</si>
  <si>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</si>
  <si>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</si>
  <si>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</si>
  <si>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</si>
  <si>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</si>
  <si>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</si>
  <si>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</si>
  <si>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</si>
  <si>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</si>
  <si>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</si>
  <si>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</si>
  <si>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</si>
  <si>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</si>
  <si>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</si>
  <si>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</si>
  <si>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</si>
  <si>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</si>
  <si>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</si>
  <si>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</si>
  <si>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</si>
  <si>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</si>
  <si>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</si>
  <si>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</si>
  <si>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</si>
  <si>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</si>
  <si>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</si>
  <si>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</si>
  <si>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</si>
  <si>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</si>
  <si>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</si>
  <si>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</si>
  <si>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</si>
  <si>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</si>
  <si>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</si>
  <si>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</si>
  <si>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</si>
  <si>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</si>
  <si>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</si>
  <si>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</si>
  <si>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</si>
  <si>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</si>
  <si>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</si>
  <si>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</si>
  <si>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</si>
  <si>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</si>
  <si>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</si>
  <si>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</si>
  <si>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</si>
  <si>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</si>
  <si>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</si>
  <si>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</si>
  <si>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</si>
  <si>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</si>
  <si>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</si>
  <si>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</si>
  <si>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</si>
  <si>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</si>
  <si>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</si>
  <si>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</si>
  <si>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</si>
  <si>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</si>
  <si>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</si>
  <si>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</si>
  <si>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</si>
  <si>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</si>
  <si>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</si>
  <si>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</si>
  <si>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</si>
  <si>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</si>
  <si>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</si>
  <si>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</si>
  <si>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</si>
  <si>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</si>
  <si>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</si>
  <si>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</si>
  <si>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</si>
  <si>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</si>
  <si>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</si>
  <si>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</si>
  <si>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</si>
  <si>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</si>
  <si>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</si>
  <si>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</si>
  <si>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</si>
  <si>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</si>
  <si>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</si>
  <si>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</si>
  <si>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</si>
  <si>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</si>
  <si>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</si>
  <si>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</si>
  <si>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</si>
  <si>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</si>
  <si>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</si>
  <si>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</si>
  <si>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</si>
  <si>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</si>
  <si>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</si>
  <si>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</si>
  <si>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</si>
  <si>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</si>
  <si>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</si>
  <si>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</si>
  <si>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</si>
  <si>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</si>
  <si>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</si>
  <si>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</si>
  <si>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</si>
  <si>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</si>
  <si>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</si>
  <si>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</si>
  <si>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</si>
  <si>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</si>
  <si>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</si>
  <si>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</si>
  <si>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</si>
  <si>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</si>
  <si>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</si>
  <si>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</si>
  <si>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</si>
  <si>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</si>
  <si>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</si>
  <si>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</si>
  <si>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</si>
  <si>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</si>
  <si>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</si>
  <si>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</si>
  <si>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</si>
  <si>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</si>
  <si>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</si>
  <si>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</si>
  <si>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</si>
  <si>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</si>
  <si>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</si>
  <si>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</si>
  <si>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</si>
  <si>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</si>
  <si>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</si>
  <si>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</si>
  <si>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</si>
  <si>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</si>
  <si>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</si>
  <si>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</si>
  <si>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</si>
  <si>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</si>
  <si>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</si>
  <si>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</si>
  <si>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</si>
  <si>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</si>
  <si>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</si>
  <si>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</si>
  <si>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</si>
  <si>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</si>
  <si>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</si>
  <si>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</si>
  <si>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</si>
  <si>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</si>
  <si>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</si>
  <si>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</si>
  <si>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</si>
  <si>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</si>
  <si>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</si>
  <si>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</si>
  <si>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</si>
  <si>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</si>
  <si>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</si>
  <si>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</si>
  <si>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</si>
  <si>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</si>
  <si>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</si>
  <si>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</si>
  <si>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</si>
  <si>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</si>
  <si>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</si>
  <si>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</si>
  <si>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</si>
  <si>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</si>
  <si>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</si>
  <si>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</si>
  <si>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</si>
  <si>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</si>
  <si>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</si>
  <si>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</si>
  <si>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</si>
  <si>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</si>
  <si>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</si>
  <si>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</si>
  <si>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</si>
  <si>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</si>
  <si>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</si>
  <si>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</si>
  <si>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</si>
  <si>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</si>
  <si>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</si>
  <si>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</si>
  <si>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</si>
  <si>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</si>
  <si>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</si>
  <si>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</si>
  <si>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</si>
  <si>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</si>
  <si>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</si>
  <si>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</si>
  <si>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</si>
  <si>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</si>
  <si>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</si>
  <si>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</si>
  <si>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</si>
  <si>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</si>
  <si>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</si>
  <si>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</si>
  <si>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</si>
  <si>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</si>
  <si>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</si>
  <si>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</si>
  <si>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</si>
  <si>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</si>
  <si>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</si>
  <si>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</si>
  <si>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</si>
  <si>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</si>
  <si>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</si>
  <si>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</si>
  <si>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</si>
  <si>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</si>
  <si>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</si>
  <si>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</si>
  <si>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</si>
  <si>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</si>
  <si>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</si>
  <si>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</si>
  <si>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</si>
  <si>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</si>
  <si>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</si>
  <si>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</si>
  <si>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</si>
  <si>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</si>
  <si>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</si>
  <si>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</si>
  <si>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</si>
  <si>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</si>
  <si>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</si>
  <si>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</si>
  <si>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</si>
  <si>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</si>
  <si>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</si>
  <si>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</si>
  <si>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</si>
  <si>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</si>
  <si>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</si>
  <si>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</si>
  <si>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</si>
  <si>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</si>
  <si>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</si>
  <si>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регистратор записи диспетчерских переговоров ЗПС 500 кВ</t>
  </si>
  <si>
    <t>Наименование разрабатываемого показателя УНЦ - Постоянная часть ПС, регистратор записи диспетчерских переговоров ЗПС 500 кВ</t>
  </si>
  <si>
    <t>Постоянная часть ПС, регистратор записи диспетчерских переговоров ЗПС 500 кВ</t>
  </si>
  <si>
    <t>ПС 500 кВ Очаково</t>
  </si>
  <si>
    <t>Москва</t>
  </si>
  <si>
    <t>IIВ</t>
  </si>
  <si>
    <t>З2-05</t>
  </si>
  <si>
    <t>УНЦ постоянной части ЗПС 500 кВ</t>
  </si>
  <si>
    <t>З2_ЗПС_дисп.переговоры_500_кВ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</si>
  <si>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</si>
  <si>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</si>
  <si>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</si>
  <si>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Регистратор записи диспетчерских переговоров ЗПС 500 кВ</t>
  </si>
  <si>
    <t>4 квартал 2016 г</t>
  </si>
  <si>
    <t>Сопоставимый уровень цен: 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</si>
</sst>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10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3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1269">
    <xf numFmtId="0" fontId="0" fillId="0" borderId="0"/>
    <xf numFmtId="0" fontId="5" fillId="0" borderId="0"/>
    <xf numFmtId="0" fontId="36" fillId="0" borderId="0"/>
    <xf numFmtId="0" fontId="39" fillId="0" borderId="0"/>
    <xf numFmtId="0" fontId="37" fillId="0" borderId="0">
      <alignment vertical="top"/>
      <protection locked="0"/>
    </xf>
    <xf numFmtId="164" fontId="37" fillId="0" borderId="0" applyFont="0" applyFill="0" applyBorder="0" applyAlignment="0" applyProtection="0"/>
    <xf numFmtId="0" fontId="40" fillId="0" borderId="0"/>
    <xf numFmtId="0" fontId="41" fillId="0" borderId="0"/>
    <xf numFmtId="0" fontId="42" fillId="0" borderId="0"/>
    <xf numFmtId="0" fontId="41" fillId="0" borderId="0"/>
    <xf numFmtId="0" fontId="43" fillId="0" borderId="0">
      <alignment vertical="top"/>
    </xf>
    <xf numFmtId="0" fontId="42" fillId="0" borderId="0"/>
    <xf numFmtId="0" fontId="44" fillId="6" borderId="13" applyNumberFormat="0">
      <alignment readingOrder="1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7" borderId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4" borderId="0" applyNumberFormat="0" applyBorder="0" applyAlignment="0" applyProtection="0"/>
    <xf numFmtId="0" fontId="46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7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9" fillId="26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7" fillId="19" borderId="0" applyNumberFormat="0" applyBorder="0" applyAlignment="0" applyProtection="0"/>
    <xf numFmtId="0" fontId="48" fillId="34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26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9" fillId="26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43" borderId="0" applyNumberFormat="0" applyBorder="0" applyAlignment="0" applyProtection="0"/>
    <xf numFmtId="0" fontId="47" fillId="20" borderId="0" applyNumberFormat="0" applyBorder="0" applyAlignment="0" applyProtection="0"/>
    <xf numFmtId="0" fontId="48" fillId="23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7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33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8" borderId="0" applyNumberFormat="0" applyBorder="0" applyAlignment="0" applyProtection="0"/>
    <xf numFmtId="0" fontId="36" fillId="0" borderId="0"/>
    <xf numFmtId="49" fontId="45" fillId="10" borderId="14">
      <alignment horizontal="left" vertical="top"/>
      <protection locked="0"/>
    </xf>
    <xf numFmtId="49" fontId="45" fillId="1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0" fontId="45" fillId="0" borderId="0">
      <alignment horizontal="left" vertical="top" wrapText="1"/>
    </xf>
    <xf numFmtId="0" fontId="50" fillId="0" borderId="15">
      <alignment horizontal="left" vertical="top" wrapText="1"/>
    </xf>
    <xf numFmtId="49" fontId="36" fillId="0" borderId="0">
      <alignment horizontal="left" vertical="top" wrapText="1"/>
      <protection locked="0"/>
    </xf>
    <xf numFmtId="0" fontId="51" fillId="0" borderId="0">
      <alignment horizontal="left" vertical="top" wrapText="1"/>
    </xf>
    <xf numFmtId="49" fontId="36" fillId="0" borderId="10">
      <alignment horizontal="center" vertical="top" wrapText="1"/>
      <protection locked="0"/>
    </xf>
    <xf numFmtId="49" fontId="36" fillId="0" borderId="10">
      <alignment horizontal="center" vertical="top" wrapText="1"/>
      <protection locked="0"/>
    </xf>
    <xf numFmtId="49" fontId="45" fillId="0" borderId="0">
      <alignment horizontal="right" vertical="top"/>
      <protection locked="0"/>
    </xf>
    <xf numFmtId="49" fontId="45" fillId="10" borderId="10">
      <alignment horizontal="right" vertical="top"/>
      <protection locked="0"/>
    </xf>
    <xf numFmtId="49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49" fontId="36" fillId="0" borderId="0">
      <alignment horizontal="right" vertical="top" wrapText="1"/>
      <protection locked="0"/>
    </xf>
    <xf numFmtId="0" fontId="51" fillId="0" borderId="0">
      <alignment horizontal="right" vertical="top" wrapText="1"/>
    </xf>
    <xf numFmtId="49" fontId="36" fillId="0" borderId="0">
      <alignment horizontal="center" vertical="top" wrapText="1"/>
      <protection locked="0"/>
    </xf>
    <xf numFmtId="0" fontId="50" fillId="0" borderId="15">
      <alignment horizontal="center" vertical="top" wrapText="1"/>
    </xf>
    <xf numFmtId="49" fontId="45" fillId="0" borderId="14">
      <alignment horizontal="center" vertical="top" wrapText="1"/>
      <protection locked="0"/>
    </xf>
    <xf numFmtId="49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52" fillId="9" borderId="0" applyNumberFormat="0" applyBorder="0" applyAlignment="0" applyProtection="0"/>
    <xf numFmtId="175" fontId="53" fillId="0" borderId="0" applyFill="0" applyBorder="0" applyAlignment="0"/>
    <xf numFmtId="176" fontId="53" fillId="0" borderId="0" applyFill="0" applyBorder="0" applyAlignment="0"/>
    <xf numFmtId="177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5" fontId="53" fillId="0" borderId="0" applyFill="0" applyBorder="0" applyAlignment="0"/>
    <xf numFmtId="180" fontId="53" fillId="0" borderId="0" applyFill="0" applyBorder="0" applyAlignment="0"/>
    <xf numFmtId="176" fontId="53" fillId="0" borderId="0" applyFill="0" applyBorder="0" applyAlignment="0"/>
    <xf numFmtId="0" fontId="54" fillId="50" borderId="13" applyNumberFormat="0" applyAlignment="0" applyProtection="0"/>
    <xf numFmtId="0" fontId="55" fillId="51" borderId="16" applyNumberFormat="0" applyAlignment="0" applyProtection="0"/>
    <xf numFmtId="175" fontId="5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3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36" fillId="0" borderId="0"/>
    <xf numFmtId="0" fontId="36" fillId="0" borderId="0"/>
    <xf numFmtId="14" fontId="53" fillId="0" borderId="0" applyFill="0" applyBorder="0" applyAlignment="0"/>
    <xf numFmtId="0" fontId="57" fillId="0" borderId="0" applyNumberForma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175" fontId="59" fillId="0" borderId="0" applyFill="0" applyBorder="0" applyAlignment="0"/>
    <xf numFmtId="176" fontId="59" fillId="0" borderId="0" applyFill="0" applyBorder="0" applyAlignment="0"/>
    <xf numFmtId="175" fontId="59" fillId="0" borderId="0" applyFill="0" applyBorder="0" applyAlignment="0"/>
    <xf numFmtId="180" fontId="59" fillId="0" borderId="0" applyFill="0" applyBorder="0" applyAlignment="0"/>
    <xf numFmtId="176" fontId="59" fillId="0" borderId="0" applyFill="0" applyBorder="0" applyAlignment="0"/>
    <xf numFmtId="0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1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63" fillId="0" borderId="12" applyNumberFormat="0" applyAlignment="0" applyProtection="0">
      <alignment horizontal="left" vertical="center"/>
    </xf>
    <xf numFmtId="0" fontId="63" fillId="0" borderId="17">
      <alignment horizontal="left" vertical="center"/>
    </xf>
    <xf numFmtId="0" fontId="64" fillId="0" borderId="18" applyNumberFormat="0" applyFill="0" applyAlignment="0" applyProtection="0"/>
    <xf numFmtId="0" fontId="65" fillId="0" borderId="19" applyNumberFormat="0" applyFill="0" applyAlignment="0" applyProtection="0"/>
    <xf numFmtId="0" fontId="66" fillId="0" borderId="20" applyNumberFormat="0" applyFill="0" applyAlignment="0" applyProtection="0"/>
    <xf numFmtId="0" fontId="66" fillId="0" borderId="0" applyNumberFormat="0" applyFill="0" applyBorder="0" applyAlignment="0" applyProtection="0"/>
    <xf numFmtId="0" fontId="67" fillId="13" borderId="13" applyNumberFormat="0" applyAlignment="0" applyProtection="0"/>
    <xf numFmtId="175" fontId="68" fillId="0" borderId="0" applyFill="0" applyBorder="0" applyAlignment="0"/>
    <xf numFmtId="176" fontId="68" fillId="0" borderId="0" applyFill="0" applyBorder="0" applyAlignment="0"/>
    <xf numFmtId="175" fontId="68" fillId="0" borderId="0" applyFill="0" applyBorder="0" applyAlignment="0"/>
    <xf numFmtId="180" fontId="68" fillId="0" borderId="0" applyFill="0" applyBorder="0" applyAlignment="0"/>
    <xf numFmtId="176" fontId="68" fillId="0" borderId="0" applyFill="0" applyBorder="0" applyAlignment="0"/>
    <xf numFmtId="0" fontId="69" fillId="0" borderId="21" applyNumberFormat="0" applyFill="0" applyAlignment="0" applyProtection="0"/>
    <xf numFmtId="0" fontId="36" fillId="0" borderId="0"/>
    <xf numFmtId="0" fontId="70" fillId="57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45" fillId="0" borderId="22"/>
    <xf numFmtId="0" fontId="46" fillId="0" borderId="0"/>
    <xf numFmtId="0" fontId="38" fillId="58" borderId="0"/>
    <xf numFmtId="0" fontId="38" fillId="58" borderId="0"/>
    <xf numFmtId="0" fontId="36" fillId="0" borderId="0"/>
    <xf numFmtId="0" fontId="42" fillId="0" borderId="0"/>
    <xf numFmtId="0" fontId="36" fillId="59" borderId="23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72" fillId="50" borderId="25" applyNumberFormat="0" applyAlignment="0" applyProtection="0"/>
    <xf numFmtId="179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175" fontId="73" fillId="0" borderId="0" applyFill="0" applyBorder="0" applyAlignment="0"/>
    <xf numFmtId="176" fontId="73" fillId="0" borderId="0" applyFill="0" applyBorder="0" applyAlignment="0"/>
    <xf numFmtId="175" fontId="73" fillId="0" borderId="0" applyFill="0" applyBorder="0" applyAlignment="0"/>
    <xf numFmtId="180" fontId="73" fillId="0" borderId="0" applyFill="0" applyBorder="0" applyAlignment="0"/>
    <xf numFmtId="176" fontId="73" fillId="0" borderId="0" applyFill="0" applyBorder="0" applyAlignment="0"/>
    <xf numFmtId="4" fontId="53" fillId="60" borderId="25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5" fillId="60" borderId="25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53" fillId="60" borderId="25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53" fillId="60" borderId="25" applyNumberFormat="0" applyProtection="0">
      <alignment horizontal="left" vertical="center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76" fillId="6" borderId="27" applyNumberFormat="0" applyProtection="0">
      <alignment horizontal="center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53" fillId="61" borderId="25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53" fillId="62" borderId="25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53" fillId="64" borderId="2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53" fillId="65" borderId="25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53" fillId="66" borderId="25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53" fillId="67" borderId="25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53" fillId="68" borderId="25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53" fillId="69" borderId="25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53" fillId="71" borderId="25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7" fillId="72" borderId="2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53" fillId="74" borderId="28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78" fillId="76" borderId="0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0" fontId="37" fillId="6" borderId="27" applyNumberFormat="0" applyProtection="0">
      <alignment horizontal="left" vertical="center" indent="1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9" fillId="74" borderId="27" applyNumberFormat="0" applyProtection="0">
      <alignment horizontal="left" vertical="center" wrapText="1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9" fillId="79" borderId="27" applyNumberFormat="0" applyProtection="0">
      <alignment horizontal="left" vertical="center" wrapText="1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0" fontId="37" fillId="80" borderId="27" applyNumberFormat="0" applyProtection="0">
      <alignment horizontal="left" vertical="center" wrapText="1" indent="2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37" fillId="75" borderId="26" applyNumberFormat="0" applyProtection="0">
      <alignment horizontal="left" vertical="center" indent="1"/>
    </xf>
    <xf numFmtId="0" fontId="80" fillId="79" borderId="27" applyNumberFormat="0" applyProtection="0">
      <alignment horizontal="center" vertical="center" wrapTex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81" borderId="27" applyNumberFormat="0" applyProtection="0">
      <alignment horizontal="left" vertical="center" wrapText="1" indent="4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37" fillId="77" borderId="26" applyNumberFormat="0" applyProtection="0">
      <alignment horizontal="left" vertical="center" indent="1"/>
    </xf>
    <xf numFmtId="0" fontId="80" fillId="83" borderId="27" applyNumberFormat="0" applyProtection="0">
      <alignment horizontal="center" vertical="center" wrapTex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84" borderId="27" applyNumberFormat="0" applyProtection="0">
      <alignment horizontal="left" vertical="center" wrapText="1" indent="6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37" fillId="85" borderId="25" applyNumberFormat="0" applyProtection="0">
      <alignment horizontal="left" vertical="center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0" borderId="27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37" fillId="6" borderId="25" applyNumberFormat="0" applyProtection="0">
      <alignment horizontal="left" vertical="center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86" borderId="14" applyNumberFormat="0">
      <protection locked="0"/>
    </xf>
    <xf numFmtId="0" fontId="37" fillId="86" borderId="14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7" fillId="86" borderId="14" applyNumberFormat="0">
      <protection locked="0"/>
    </xf>
    <xf numFmtId="0" fontId="81" fillId="75" borderId="30" applyBorder="0"/>
    <xf numFmtId="4" fontId="53" fillId="87" borderId="25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75" fillId="87" borderId="25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53" fillId="87" borderId="25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53" fillId="87" borderId="25" applyNumberFormat="0" applyProtection="0">
      <alignment horizontal="left" vertical="center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4" fontId="53" fillId="74" borderId="25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5" fillId="74" borderId="25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0" fontId="37" fillId="6" borderId="31" applyNumberFormat="0" applyProtection="0">
      <alignment horizontal="left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0" fontId="80" fillId="13" borderId="27" applyNumberFormat="0" applyProtection="0">
      <alignment horizontal="center" vertical="center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3" fillId="0" borderId="0" applyNumberFormat="0" applyProtection="0"/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0" fontId="74" fillId="90" borderId="14"/>
    <xf numFmtId="0" fontId="74" fillId="90" borderId="14"/>
    <xf numFmtId="4" fontId="73" fillId="74" borderId="25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0" fontId="45" fillId="0" borderId="0" applyNumberFormat="0" applyFill="0" applyBorder="0" applyAlignment="0" applyProtection="0"/>
    <xf numFmtId="2" fontId="84" fillId="91" borderId="32" applyProtection="0"/>
    <xf numFmtId="2" fontId="84" fillId="91" borderId="32" applyProtection="0"/>
    <xf numFmtId="2" fontId="85" fillId="0" borderId="0" applyFill="0" applyBorder="0" applyProtection="0"/>
    <xf numFmtId="2" fontId="44" fillId="0" borderId="0" applyFill="0" applyBorder="0" applyProtection="0"/>
    <xf numFmtId="2" fontId="44" fillId="92" borderId="32" applyProtection="0"/>
    <xf numFmtId="2" fontId="44" fillId="93" borderId="32" applyProtection="0"/>
    <xf numFmtId="2" fontId="44" fillId="94" borderId="32" applyProtection="0"/>
    <xf numFmtId="2" fontId="44" fillId="94" borderId="32" applyProtection="0">
      <alignment horizontal="center"/>
    </xf>
    <xf numFmtId="2" fontId="44" fillId="93" borderId="32" applyProtection="0">
      <alignment horizontal="center"/>
    </xf>
    <xf numFmtId="49" fontId="53" fillId="0" borderId="0" applyFill="0" applyBorder="0" applyAlignment="0"/>
    <xf numFmtId="184" fontId="53" fillId="0" borderId="0" applyFill="0" applyBorder="0" applyAlignment="0"/>
    <xf numFmtId="185" fontId="53" fillId="0" borderId="0" applyFill="0" applyBorder="0" applyAlignment="0"/>
    <xf numFmtId="0" fontId="45" fillId="0" borderId="15">
      <alignment horizontal="left" vertical="top" wrapText="1"/>
    </xf>
    <xf numFmtId="0" fontId="86" fillId="0" borderId="0" applyNumberFormat="0" applyFill="0" applyBorder="0" applyAlignment="0" applyProtection="0"/>
    <xf numFmtId="0" fontId="87" fillId="0" borderId="33" applyNumberFormat="0" applyFill="0" applyAlignment="0" applyProtection="0"/>
    <xf numFmtId="0" fontId="88" fillId="0" borderId="0" applyNumberFormat="0" applyFill="0" applyBorder="0" applyAlignment="0" applyProtection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3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9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/>
    <xf numFmtId="0" fontId="46" fillId="0" borderId="0"/>
    <xf numFmtId="186" fontId="90" fillId="0" borderId="0"/>
    <xf numFmtId="0" fontId="56" fillId="0" borderId="0"/>
    <xf numFmtId="0" fontId="36" fillId="0" borderId="0"/>
    <xf numFmtId="0" fontId="37" fillId="0" borderId="0"/>
    <xf numFmtId="0" fontId="36" fillId="0" borderId="0">
      <alignment vertical="top"/>
    </xf>
    <xf numFmtId="0" fontId="3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9" fillId="0" borderId="0"/>
    <xf numFmtId="186" fontId="9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1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3" fillId="0" borderId="34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1" fillId="0" borderId="11" applyBorder="0" applyAlignment="0">
      <alignment horizontal="left" wrapText="1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46" fillId="0" borderId="0" applyFont="0" applyFill="0" applyBorder="0" applyAlignment="0" applyProtection="0"/>
    <xf numFmtId="187" fontId="37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95" fillId="0" borderId="0"/>
    <xf numFmtId="0" fontId="37" fillId="0" borderId="0">
      <alignment vertical="top"/>
      <protection locked="0"/>
    </xf>
    <xf numFmtId="0" fontId="96" fillId="0" borderId="0">
      <alignment horizontal="left" vertical="top" wrapText="1"/>
    </xf>
    <xf numFmtId="0" fontId="44" fillId="6" borderId="37" applyNumberFormat="0">
      <alignment readingOrder="1"/>
      <protection locked="0"/>
    </xf>
    <xf numFmtId="0" fontId="50" fillId="0" borderId="38">
      <alignment horizontal="left" vertical="top" wrapText="1"/>
    </xf>
    <xf numFmtId="49" fontId="36" fillId="0" borderId="35">
      <alignment horizontal="center" vertical="top" wrapText="1"/>
      <protection locked="0"/>
    </xf>
    <xf numFmtId="49" fontId="36" fillId="0" borderId="35">
      <alignment horizontal="center" vertical="top" wrapText="1"/>
      <protection locked="0"/>
    </xf>
    <xf numFmtId="49" fontId="45" fillId="10" borderId="35">
      <alignment horizontal="right" vertical="top"/>
      <protection locked="0"/>
    </xf>
    <xf numFmtId="49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50" fillId="0" borderId="38">
      <alignment horizontal="center" vertical="top" wrapText="1"/>
    </xf>
    <xf numFmtId="0" fontId="54" fillId="50" borderId="37" applyNumberFormat="0" applyAlignment="0" applyProtection="0"/>
    <xf numFmtId="0" fontId="67" fillId="13" borderId="37" applyNumberFormat="0" applyAlignment="0" applyProtection="0"/>
    <xf numFmtId="0" fontId="36" fillId="59" borderId="39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72" fillId="50" borderId="41" applyNumberFormat="0" applyAlignment="0" applyProtection="0"/>
    <xf numFmtId="4" fontId="53" fillId="60" borderId="41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5" fillId="60" borderId="41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53" fillId="60" borderId="41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53" fillId="60" borderId="41" applyNumberFormat="0" applyProtection="0">
      <alignment horizontal="left" vertical="center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53" fillId="61" borderId="41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53" fillId="62" borderId="41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53" fillId="64" borderId="41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53" fillId="65" borderId="41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53" fillId="66" borderId="41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53" fillId="67" borderId="41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53" fillId="68" borderId="41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53" fillId="69" borderId="41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53" fillId="71" borderId="41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7" fillId="72" borderId="41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37" fillId="85" borderId="41" applyNumberFormat="0" applyProtection="0">
      <alignment horizontal="left" vertical="center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37" fillId="6" borderId="41" applyNumberFormat="0" applyProtection="0">
      <alignment horizontal="left" vertical="center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81" fillId="75" borderId="43" applyBorder="0"/>
    <xf numFmtId="4" fontId="53" fillId="87" borderId="41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75" fillId="87" borderId="41" applyNumberFormat="0" applyProtection="0">
      <alignment vertical="center"/>
    </xf>
    <xf numFmtId="4" fontId="53" fillId="87" borderId="41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53" fillId="87" borderId="41" applyNumberFormat="0" applyProtection="0">
      <alignment horizontal="left" vertical="center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4" fontId="53" fillId="74" borderId="41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5" fillId="74" borderId="41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73" fillId="74" borderId="41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2" fontId="84" fillId="91" borderId="36" applyProtection="0"/>
    <xf numFmtId="2" fontId="84" fillId="91" borderId="36" applyProtection="0"/>
    <xf numFmtId="2" fontId="44" fillId="92" borderId="36" applyProtection="0"/>
    <xf numFmtId="2" fontId="44" fillId="93" borderId="36" applyProtection="0"/>
    <xf numFmtId="2" fontId="44" fillId="94" borderId="36" applyProtection="0"/>
    <xf numFmtId="2" fontId="44" fillId="94" borderId="36" applyProtection="0">
      <alignment horizontal="center"/>
    </xf>
    <xf numFmtId="2" fontId="44" fillId="93" borderId="36" applyProtection="0">
      <alignment horizontal="center"/>
    </xf>
    <xf numFmtId="0" fontId="45" fillId="0" borderId="38">
      <alignment horizontal="left" vertical="top" wrapText="1"/>
    </xf>
    <xf numFmtId="0" fontId="87" fillId="0" borderId="44" applyNumberFormat="0" applyFill="0" applyAlignment="0" applyProtection="0"/>
    <xf numFmtId="0" fontId="93" fillId="0" borderId="45"/>
    <xf numFmtId="49" fontId="36" fillId="0" borderId="14">
      <alignment horizontal="center" vertical="top" wrapText="1"/>
      <protection locked="0"/>
    </xf>
    <xf numFmtId="49" fontId="36" fillId="0" borderId="14">
      <alignment horizontal="center" vertical="top" wrapText="1"/>
      <protection locked="0"/>
    </xf>
    <xf numFmtId="49" fontId="45" fillId="10" borderId="14">
      <alignment horizontal="right" vertical="top"/>
      <protection locked="0"/>
    </xf>
    <xf numFmtId="49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4" fillId="6" borderId="48" applyNumberFormat="0">
      <alignment readingOrder="1"/>
      <protection locked="0"/>
    </xf>
    <xf numFmtId="0" fontId="50" fillId="0" borderId="49">
      <alignment horizontal="left" vertical="top" wrapText="1"/>
    </xf>
    <xf numFmtId="49" fontId="36" fillId="0" borderId="46">
      <alignment horizontal="center" vertical="top" wrapText="1"/>
      <protection locked="0"/>
    </xf>
    <xf numFmtId="49" fontId="36" fillId="0" borderId="46">
      <alignment horizontal="center" vertical="top" wrapText="1"/>
      <protection locked="0"/>
    </xf>
    <xf numFmtId="49" fontId="45" fillId="10" borderId="46">
      <alignment horizontal="right" vertical="top"/>
      <protection locked="0"/>
    </xf>
    <xf numFmtId="49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50" fillId="0" borderId="49">
      <alignment horizontal="center" vertical="top" wrapText="1"/>
    </xf>
    <xf numFmtId="0" fontId="54" fillId="50" borderId="48" applyNumberFormat="0" applyAlignment="0" applyProtection="0"/>
    <xf numFmtId="0" fontId="67" fillId="13" borderId="48" applyNumberFormat="0" applyAlignment="0" applyProtection="0"/>
    <xf numFmtId="0" fontId="36" fillId="59" borderId="50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72" fillId="50" borderId="52" applyNumberFormat="0" applyAlignment="0" applyProtection="0"/>
    <xf numFmtId="4" fontId="53" fillId="60" borderId="52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5" fillId="60" borderId="52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53" fillId="60" borderId="52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53" fillId="60" borderId="52" applyNumberFormat="0" applyProtection="0">
      <alignment horizontal="left" vertical="center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53" fillId="61" borderId="52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53" fillId="62" borderId="52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53" fillId="64" borderId="52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53" fillId="65" borderId="52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53" fillId="66" borderId="52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53" fillId="67" borderId="52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53" fillId="68" borderId="52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53" fillId="69" borderId="52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53" fillId="71" borderId="52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7" fillId="72" borderId="52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37" fillId="85" borderId="52" applyNumberFormat="0" applyProtection="0">
      <alignment horizontal="left" vertical="center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37" fillId="6" borderId="52" applyNumberFormat="0" applyProtection="0">
      <alignment horizontal="left" vertical="center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81" fillId="75" borderId="54" applyBorder="0"/>
    <xf numFmtId="4" fontId="53" fillId="87" borderId="52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75" fillId="87" borderId="52" applyNumberFormat="0" applyProtection="0">
      <alignment vertical="center"/>
    </xf>
    <xf numFmtId="4" fontId="53" fillId="87" borderId="52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53" fillId="87" borderId="52" applyNumberFormat="0" applyProtection="0">
      <alignment horizontal="left" vertical="center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4" fontId="53" fillId="74" borderId="52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5" fillId="74" borderId="52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73" fillId="74" borderId="52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2" fontId="84" fillId="91" borderId="47" applyProtection="0"/>
    <xf numFmtId="2" fontId="84" fillId="91" borderId="47" applyProtection="0"/>
    <xf numFmtId="2" fontId="44" fillId="92" borderId="47" applyProtection="0"/>
    <xf numFmtId="2" fontId="44" fillId="93" borderId="47" applyProtection="0"/>
    <xf numFmtId="2" fontId="44" fillId="94" borderId="47" applyProtection="0"/>
    <xf numFmtId="2" fontId="44" fillId="94" borderId="47" applyProtection="0">
      <alignment horizontal="center"/>
    </xf>
    <xf numFmtId="2" fontId="44" fillId="93" borderId="47" applyProtection="0">
      <alignment horizontal="center"/>
    </xf>
    <xf numFmtId="0" fontId="45" fillId="0" borderId="49">
      <alignment horizontal="left" vertical="top" wrapText="1"/>
    </xf>
    <xf numFmtId="0" fontId="87" fillId="0" borderId="55" applyNumberFormat="0" applyFill="0" applyAlignment="0" applyProtection="0"/>
    <xf numFmtId="0" fontId="93" fillId="0" borderId="56"/>
    <xf numFmtId="0" fontId="44" fillId="6" borderId="59" applyNumberFormat="0">
      <alignment readingOrder="1"/>
      <protection locked="0"/>
    </xf>
    <xf numFmtId="0" fontId="50" fillId="0" borderId="60">
      <alignment horizontal="left" vertical="top" wrapText="1"/>
    </xf>
    <xf numFmtId="49" fontId="36" fillId="0" borderId="57">
      <alignment horizontal="center" vertical="top" wrapText="1"/>
      <protection locked="0"/>
    </xf>
    <xf numFmtId="49" fontId="36" fillId="0" borderId="57">
      <alignment horizontal="center" vertical="top" wrapText="1"/>
      <protection locked="0"/>
    </xf>
    <xf numFmtId="49" fontId="45" fillId="10" borderId="57">
      <alignment horizontal="right" vertical="top"/>
      <protection locked="0"/>
    </xf>
    <xf numFmtId="49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50" fillId="0" borderId="60">
      <alignment horizontal="center" vertical="top" wrapText="1"/>
    </xf>
    <xf numFmtId="0" fontId="54" fillId="50" borderId="59" applyNumberFormat="0" applyAlignment="0" applyProtection="0"/>
    <xf numFmtId="0" fontId="67" fillId="13" borderId="59" applyNumberFormat="0" applyAlignment="0" applyProtection="0"/>
    <xf numFmtId="0" fontId="36" fillId="59" borderId="61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72" fillId="50" borderId="63" applyNumberFormat="0" applyAlignment="0" applyProtection="0"/>
    <xf numFmtId="4" fontId="53" fillId="60" borderId="63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5" fillId="60" borderId="63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53" fillId="60" borderId="63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53" fillId="60" borderId="63" applyNumberFormat="0" applyProtection="0">
      <alignment horizontal="left" vertical="center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53" fillId="61" borderId="63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53" fillId="62" borderId="63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53" fillId="64" borderId="63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53" fillId="65" borderId="63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53" fillId="66" borderId="63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53" fillId="67" borderId="63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53" fillId="68" borderId="63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53" fillId="69" borderId="63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53" fillId="71" borderId="63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7" fillId="72" borderId="63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37" fillId="85" borderId="63" applyNumberFormat="0" applyProtection="0">
      <alignment horizontal="left" vertical="center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37" fillId="6" borderId="63" applyNumberFormat="0" applyProtection="0">
      <alignment horizontal="left" vertical="center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81" fillId="75" borderId="65" applyBorder="0"/>
    <xf numFmtId="4" fontId="53" fillId="87" borderId="63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75" fillId="87" borderId="63" applyNumberFormat="0" applyProtection="0">
      <alignment vertical="center"/>
    </xf>
    <xf numFmtId="4" fontId="53" fillId="87" borderId="63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53" fillId="87" borderId="63" applyNumberFormat="0" applyProtection="0">
      <alignment horizontal="left" vertical="center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4" fontId="53" fillId="74" borderId="63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5" fillId="74" borderId="63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73" fillId="74" borderId="63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2" fontId="84" fillId="91" borderId="58" applyProtection="0"/>
    <xf numFmtId="2" fontId="84" fillId="91" borderId="58" applyProtection="0"/>
    <xf numFmtId="2" fontId="44" fillId="92" borderId="58" applyProtection="0"/>
    <xf numFmtId="2" fontId="44" fillId="93" borderId="58" applyProtection="0"/>
    <xf numFmtId="2" fontId="44" fillId="94" borderId="58" applyProtection="0"/>
    <xf numFmtId="2" fontId="44" fillId="94" borderId="58" applyProtection="0">
      <alignment horizontal="center"/>
    </xf>
    <xf numFmtId="2" fontId="44" fillId="93" borderId="58" applyProtection="0">
      <alignment horizontal="center"/>
    </xf>
    <xf numFmtId="0" fontId="45" fillId="0" borderId="60">
      <alignment horizontal="left" vertical="top" wrapText="1"/>
    </xf>
    <xf numFmtId="0" fontId="87" fillId="0" borderId="66" applyNumberFormat="0" applyFill="0" applyAlignment="0" applyProtection="0"/>
    <xf numFmtId="0" fontId="93" fillId="0" borderId="67"/>
    <xf numFmtId="0" fontId="44" fillId="6" borderId="70" applyNumberFormat="0">
      <alignment readingOrder="1"/>
      <protection locked="0"/>
    </xf>
    <xf numFmtId="0" fontId="50" fillId="0" borderId="71">
      <alignment horizontal="left" vertical="top" wrapText="1"/>
    </xf>
    <xf numFmtId="49" fontId="36" fillId="0" borderId="68">
      <alignment horizontal="center" vertical="top" wrapText="1"/>
      <protection locked="0"/>
    </xf>
    <xf numFmtId="49" fontId="36" fillId="0" borderId="68">
      <alignment horizontal="center" vertical="top" wrapText="1"/>
      <protection locked="0"/>
    </xf>
    <xf numFmtId="49" fontId="45" fillId="10" borderId="68">
      <alignment horizontal="right" vertical="top"/>
      <protection locked="0"/>
    </xf>
    <xf numFmtId="49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50" fillId="0" borderId="71">
      <alignment horizontal="center" vertical="top" wrapText="1"/>
    </xf>
    <xf numFmtId="0" fontId="54" fillId="50" borderId="70" applyNumberFormat="0" applyAlignment="0" applyProtection="0"/>
    <xf numFmtId="0" fontId="67" fillId="13" borderId="70" applyNumberFormat="0" applyAlignment="0" applyProtection="0"/>
    <xf numFmtId="0" fontId="36" fillId="59" borderId="72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72" fillId="50" borderId="74" applyNumberFormat="0" applyAlignment="0" applyProtection="0"/>
    <xf numFmtId="4" fontId="53" fillId="60" borderId="74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5" fillId="60" borderId="74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53" fillId="60" borderId="74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53" fillId="60" borderId="74" applyNumberFormat="0" applyProtection="0">
      <alignment horizontal="left" vertical="center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53" fillId="61" borderId="74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53" fillId="62" borderId="74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53" fillId="64" borderId="74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53" fillId="65" borderId="74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53" fillId="66" borderId="74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53" fillId="67" borderId="74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53" fillId="68" borderId="74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53" fillId="69" borderId="74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53" fillId="71" borderId="74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7" fillId="72" borderId="74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37" fillId="85" borderId="74" applyNumberFormat="0" applyProtection="0">
      <alignment horizontal="left" vertical="center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37" fillId="6" borderId="74" applyNumberFormat="0" applyProtection="0">
      <alignment horizontal="left" vertical="center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81" fillId="75" borderId="76" applyBorder="0"/>
    <xf numFmtId="4" fontId="53" fillId="87" borderId="74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75" fillId="87" borderId="74" applyNumberFormat="0" applyProtection="0">
      <alignment vertical="center"/>
    </xf>
    <xf numFmtId="4" fontId="53" fillId="87" borderId="74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53" fillId="87" borderId="74" applyNumberFormat="0" applyProtection="0">
      <alignment horizontal="left" vertical="center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4" fontId="53" fillId="74" borderId="74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5" fillId="74" borderId="74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73" fillId="74" borderId="74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2" fontId="84" fillId="91" borderId="69" applyProtection="0"/>
    <xf numFmtId="2" fontId="84" fillId="91" borderId="69" applyProtection="0"/>
    <xf numFmtId="2" fontId="44" fillId="92" borderId="69" applyProtection="0"/>
    <xf numFmtId="2" fontId="44" fillId="93" borderId="69" applyProtection="0"/>
    <xf numFmtId="2" fontId="44" fillId="94" borderId="69" applyProtection="0"/>
    <xf numFmtId="2" fontId="44" fillId="94" borderId="69" applyProtection="0">
      <alignment horizontal="center"/>
    </xf>
    <xf numFmtId="2" fontId="44" fillId="93" borderId="69" applyProtection="0">
      <alignment horizontal="center"/>
    </xf>
    <xf numFmtId="0" fontId="45" fillId="0" borderId="71">
      <alignment horizontal="left" vertical="top" wrapText="1"/>
    </xf>
    <xf numFmtId="0" fontId="87" fillId="0" borderId="77" applyNumberFormat="0" applyFill="0" applyAlignment="0" applyProtection="0"/>
    <xf numFmtId="0" fontId="93" fillId="0" borderId="78"/>
    <xf numFmtId="0" fontId="5" fillId="0" borderId="0"/>
    <xf numFmtId="164" fontId="37" fillId="0" borderId="0" applyFont="0" applyFill="0" applyBorder="0" applyAlignment="0" applyProtection="0"/>
    <xf numFmtId="0" fontId="5" fillId="0" borderId="0"/>
    <xf numFmtId="0" fontId="44" fillId="6" borderId="81" applyNumberFormat="0">
      <alignment readingOrder="1"/>
      <protection locked="0"/>
    </xf>
    <xf numFmtId="0" fontId="50" fillId="0" borderId="82">
      <alignment horizontal="left" vertical="top" wrapText="1"/>
    </xf>
    <xf numFmtId="49" fontId="36" fillId="0" borderId="79">
      <alignment horizontal="center" vertical="top" wrapText="1"/>
      <protection locked="0"/>
    </xf>
    <xf numFmtId="49" fontId="36" fillId="0" borderId="79">
      <alignment horizontal="center" vertical="top" wrapText="1"/>
      <protection locked="0"/>
    </xf>
    <xf numFmtId="49" fontId="45" fillId="10" borderId="79">
      <alignment horizontal="right" vertical="top"/>
      <protection locked="0"/>
    </xf>
    <xf numFmtId="49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50" fillId="0" borderId="82">
      <alignment horizontal="center" vertical="top" wrapText="1"/>
    </xf>
    <xf numFmtId="0" fontId="54" fillId="50" borderId="81" applyNumberFormat="0" applyAlignment="0" applyProtection="0"/>
    <xf numFmtId="0" fontId="67" fillId="13" borderId="81" applyNumberFormat="0" applyAlignment="0" applyProtection="0"/>
    <xf numFmtId="0" fontId="36" fillId="59" borderId="83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72" fillId="50" borderId="85" applyNumberFormat="0" applyAlignment="0" applyProtection="0"/>
    <xf numFmtId="4" fontId="53" fillId="60" borderId="85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5" fillId="60" borderId="85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53" fillId="60" borderId="85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53" fillId="60" borderId="85" applyNumberFormat="0" applyProtection="0">
      <alignment horizontal="left" vertical="center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53" fillId="61" borderId="85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53" fillId="62" borderId="85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53" fillId="64" borderId="85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53" fillId="65" borderId="85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53" fillId="66" borderId="85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53" fillId="67" borderId="85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53" fillId="68" borderId="85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53" fillId="69" borderId="85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53" fillId="71" borderId="85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7" fillId="72" borderId="85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37" fillId="85" borderId="85" applyNumberFormat="0" applyProtection="0">
      <alignment horizontal="left" vertical="center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37" fillId="6" borderId="85" applyNumberFormat="0" applyProtection="0">
      <alignment horizontal="left" vertical="center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81" fillId="75" borderId="87" applyBorder="0"/>
    <xf numFmtId="4" fontId="53" fillId="87" borderId="85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75" fillId="87" borderId="85" applyNumberFormat="0" applyProtection="0">
      <alignment vertical="center"/>
    </xf>
    <xf numFmtId="4" fontId="53" fillId="87" borderId="85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53" fillId="87" borderId="85" applyNumberFormat="0" applyProtection="0">
      <alignment horizontal="left" vertical="center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4" fontId="53" fillId="74" borderId="85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5" fillId="74" borderId="85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73" fillId="74" borderId="85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2" fontId="84" fillId="91" borderId="80" applyProtection="0"/>
    <xf numFmtId="2" fontId="84" fillId="91" borderId="80" applyProtection="0"/>
    <xf numFmtId="2" fontId="44" fillId="92" borderId="80" applyProtection="0"/>
    <xf numFmtId="2" fontId="44" fillId="93" borderId="80" applyProtection="0"/>
    <xf numFmtId="2" fontId="44" fillId="94" borderId="80" applyProtection="0"/>
    <xf numFmtId="2" fontId="44" fillId="94" borderId="80" applyProtection="0">
      <alignment horizontal="center"/>
    </xf>
    <xf numFmtId="2" fontId="44" fillId="93" borderId="80" applyProtection="0">
      <alignment horizontal="center"/>
    </xf>
    <xf numFmtId="0" fontId="45" fillId="0" borderId="82">
      <alignment horizontal="left" vertical="top" wrapText="1"/>
    </xf>
    <xf numFmtId="0" fontId="87" fillId="0" borderId="88" applyNumberFormat="0" applyFill="0" applyAlignment="0" applyProtection="0"/>
    <xf numFmtId="0" fontId="93" fillId="0" borderId="89"/>
    <xf numFmtId="0" fontId="44" fillId="6" borderId="92" applyNumberFormat="0">
      <alignment readingOrder="1"/>
      <protection locked="0"/>
    </xf>
    <xf numFmtId="0" fontId="50" fillId="0" borderId="93">
      <alignment horizontal="left" vertical="top" wrapText="1"/>
    </xf>
    <xf numFmtId="49" fontId="36" fillId="0" borderId="90">
      <alignment horizontal="center" vertical="top" wrapText="1"/>
      <protection locked="0"/>
    </xf>
    <xf numFmtId="49" fontId="36" fillId="0" borderId="90">
      <alignment horizontal="center" vertical="top" wrapText="1"/>
      <protection locked="0"/>
    </xf>
    <xf numFmtId="49" fontId="45" fillId="10" borderId="90">
      <alignment horizontal="right" vertical="top"/>
      <protection locked="0"/>
    </xf>
    <xf numFmtId="49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50" fillId="0" borderId="93">
      <alignment horizontal="center" vertical="top" wrapText="1"/>
    </xf>
    <xf numFmtId="0" fontId="54" fillId="50" borderId="92" applyNumberFormat="0" applyAlignment="0" applyProtection="0"/>
    <xf numFmtId="0" fontId="67" fillId="13" borderId="92" applyNumberFormat="0" applyAlignment="0" applyProtection="0"/>
    <xf numFmtId="0" fontId="36" fillId="59" borderId="94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72" fillId="50" borderId="96" applyNumberFormat="0" applyAlignment="0" applyProtection="0"/>
    <xf numFmtId="4" fontId="53" fillId="60" borderId="96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5" fillId="60" borderId="96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53" fillId="60" borderId="96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53" fillId="60" borderId="96" applyNumberFormat="0" applyProtection="0">
      <alignment horizontal="left" vertical="center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53" fillId="61" borderId="96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53" fillId="62" borderId="96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53" fillId="64" borderId="96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53" fillId="65" borderId="96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53" fillId="66" borderId="96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53" fillId="67" borderId="96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53" fillId="68" borderId="96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53" fillId="69" borderId="96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53" fillId="71" borderId="96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7" fillId="72" borderId="96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37" fillId="85" borderId="96" applyNumberFormat="0" applyProtection="0">
      <alignment horizontal="left" vertical="center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37" fillId="6" borderId="96" applyNumberFormat="0" applyProtection="0">
      <alignment horizontal="left" vertical="center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81" fillId="75" borderId="98" applyBorder="0"/>
    <xf numFmtId="4" fontId="53" fillId="87" borderId="96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75" fillId="87" borderId="96" applyNumberFormat="0" applyProtection="0">
      <alignment vertical="center"/>
    </xf>
    <xf numFmtId="4" fontId="53" fillId="87" borderId="96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53" fillId="87" borderId="96" applyNumberFormat="0" applyProtection="0">
      <alignment horizontal="left" vertical="center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4" fontId="53" fillId="74" borderId="96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5" fillId="74" borderId="96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73" fillId="74" borderId="96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2" fontId="84" fillId="91" borderId="91" applyProtection="0"/>
    <xf numFmtId="2" fontId="84" fillId="91" borderId="91" applyProtection="0"/>
    <xf numFmtId="2" fontId="44" fillId="92" borderId="91" applyProtection="0"/>
    <xf numFmtId="2" fontId="44" fillId="93" borderId="91" applyProtection="0"/>
    <xf numFmtId="2" fontId="44" fillId="94" borderId="91" applyProtection="0"/>
    <xf numFmtId="2" fontId="44" fillId="94" borderId="91" applyProtection="0">
      <alignment horizontal="center"/>
    </xf>
    <xf numFmtId="2" fontId="44" fillId="93" borderId="91" applyProtection="0">
      <alignment horizontal="center"/>
    </xf>
    <xf numFmtId="0" fontId="45" fillId="0" borderId="93">
      <alignment horizontal="left" vertical="top" wrapText="1"/>
    </xf>
    <xf numFmtId="0" fontId="87" fillId="0" borderId="99" applyNumberFormat="0" applyFill="0" applyAlignment="0" applyProtection="0"/>
    <xf numFmtId="0" fontId="93" fillId="0" borderId="100"/>
    <xf numFmtId="0" fontId="44" fillId="6" borderId="103" applyNumberFormat="0">
      <alignment readingOrder="1"/>
      <protection locked="0"/>
    </xf>
    <xf numFmtId="0" fontId="50" fillId="0" borderId="104">
      <alignment horizontal="left" vertical="top" wrapText="1"/>
    </xf>
    <xf numFmtId="49" fontId="36" fillId="0" borderId="101">
      <alignment horizontal="center" vertical="top" wrapText="1"/>
      <protection locked="0"/>
    </xf>
    <xf numFmtId="49" fontId="36" fillId="0" borderId="101">
      <alignment horizontal="center" vertical="top" wrapText="1"/>
      <protection locked="0"/>
    </xf>
    <xf numFmtId="49" fontId="45" fillId="10" borderId="101">
      <alignment horizontal="right" vertical="top"/>
      <protection locked="0"/>
    </xf>
    <xf numFmtId="49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50" fillId="0" borderId="104">
      <alignment horizontal="center" vertical="top" wrapText="1"/>
    </xf>
    <xf numFmtId="0" fontId="54" fillId="50" borderId="103" applyNumberFormat="0" applyAlignment="0" applyProtection="0"/>
    <xf numFmtId="0" fontId="67" fillId="13" borderId="103" applyNumberFormat="0" applyAlignment="0" applyProtection="0"/>
    <xf numFmtId="0" fontId="36" fillId="59" borderId="105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72" fillId="50" borderId="107" applyNumberFormat="0" applyAlignment="0" applyProtection="0"/>
    <xf numFmtId="4" fontId="53" fillId="60" borderId="107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5" fillId="60" borderId="107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53" fillId="60" borderId="107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53" fillId="60" borderId="107" applyNumberFormat="0" applyProtection="0">
      <alignment horizontal="left" vertical="center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53" fillId="61" borderId="107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53" fillId="62" borderId="107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53" fillId="64" borderId="107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53" fillId="65" borderId="107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53" fillId="66" borderId="107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53" fillId="67" borderId="107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53" fillId="68" borderId="107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53" fillId="69" borderId="107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53" fillId="71" borderId="107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7" fillId="72" borderId="107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37" fillId="85" borderId="107" applyNumberFormat="0" applyProtection="0">
      <alignment horizontal="left" vertical="center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37" fillId="6" borderId="107" applyNumberFormat="0" applyProtection="0">
      <alignment horizontal="left" vertical="center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81" fillId="75" borderId="109" applyBorder="0"/>
    <xf numFmtId="4" fontId="53" fillId="87" borderId="107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75" fillId="87" borderId="107" applyNumberFormat="0" applyProtection="0">
      <alignment vertical="center"/>
    </xf>
    <xf numFmtId="4" fontId="53" fillId="87" borderId="107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53" fillId="87" borderId="107" applyNumberFormat="0" applyProtection="0">
      <alignment horizontal="left" vertical="center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4" fontId="53" fillId="74" borderId="107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5" fillId="74" borderId="107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73" fillId="74" borderId="107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2" fontId="84" fillId="91" borderId="102" applyProtection="0"/>
    <xf numFmtId="2" fontId="84" fillId="91" borderId="102" applyProtection="0"/>
    <xf numFmtId="2" fontId="44" fillId="92" borderId="102" applyProtection="0"/>
    <xf numFmtId="2" fontId="44" fillId="93" borderId="102" applyProtection="0"/>
    <xf numFmtId="2" fontId="44" fillId="94" borderId="102" applyProtection="0"/>
    <xf numFmtId="2" fontId="44" fillId="94" borderId="102" applyProtection="0">
      <alignment horizontal="center"/>
    </xf>
    <xf numFmtId="2" fontId="44" fillId="93" borderId="102" applyProtection="0">
      <alignment horizontal="center"/>
    </xf>
    <xf numFmtId="0" fontId="45" fillId="0" borderId="104">
      <alignment horizontal="left" vertical="top" wrapText="1"/>
    </xf>
    <xf numFmtId="0" fontId="87" fillId="0" borderId="110" applyNumberFormat="0" applyFill="0" applyAlignment="0" applyProtection="0"/>
    <xf numFmtId="0" fontId="93" fillId="0" borderId="111"/>
    <xf numFmtId="0" fontId="44" fillId="6" borderId="114" applyNumberFormat="0">
      <alignment readingOrder="1"/>
      <protection locked="0"/>
    </xf>
    <xf numFmtId="0" fontId="50" fillId="0" borderId="115">
      <alignment horizontal="left" vertical="top" wrapText="1"/>
    </xf>
    <xf numFmtId="49" fontId="36" fillId="0" borderId="112">
      <alignment horizontal="center" vertical="top" wrapText="1"/>
      <protection locked="0"/>
    </xf>
    <xf numFmtId="49" fontId="36" fillId="0" borderId="112">
      <alignment horizontal="center" vertical="top" wrapText="1"/>
      <protection locked="0"/>
    </xf>
    <xf numFmtId="49" fontId="45" fillId="10" borderId="112">
      <alignment horizontal="right" vertical="top"/>
      <protection locked="0"/>
    </xf>
    <xf numFmtId="49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50" fillId="0" borderId="115">
      <alignment horizontal="center" vertical="top" wrapText="1"/>
    </xf>
    <xf numFmtId="0" fontId="54" fillId="50" borderId="114" applyNumberFormat="0" applyAlignment="0" applyProtection="0"/>
    <xf numFmtId="0" fontId="67" fillId="13" borderId="114" applyNumberFormat="0" applyAlignment="0" applyProtection="0"/>
    <xf numFmtId="0" fontId="36" fillId="59" borderId="116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72" fillId="50" borderId="118" applyNumberFormat="0" applyAlignment="0" applyProtection="0"/>
    <xf numFmtId="4" fontId="53" fillId="60" borderId="118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5" fillId="60" borderId="118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53" fillId="60" borderId="118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53" fillId="60" borderId="118" applyNumberFormat="0" applyProtection="0">
      <alignment horizontal="left" vertical="center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53" fillId="61" borderId="118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53" fillId="62" borderId="118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53" fillId="64" borderId="118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53" fillId="65" borderId="118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53" fillId="66" borderId="118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53" fillId="67" borderId="118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53" fillId="68" borderId="118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53" fillId="69" borderId="118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53" fillId="71" borderId="118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7" fillId="72" borderId="118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37" fillId="85" borderId="118" applyNumberFormat="0" applyProtection="0">
      <alignment horizontal="left" vertical="center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37" fillId="6" borderId="118" applyNumberFormat="0" applyProtection="0">
      <alignment horizontal="left" vertical="center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81" fillId="75" borderId="120" applyBorder="0"/>
    <xf numFmtId="4" fontId="53" fillId="87" borderId="118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75" fillId="87" borderId="118" applyNumberFormat="0" applyProtection="0">
      <alignment vertical="center"/>
    </xf>
    <xf numFmtId="4" fontId="53" fillId="87" borderId="118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53" fillId="87" borderId="118" applyNumberFormat="0" applyProtection="0">
      <alignment horizontal="left" vertical="center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4" fontId="53" fillId="74" borderId="118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5" fillId="74" borderId="118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73" fillId="74" borderId="118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2" fontId="84" fillId="91" borderId="113" applyProtection="0"/>
    <xf numFmtId="2" fontId="84" fillId="91" borderId="113" applyProtection="0"/>
    <xf numFmtId="2" fontId="44" fillId="92" borderId="113" applyProtection="0"/>
    <xf numFmtId="2" fontId="44" fillId="93" borderId="113" applyProtection="0"/>
    <xf numFmtId="2" fontId="44" fillId="94" borderId="113" applyProtection="0"/>
    <xf numFmtId="2" fontId="44" fillId="94" borderId="113" applyProtection="0">
      <alignment horizontal="center"/>
    </xf>
    <xf numFmtId="2" fontId="44" fillId="93" borderId="113" applyProtection="0">
      <alignment horizontal="center"/>
    </xf>
    <xf numFmtId="0" fontId="45" fillId="0" borderId="115">
      <alignment horizontal="left" vertical="top" wrapText="1"/>
    </xf>
    <xf numFmtId="0" fontId="87" fillId="0" borderId="121" applyNumberFormat="0" applyFill="0" applyAlignment="0" applyProtection="0"/>
    <xf numFmtId="0" fontId="93" fillId="0" borderId="122"/>
    <xf numFmtId="0" fontId="44" fillId="6" borderId="125" applyNumberFormat="0">
      <alignment readingOrder="1"/>
      <protection locked="0"/>
    </xf>
    <xf numFmtId="0" fontId="50" fillId="0" borderId="126">
      <alignment horizontal="left" vertical="top" wrapText="1"/>
    </xf>
    <xf numFmtId="49" fontId="36" fillId="0" borderId="123">
      <alignment horizontal="center" vertical="top" wrapText="1"/>
      <protection locked="0"/>
    </xf>
    <xf numFmtId="49" fontId="36" fillId="0" borderId="123">
      <alignment horizontal="center" vertical="top" wrapText="1"/>
      <protection locked="0"/>
    </xf>
    <xf numFmtId="49" fontId="45" fillId="10" borderId="123">
      <alignment horizontal="right" vertical="top"/>
      <protection locked="0"/>
    </xf>
    <xf numFmtId="49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50" fillId="0" borderId="126">
      <alignment horizontal="center" vertical="top" wrapText="1"/>
    </xf>
    <xf numFmtId="0" fontId="54" fillId="50" borderId="125" applyNumberFormat="0" applyAlignment="0" applyProtection="0"/>
    <xf numFmtId="0" fontId="67" fillId="13" borderId="125" applyNumberFormat="0" applyAlignment="0" applyProtection="0"/>
    <xf numFmtId="0" fontId="36" fillId="59" borderId="127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72" fillId="50" borderId="129" applyNumberFormat="0" applyAlignment="0" applyProtection="0"/>
    <xf numFmtId="4" fontId="53" fillId="60" borderId="129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5" fillId="60" borderId="129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53" fillId="60" borderId="129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53" fillId="60" borderId="129" applyNumberFormat="0" applyProtection="0">
      <alignment horizontal="left" vertical="center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53" fillId="61" borderId="129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53" fillId="62" borderId="129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53" fillId="64" borderId="129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53" fillId="65" borderId="129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53" fillId="66" borderId="129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53" fillId="67" borderId="129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53" fillId="68" borderId="129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53" fillId="69" borderId="129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53" fillId="71" borderId="129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7" fillId="72" borderId="129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37" fillId="85" borderId="129" applyNumberFormat="0" applyProtection="0">
      <alignment horizontal="left" vertical="center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37" fillId="6" borderId="129" applyNumberFormat="0" applyProtection="0">
      <alignment horizontal="left" vertical="center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81" fillId="75" borderId="131" applyBorder="0"/>
    <xf numFmtId="4" fontId="53" fillId="87" borderId="129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75" fillId="87" borderId="129" applyNumberFormat="0" applyProtection="0">
      <alignment vertical="center"/>
    </xf>
    <xf numFmtId="4" fontId="53" fillId="87" borderId="129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53" fillId="87" borderId="129" applyNumberFormat="0" applyProtection="0">
      <alignment horizontal="left" vertical="center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4" fontId="53" fillId="74" borderId="129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5" fillId="74" borderId="129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73" fillId="74" borderId="129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2" fontId="84" fillId="91" borderId="124" applyProtection="0"/>
    <xf numFmtId="2" fontId="84" fillId="91" borderId="124" applyProtection="0"/>
    <xf numFmtId="2" fontId="44" fillId="92" borderId="124" applyProtection="0"/>
    <xf numFmtId="2" fontId="44" fillId="93" borderId="124" applyProtection="0"/>
    <xf numFmtId="2" fontId="44" fillId="94" borderId="124" applyProtection="0"/>
    <xf numFmtId="2" fontId="44" fillId="94" borderId="124" applyProtection="0">
      <alignment horizontal="center"/>
    </xf>
    <xf numFmtId="2" fontId="44" fillId="93" borderId="124" applyProtection="0">
      <alignment horizontal="center"/>
    </xf>
    <xf numFmtId="0" fontId="45" fillId="0" borderId="126">
      <alignment horizontal="left" vertical="top" wrapText="1"/>
    </xf>
    <xf numFmtId="0" fontId="87" fillId="0" borderId="132" applyNumberFormat="0" applyFill="0" applyAlignment="0" applyProtection="0"/>
    <xf numFmtId="0" fontId="93" fillId="0" borderId="133"/>
    <xf numFmtId="0" fontId="44" fillId="6" borderId="136" applyNumberFormat="0">
      <alignment readingOrder="1"/>
      <protection locked="0"/>
    </xf>
    <xf numFmtId="0" fontId="50" fillId="0" borderId="137">
      <alignment horizontal="left" vertical="top" wrapText="1"/>
    </xf>
    <xf numFmtId="49" fontId="36" fillId="0" borderId="134">
      <alignment horizontal="center" vertical="top" wrapText="1"/>
      <protection locked="0"/>
    </xf>
    <xf numFmtId="49" fontId="36" fillId="0" borderId="134">
      <alignment horizontal="center" vertical="top" wrapText="1"/>
      <protection locked="0"/>
    </xf>
    <xf numFmtId="49" fontId="45" fillId="10" borderId="134">
      <alignment horizontal="right" vertical="top"/>
      <protection locked="0"/>
    </xf>
    <xf numFmtId="49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50" fillId="0" borderId="137">
      <alignment horizontal="center" vertical="top" wrapText="1"/>
    </xf>
    <xf numFmtId="0" fontId="54" fillId="50" borderId="136" applyNumberFormat="0" applyAlignment="0" applyProtection="0"/>
    <xf numFmtId="0" fontId="67" fillId="13" borderId="136" applyNumberFormat="0" applyAlignment="0" applyProtection="0"/>
    <xf numFmtId="0" fontId="36" fillId="59" borderId="138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72" fillId="50" borderId="140" applyNumberFormat="0" applyAlignment="0" applyProtection="0"/>
    <xf numFmtId="4" fontId="53" fillId="60" borderId="140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5" fillId="60" borderId="140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53" fillId="60" borderId="140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53" fillId="60" borderId="140" applyNumberFormat="0" applyProtection="0">
      <alignment horizontal="left" vertical="center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53" fillId="61" borderId="140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53" fillId="62" borderId="140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53" fillId="64" borderId="140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53" fillId="65" borderId="140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53" fillId="66" borderId="140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53" fillId="67" borderId="140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53" fillId="68" borderId="140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53" fillId="69" borderId="140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53" fillId="71" borderId="140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7" fillId="72" borderId="140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37" fillId="85" borderId="140" applyNumberFormat="0" applyProtection="0">
      <alignment horizontal="left" vertical="center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37" fillId="6" borderId="140" applyNumberFormat="0" applyProtection="0">
      <alignment horizontal="left" vertical="center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81" fillId="75" borderId="142" applyBorder="0"/>
    <xf numFmtId="4" fontId="53" fillId="87" borderId="140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75" fillId="87" borderId="140" applyNumberFormat="0" applyProtection="0">
      <alignment vertical="center"/>
    </xf>
    <xf numFmtId="4" fontId="53" fillId="87" borderId="140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53" fillId="87" borderId="140" applyNumberFormat="0" applyProtection="0">
      <alignment horizontal="left" vertical="center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4" fontId="53" fillId="74" borderId="140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5" fillId="74" borderId="140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73" fillId="74" borderId="140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2" fontId="84" fillId="91" borderId="135" applyProtection="0"/>
    <xf numFmtId="2" fontId="84" fillId="91" borderId="135" applyProtection="0"/>
    <xf numFmtId="2" fontId="44" fillId="92" borderId="135" applyProtection="0"/>
    <xf numFmtId="2" fontId="44" fillId="93" borderId="135" applyProtection="0"/>
    <xf numFmtId="2" fontId="44" fillId="94" borderId="135" applyProtection="0"/>
    <xf numFmtId="2" fontId="44" fillId="94" borderId="135" applyProtection="0">
      <alignment horizontal="center"/>
    </xf>
    <xf numFmtId="2" fontId="44" fillId="93" borderId="135" applyProtection="0">
      <alignment horizontal="center"/>
    </xf>
    <xf numFmtId="0" fontId="45" fillId="0" borderId="137">
      <alignment horizontal="left" vertical="top" wrapText="1"/>
    </xf>
    <xf numFmtId="0" fontId="87" fillId="0" borderId="143" applyNumberFormat="0" applyFill="0" applyAlignment="0" applyProtection="0"/>
    <xf numFmtId="0" fontId="93" fillId="0" borderId="144"/>
    <xf numFmtId="0" fontId="44" fillId="6" borderId="147" applyNumberFormat="0">
      <alignment readingOrder="1"/>
      <protection locked="0"/>
    </xf>
    <xf numFmtId="0" fontId="50" fillId="0" borderId="148">
      <alignment horizontal="left" vertical="top" wrapText="1"/>
    </xf>
    <xf numFmtId="49" fontId="36" fillId="0" borderId="145">
      <alignment horizontal="center" vertical="top" wrapText="1"/>
      <protection locked="0"/>
    </xf>
    <xf numFmtId="49" fontId="36" fillId="0" borderId="145">
      <alignment horizontal="center" vertical="top" wrapText="1"/>
      <protection locked="0"/>
    </xf>
    <xf numFmtId="49" fontId="45" fillId="10" borderId="145">
      <alignment horizontal="right" vertical="top"/>
      <protection locked="0"/>
    </xf>
    <xf numFmtId="49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50" fillId="0" borderId="148">
      <alignment horizontal="center" vertical="top" wrapText="1"/>
    </xf>
    <xf numFmtId="0" fontId="54" fillId="50" borderId="147" applyNumberFormat="0" applyAlignment="0" applyProtection="0"/>
    <xf numFmtId="0" fontId="67" fillId="13" borderId="147" applyNumberFormat="0" applyAlignment="0" applyProtection="0"/>
    <xf numFmtId="0" fontId="36" fillId="59" borderId="149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72" fillId="50" borderId="151" applyNumberFormat="0" applyAlignment="0" applyProtection="0"/>
    <xf numFmtId="4" fontId="53" fillId="60" borderId="151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5" fillId="60" borderId="151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53" fillId="60" borderId="151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53" fillId="60" borderId="151" applyNumberFormat="0" applyProtection="0">
      <alignment horizontal="left" vertical="center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53" fillId="61" borderId="151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53" fillId="62" borderId="151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53" fillId="64" borderId="151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53" fillId="65" borderId="151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53" fillId="66" borderId="151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53" fillId="67" borderId="151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53" fillId="68" borderId="151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53" fillId="69" borderId="151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53" fillId="71" borderId="151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7" fillId="72" borderId="151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37" fillId="85" borderId="151" applyNumberFormat="0" applyProtection="0">
      <alignment horizontal="left" vertical="center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37" fillId="6" borderId="151" applyNumberFormat="0" applyProtection="0">
      <alignment horizontal="left" vertical="center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81" fillId="75" borderId="153" applyBorder="0"/>
    <xf numFmtId="4" fontId="53" fillId="87" borderId="151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75" fillId="87" borderId="151" applyNumberFormat="0" applyProtection="0">
      <alignment vertical="center"/>
    </xf>
    <xf numFmtId="4" fontId="53" fillId="87" borderId="151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53" fillId="87" borderId="151" applyNumberFormat="0" applyProtection="0">
      <alignment horizontal="left" vertical="center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4" fontId="53" fillId="74" borderId="151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5" fillId="74" borderId="151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73" fillId="74" borderId="151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2" fontId="84" fillId="91" borderId="146" applyProtection="0"/>
    <xf numFmtId="2" fontId="84" fillId="91" borderId="146" applyProtection="0"/>
    <xf numFmtId="2" fontId="44" fillId="92" borderId="146" applyProtection="0"/>
    <xf numFmtId="2" fontId="44" fillId="93" borderId="146" applyProtection="0"/>
    <xf numFmtId="2" fontId="44" fillId="94" borderId="146" applyProtection="0"/>
    <xf numFmtId="2" fontId="44" fillId="94" borderId="146" applyProtection="0">
      <alignment horizontal="center"/>
    </xf>
    <xf numFmtId="2" fontId="44" fillId="93" borderId="146" applyProtection="0">
      <alignment horizontal="center"/>
    </xf>
    <xf numFmtId="0" fontId="45" fillId="0" borderId="148">
      <alignment horizontal="left" vertical="top" wrapText="1"/>
    </xf>
    <xf numFmtId="0" fontId="87" fillId="0" borderId="154" applyNumberFormat="0" applyFill="0" applyAlignment="0" applyProtection="0"/>
    <xf numFmtId="0" fontId="93" fillId="0" borderId="155"/>
    <xf numFmtId="0" fontId="44" fillId="6" borderId="158" applyNumberFormat="0">
      <alignment readingOrder="1"/>
      <protection locked="0"/>
    </xf>
    <xf numFmtId="0" fontId="50" fillId="0" borderId="159">
      <alignment horizontal="left" vertical="top" wrapText="1"/>
    </xf>
    <xf numFmtId="49" fontId="36" fillId="0" borderId="156">
      <alignment horizontal="center" vertical="top" wrapText="1"/>
      <protection locked="0"/>
    </xf>
    <xf numFmtId="49" fontId="36" fillId="0" borderId="156">
      <alignment horizontal="center" vertical="top" wrapText="1"/>
      <protection locked="0"/>
    </xf>
    <xf numFmtId="49" fontId="45" fillId="10" borderId="156">
      <alignment horizontal="right" vertical="top"/>
      <protection locked="0"/>
    </xf>
    <xf numFmtId="49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50" fillId="0" borderId="159">
      <alignment horizontal="center" vertical="top" wrapText="1"/>
    </xf>
    <xf numFmtId="0" fontId="54" fillId="50" borderId="158" applyNumberFormat="0" applyAlignment="0" applyProtection="0"/>
    <xf numFmtId="0" fontId="67" fillId="13" borderId="158" applyNumberFormat="0" applyAlignment="0" applyProtection="0"/>
    <xf numFmtId="0" fontId="36" fillId="59" borderId="160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72" fillId="50" borderId="162" applyNumberFormat="0" applyAlignment="0" applyProtection="0"/>
    <xf numFmtId="4" fontId="53" fillId="60" borderId="162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5" fillId="60" borderId="162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53" fillId="60" borderId="162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53" fillId="60" borderId="162" applyNumberFormat="0" applyProtection="0">
      <alignment horizontal="left" vertical="center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53" fillId="61" borderId="162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53" fillId="62" borderId="162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53" fillId="64" borderId="162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53" fillId="65" borderId="162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53" fillId="66" borderId="162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53" fillId="67" borderId="162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53" fillId="68" borderId="162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53" fillId="69" borderId="162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53" fillId="71" borderId="162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7" fillId="72" borderId="162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37" fillId="85" borderId="162" applyNumberFormat="0" applyProtection="0">
      <alignment horizontal="left" vertical="center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37" fillId="6" borderId="162" applyNumberFormat="0" applyProtection="0">
      <alignment horizontal="left" vertical="center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81" fillId="75" borderId="164" applyBorder="0"/>
    <xf numFmtId="4" fontId="53" fillId="87" borderId="162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75" fillId="87" borderId="162" applyNumberFormat="0" applyProtection="0">
      <alignment vertical="center"/>
    </xf>
    <xf numFmtId="4" fontId="53" fillId="87" borderId="162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53" fillId="87" borderId="162" applyNumberFormat="0" applyProtection="0">
      <alignment horizontal="left" vertical="center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4" fontId="53" fillId="74" borderId="162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5" fillId="74" borderId="162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73" fillId="74" borderId="162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2" fontId="84" fillId="91" borderId="157" applyProtection="0"/>
    <xf numFmtId="2" fontId="84" fillId="91" borderId="157" applyProtection="0"/>
    <xf numFmtId="2" fontId="44" fillId="92" borderId="157" applyProtection="0"/>
    <xf numFmtId="2" fontId="44" fillId="93" borderId="157" applyProtection="0"/>
    <xf numFmtId="2" fontId="44" fillId="94" borderId="157" applyProtection="0"/>
    <xf numFmtId="2" fontId="44" fillId="94" borderId="157" applyProtection="0">
      <alignment horizontal="center"/>
    </xf>
    <xf numFmtId="2" fontId="44" fillId="93" borderId="157" applyProtection="0">
      <alignment horizontal="center"/>
    </xf>
    <xf numFmtId="0" fontId="45" fillId="0" borderId="159">
      <alignment horizontal="left" vertical="top" wrapText="1"/>
    </xf>
    <xf numFmtId="0" fontId="87" fillId="0" borderId="165" applyNumberFormat="0" applyFill="0" applyAlignment="0" applyProtection="0"/>
    <xf numFmtId="0" fontId="93" fillId="0" borderId="166"/>
    <xf numFmtId="0" fontId="44" fillId="6" borderId="169" applyNumberFormat="0">
      <alignment readingOrder="1"/>
      <protection locked="0"/>
    </xf>
    <xf numFmtId="0" fontId="50" fillId="0" borderId="170">
      <alignment horizontal="left" vertical="top" wrapText="1"/>
    </xf>
    <xf numFmtId="49" fontId="36" fillId="0" borderId="167">
      <alignment horizontal="center" vertical="top" wrapText="1"/>
      <protection locked="0"/>
    </xf>
    <xf numFmtId="49" fontId="36" fillId="0" borderId="167">
      <alignment horizontal="center" vertical="top" wrapText="1"/>
      <protection locked="0"/>
    </xf>
    <xf numFmtId="49" fontId="45" fillId="10" borderId="167">
      <alignment horizontal="right" vertical="top"/>
      <protection locked="0"/>
    </xf>
    <xf numFmtId="49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50" fillId="0" borderId="170">
      <alignment horizontal="center" vertical="top" wrapText="1"/>
    </xf>
    <xf numFmtId="0" fontId="54" fillId="50" borderId="169" applyNumberFormat="0" applyAlignment="0" applyProtection="0"/>
    <xf numFmtId="0" fontId="67" fillId="13" borderId="169" applyNumberFormat="0" applyAlignment="0" applyProtection="0"/>
    <xf numFmtId="0" fontId="36" fillId="59" borderId="171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72" fillId="50" borderId="173" applyNumberFormat="0" applyAlignment="0" applyProtection="0"/>
    <xf numFmtId="4" fontId="53" fillId="60" borderId="173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5" fillId="60" borderId="173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53" fillId="60" borderId="173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53" fillId="60" borderId="173" applyNumberFormat="0" applyProtection="0">
      <alignment horizontal="left" vertical="center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53" fillId="61" borderId="173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53" fillId="62" borderId="173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53" fillId="64" borderId="173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53" fillId="65" borderId="173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53" fillId="66" borderId="173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53" fillId="67" borderId="173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53" fillId="68" borderId="173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53" fillId="69" borderId="173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53" fillId="71" borderId="173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7" fillId="72" borderId="173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37" fillId="85" borderId="173" applyNumberFormat="0" applyProtection="0">
      <alignment horizontal="left" vertical="center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37" fillId="6" borderId="173" applyNumberFormat="0" applyProtection="0">
      <alignment horizontal="left" vertical="center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81" fillId="75" borderId="175" applyBorder="0"/>
    <xf numFmtId="4" fontId="53" fillId="87" borderId="173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75" fillId="87" borderId="173" applyNumberFormat="0" applyProtection="0">
      <alignment vertical="center"/>
    </xf>
    <xf numFmtId="4" fontId="53" fillId="87" borderId="173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53" fillId="87" borderId="173" applyNumberFormat="0" applyProtection="0">
      <alignment horizontal="left" vertical="center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4" fontId="53" fillId="74" borderId="173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5" fillId="74" borderId="173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73" fillId="74" borderId="173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2" fontId="84" fillId="91" borderId="168" applyProtection="0"/>
    <xf numFmtId="2" fontId="84" fillId="91" borderId="168" applyProtection="0"/>
    <xf numFmtId="2" fontId="44" fillId="92" borderId="168" applyProtection="0"/>
    <xf numFmtId="2" fontId="44" fillId="93" borderId="168" applyProtection="0"/>
    <xf numFmtId="2" fontId="44" fillId="94" borderId="168" applyProtection="0"/>
    <xf numFmtId="2" fontId="44" fillId="94" borderId="168" applyProtection="0">
      <alignment horizontal="center"/>
    </xf>
    <xf numFmtId="2" fontId="44" fillId="93" borderId="168" applyProtection="0">
      <alignment horizontal="center"/>
    </xf>
    <xf numFmtId="0" fontId="45" fillId="0" borderId="170">
      <alignment horizontal="left" vertical="top" wrapText="1"/>
    </xf>
    <xf numFmtId="0" fontId="87" fillId="0" borderId="176" applyNumberFormat="0" applyFill="0" applyAlignment="0" applyProtection="0"/>
    <xf numFmtId="0" fontId="93" fillId="0" borderId="177"/>
    <xf numFmtId="0" fontId="44" fillId="6" borderId="180" applyNumberFormat="0">
      <alignment readingOrder="1"/>
      <protection locked="0"/>
    </xf>
    <xf numFmtId="0" fontId="50" fillId="0" borderId="181">
      <alignment horizontal="left" vertical="top" wrapText="1"/>
    </xf>
    <xf numFmtId="49" fontId="36" fillId="0" borderId="178">
      <alignment horizontal="center" vertical="top" wrapText="1"/>
      <protection locked="0"/>
    </xf>
    <xf numFmtId="49" fontId="36" fillId="0" borderId="178">
      <alignment horizontal="center" vertical="top" wrapText="1"/>
      <protection locked="0"/>
    </xf>
    <xf numFmtId="49" fontId="45" fillId="10" borderId="178">
      <alignment horizontal="right" vertical="top"/>
      <protection locked="0"/>
    </xf>
    <xf numFmtId="49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50" fillId="0" borderId="181">
      <alignment horizontal="center" vertical="top" wrapText="1"/>
    </xf>
    <xf numFmtId="0" fontId="54" fillId="50" borderId="180" applyNumberFormat="0" applyAlignment="0" applyProtection="0"/>
    <xf numFmtId="0" fontId="67" fillId="13" borderId="180" applyNumberFormat="0" applyAlignment="0" applyProtection="0"/>
    <xf numFmtId="0" fontId="36" fillId="59" borderId="182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72" fillId="50" borderId="184" applyNumberFormat="0" applyAlignment="0" applyProtection="0"/>
    <xf numFmtId="4" fontId="53" fillId="60" borderId="184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5" fillId="60" borderId="184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53" fillId="60" borderId="184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53" fillId="60" borderId="184" applyNumberFormat="0" applyProtection="0">
      <alignment horizontal="left" vertical="center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53" fillId="61" borderId="184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53" fillId="62" borderId="184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53" fillId="64" borderId="184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53" fillId="65" borderId="184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53" fillId="66" borderId="184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53" fillId="67" borderId="184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53" fillId="68" borderId="184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53" fillId="69" borderId="184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53" fillId="71" borderId="184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7" fillId="72" borderId="184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37" fillId="85" borderId="184" applyNumberFormat="0" applyProtection="0">
      <alignment horizontal="left" vertical="center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37" fillId="6" borderId="184" applyNumberFormat="0" applyProtection="0">
      <alignment horizontal="left" vertical="center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81" fillId="75" borderId="186" applyBorder="0"/>
    <xf numFmtId="4" fontId="53" fillId="87" borderId="184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75" fillId="87" borderId="184" applyNumberFormat="0" applyProtection="0">
      <alignment vertical="center"/>
    </xf>
    <xf numFmtId="4" fontId="53" fillId="87" borderId="184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53" fillId="87" borderId="184" applyNumberFormat="0" applyProtection="0">
      <alignment horizontal="left" vertical="center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4" fontId="53" fillId="74" borderId="184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5" fillId="74" borderId="184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73" fillId="74" borderId="184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2" fontId="84" fillId="91" borderId="179" applyProtection="0"/>
    <xf numFmtId="2" fontId="84" fillId="91" borderId="179" applyProtection="0"/>
    <xf numFmtId="2" fontId="44" fillId="92" borderId="179" applyProtection="0"/>
    <xf numFmtId="2" fontId="44" fillId="93" borderId="179" applyProtection="0"/>
    <xf numFmtId="2" fontId="44" fillId="94" borderId="179" applyProtection="0"/>
    <xf numFmtId="2" fontId="44" fillId="94" borderId="179" applyProtection="0">
      <alignment horizontal="center"/>
    </xf>
    <xf numFmtId="2" fontId="44" fillId="93" borderId="179" applyProtection="0">
      <alignment horizontal="center"/>
    </xf>
    <xf numFmtId="0" fontId="45" fillId="0" borderId="181">
      <alignment horizontal="left" vertical="top" wrapText="1"/>
    </xf>
    <xf numFmtId="0" fontId="87" fillId="0" borderId="187" applyNumberFormat="0" applyFill="0" applyAlignment="0" applyProtection="0"/>
    <xf numFmtId="0" fontId="93" fillId="0" borderId="188"/>
    <xf numFmtId="0" fontId="44" fillId="6" borderId="191" applyNumberFormat="0">
      <alignment readingOrder="1"/>
      <protection locked="0"/>
    </xf>
    <xf numFmtId="0" fontId="50" fillId="0" borderId="192">
      <alignment horizontal="left" vertical="top" wrapText="1"/>
    </xf>
    <xf numFmtId="49" fontId="36" fillId="0" borderId="189">
      <alignment horizontal="center" vertical="top" wrapText="1"/>
      <protection locked="0"/>
    </xf>
    <xf numFmtId="49" fontId="36" fillId="0" borderId="189">
      <alignment horizontal="center" vertical="top" wrapText="1"/>
      <protection locked="0"/>
    </xf>
    <xf numFmtId="49" fontId="45" fillId="10" borderId="189">
      <alignment horizontal="right" vertical="top"/>
      <protection locked="0"/>
    </xf>
    <xf numFmtId="49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50" fillId="0" borderId="192">
      <alignment horizontal="center" vertical="top" wrapText="1"/>
    </xf>
    <xf numFmtId="0" fontId="54" fillId="50" borderId="191" applyNumberFormat="0" applyAlignment="0" applyProtection="0"/>
    <xf numFmtId="0" fontId="67" fillId="13" borderId="191" applyNumberFormat="0" applyAlignment="0" applyProtection="0"/>
    <xf numFmtId="0" fontId="36" fillId="59" borderId="193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72" fillId="50" borderId="195" applyNumberFormat="0" applyAlignment="0" applyProtection="0"/>
    <xf numFmtId="4" fontId="53" fillId="60" borderId="195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5" fillId="60" borderId="195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53" fillId="60" borderId="195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53" fillId="60" borderId="195" applyNumberFormat="0" applyProtection="0">
      <alignment horizontal="left" vertical="center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53" fillId="61" borderId="195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53" fillId="62" borderId="195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53" fillId="64" borderId="195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53" fillId="65" borderId="195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53" fillId="66" borderId="195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53" fillId="67" borderId="195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53" fillId="68" borderId="195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53" fillId="69" borderId="195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53" fillId="71" borderId="195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7" fillId="72" borderId="195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37" fillId="85" borderId="195" applyNumberFormat="0" applyProtection="0">
      <alignment horizontal="left" vertical="center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37" fillId="6" borderId="195" applyNumberFormat="0" applyProtection="0">
      <alignment horizontal="left" vertical="center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81" fillId="75" borderId="197" applyBorder="0"/>
    <xf numFmtId="4" fontId="53" fillId="87" borderId="195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75" fillId="87" borderId="195" applyNumberFormat="0" applyProtection="0">
      <alignment vertical="center"/>
    </xf>
    <xf numFmtId="4" fontId="53" fillId="87" borderId="195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53" fillId="87" borderId="195" applyNumberFormat="0" applyProtection="0">
      <alignment horizontal="left" vertical="center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4" fontId="53" fillId="74" borderId="195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5" fillId="74" borderId="195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73" fillId="74" borderId="195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2" fontId="84" fillId="91" borderId="190" applyProtection="0"/>
    <xf numFmtId="2" fontId="84" fillId="91" borderId="190" applyProtection="0"/>
    <xf numFmtId="2" fontId="44" fillId="92" borderId="190" applyProtection="0"/>
    <xf numFmtId="2" fontId="44" fillId="93" borderId="190" applyProtection="0"/>
    <xf numFmtId="2" fontId="44" fillId="94" borderId="190" applyProtection="0"/>
    <xf numFmtId="2" fontId="44" fillId="94" borderId="190" applyProtection="0">
      <alignment horizontal="center"/>
    </xf>
    <xf numFmtId="2" fontId="44" fillId="93" borderId="190" applyProtection="0">
      <alignment horizontal="center"/>
    </xf>
    <xf numFmtId="0" fontId="45" fillId="0" borderId="192">
      <alignment horizontal="left" vertical="top" wrapText="1"/>
    </xf>
    <xf numFmtId="0" fontId="87" fillId="0" borderId="198" applyNumberFormat="0" applyFill="0" applyAlignment="0" applyProtection="0"/>
    <xf numFmtId="0" fontId="93" fillId="0" borderId="199"/>
    <xf numFmtId="0" fontId="44" fillId="6" borderId="202" applyNumberFormat="0">
      <alignment readingOrder="1"/>
      <protection locked="0"/>
    </xf>
    <xf numFmtId="0" fontId="50" fillId="0" borderId="203">
      <alignment horizontal="left" vertical="top" wrapText="1"/>
    </xf>
    <xf numFmtId="49" fontId="36" fillId="0" borderId="200">
      <alignment horizontal="center" vertical="top" wrapText="1"/>
      <protection locked="0"/>
    </xf>
    <xf numFmtId="49" fontId="36" fillId="0" borderId="200">
      <alignment horizontal="center" vertical="top" wrapText="1"/>
      <protection locked="0"/>
    </xf>
    <xf numFmtId="49" fontId="45" fillId="10" borderId="200">
      <alignment horizontal="right" vertical="top"/>
      <protection locked="0"/>
    </xf>
    <xf numFmtId="49" fontId="45" fillId="10" borderId="200">
      <alignment horizontal="right" vertical="top"/>
      <protection locked="0"/>
    </xf>
    <xf numFmtId="0" fontId="45" fillId="10" borderId="200">
      <alignment horizontal="right" vertical="top"/>
      <protection locked="0"/>
    </xf>
    <xf numFmtId="0" fontId="45" fillId="10" borderId="200">
      <alignment horizontal="right" vertical="top"/>
      <protection locked="0"/>
    </xf>
    <xf numFmtId="49" fontId="45" fillId="0" borderId="200">
      <alignment horizontal="right" vertical="top"/>
      <protection locked="0"/>
    </xf>
    <xf numFmtId="49" fontId="45" fillId="0" borderId="200">
      <alignment horizontal="right" vertical="top"/>
      <protection locked="0"/>
    </xf>
    <xf numFmtId="0" fontId="45" fillId="0" borderId="200">
      <alignment horizontal="right" vertical="top"/>
      <protection locked="0"/>
    </xf>
    <xf numFmtId="0" fontId="45" fillId="0" borderId="200">
      <alignment horizontal="right" vertical="top"/>
      <protection locked="0"/>
    </xf>
    <xf numFmtId="49" fontId="45" fillId="49" borderId="200">
      <alignment horizontal="right" vertical="top"/>
      <protection locked="0"/>
    </xf>
    <xf numFmtId="49" fontId="45" fillId="49" borderId="200">
      <alignment horizontal="right" vertical="top"/>
      <protection locked="0"/>
    </xf>
    <xf numFmtId="0" fontId="45" fillId="49" borderId="200">
      <alignment horizontal="right" vertical="top"/>
      <protection locked="0"/>
    </xf>
    <xf numFmtId="0" fontId="45" fillId="49" borderId="200">
      <alignment horizontal="right" vertical="top"/>
      <protection locked="0"/>
    </xf>
    <xf numFmtId="0" fontId="50" fillId="0" borderId="203">
      <alignment horizontal="center" vertical="top" wrapText="1"/>
    </xf>
    <xf numFmtId="0" fontId="54" fillId="50" borderId="202" applyNumberFormat="0" applyAlignment="0" applyProtection="0"/>
    <xf numFmtId="0" fontId="67" fillId="13" borderId="202" applyNumberFormat="0" applyAlignment="0" applyProtection="0"/>
    <xf numFmtId="0" fontId="36" fillId="59" borderId="204" applyNumberFormat="0" applyFont="0" applyAlignment="0" applyProtection="0"/>
    <xf numFmtId="0" fontId="38" fillId="45" borderId="205" applyNumberFormat="0" applyFont="0" applyAlignment="0" applyProtection="0"/>
    <xf numFmtId="0" fontId="38" fillId="45" borderId="205" applyNumberFormat="0" applyFont="0" applyAlignment="0" applyProtection="0"/>
    <xf numFmtId="0" fontId="38" fillId="45" borderId="205" applyNumberFormat="0" applyFont="0" applyAlignment="0" applyProtection="0"/>
    <xf numFmtId="0" fontId="72" fillId="50" borderId="206" applyNumberFormat="0" applyAlignment="0" applyProtection="0"/>
    <xf numFmtId="4" fontId="53" fillId="60" borderId="206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5" fillId="60" borderId="206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53" fillId="60" borderId="206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53" fillId="60" borderId="206" applyNumberFormat="0" applyProtection="0">
      <alignment horizontal="left" vertical="center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53" fillId="61" borderId="206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53" fillId="62" borderId="206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53" fillId="64" borderId="206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53" fillId="65" borderId="206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53" fillId="66" borderId="206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53" fillId="67" borderId="206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53" fillId="68" borderId="206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53" fillId="69" borderId="206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53" fillId="71" borderId="206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7" fillId="72" borderId="206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37" fillId="85" borderId="206" applyNumberFormat="0" applyProtection="0">
      <alignment horizontal="left" vertical="center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37" fillId="6" borderId="206" applyNumberFormat="0" applyProtection="0">
      <alignment horizontal="left" vertical="center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81" fillId="75" borderId="208" applyBorder="0"/>
    <xf numFmtId="4" fontId="53" fillId="87" borderId="206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75" fillId="87" borderId="206" applyNumberFormat="0" applyProtection="0">
      <alignment vertical="center"/>
    </xf>
    <xf numFmtId="4" fontId="53" fillId="87" borderId="206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53" fillId="87" borderId="206" applyNumberFormat="0" applyProtection="0">
      <alignment horizontal="left" vertical="center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4" fontId="53" fillId="74" borderId="206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5" fillId="74" borderId="206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73" fillId="74" borderId="206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2" fontId="84" fillId="91" borderId="201" applyProtection="0"/>
    <xf numFmtId="2" fontId="84" fillId="91" borderId="201" applyProtection="0"/>
    <xf numFmtId="2" fontId="44" fillId="92" borderId="201" applyProtection="0"/>
    <xf numFmtId="2" fontId="44" fillId="93" borderId="201" applyProtection="0"/>
    <xf numFmtId="2" fontId="44" fillId="94" borderId="201" applyProtection="0"/>
    <xf numFmtId="2" fontId="44" fillId="94" borderId="201" applyProtection="0">
      <alignment horizontal="center"/>
    </xf>
    <xf numFmtId="2" fontId="44" fillId="93" borderId="201" applyProtection="0">
      <alignment horizontal="center"/>
    </xf>
    <xf numFmtId="0" fontId="45" fillId="0" borderId="203">
      <alignment horizontal="left" vertical="top" wrapText="1"/>
    </xf>
    <xf numFmtId="0" fontId="87" fillId="0" borderId="209" applyNumberFormat="0" applyFill="0" applyAlignment="0" applyProtection="0"/>
    <xf numFmtId="0" fontId="93" fillId="0" borderId="210"/>
    <xf numFmtId="0" fontId="44" fillId="6" borderId="213" applyNumberFormat="0">
      <alignment readingOrder="1"/>
      <protection locked="0"/>
    </xf>
    <xf numFmtId="0" fontId="50" fillId="0" borderId="214">
      <alignment horizontal="left" vertical="top" wrapText="1"/>
    </xf>
    <xf numFmtId="49" fontId="36" fillId="0" borderId="211">
      <alignment horizontal="center" vertical="top" wrapText="1"/>
      <protection locked="0"/>
    </xf>
    <xf numFmtId="49" fontId="36" fillId="0" borderId="211">
      <alignment horizontal="center" vertical="top" wrapText="1"/>
      <protection locked="0"/>
    </xf>
    <xf numFmtId="49" fontId="45" fillId="10" borderId="211">
      <alignment horizontal="right" vertical="top"/>
      <protection locked="0"/>
    </xf>
    <xf numFmtId="49" fontId="45" fillId="10" borderId="211">
      <alignment horizontal="right" vertical="top"/>
      <protection locked="0"/>
    </xf>
    <xf numFmtId="0" fontId="45" fillId="10" borderId="211">
      <alignment horizontal="right" vertical="top"/>
      <protection locked="0"/>
    </xf>
    <xf numFmtId="0" fontId="45" fillId="10" borderId="211">
      <alignment horizontal="right" vertical="top"/>
      <protection locked="0"/>
    </xf>
    <xf numFmtId="49" fontId="45" fillId="0" borderId="211">
      <alignment horizontal="right" vertical="top"/>
      <protection locked="0"/>
    </xf>
    <xf numFmtId="49" fontId="45" fillId="0" borderId="211">
      <alignment horizontal="right" vertical="top"/>
      <protection locked="0"/>
    </xf>
    <xf numFmtId="0" fontId="45" fillId="0" borderId="211">
      <alignment horizontal="right" vertical="top"/>
      <protection locked="0"/>
    </xf>
    <xf numFmtId="0" fontId="45" fillId="0" borderId="211">
      <alignment horizontal="right" vertical="top"/>
      <protection locked="0"/>
    </xf>
    <xf numFmtId="49" fontId="45" fillId="49" borderId="211">
      <alignment horizontal="right" vertical="top"/>
      <protection locked="0"/>
    </xf>
    <xf numFmtId="49" fontId="45" fillId="49" borderId="211">
      <alignment horizontal="right" vertical="top"/>
      <protection locked="0"/>
    </xf>
    <xf numFmtId="0" fontId="45" fillId="49" borderId="211">
      <alignment horizontal="right" vertical="top"/>
      <protection locked="0"/>
    </xf>
    <xf numFmtId="0" fontId="45" fillId="49" borderId="211">
      <alignment horizontal="right" vertical="top"/>
      <protection locked="0"/>
    </xf>
    <xf numFmtId="0" fontId="50" fillId="0" borderId="214">
      <alignment horizontal="center" vertical="top" wrapText="1"/>
    </xf>
    <xf numFmtId="0" fontId="54" fillId="50" borderId="213" applyNumberFormat="0" applyAlignment="0" applyProtection="0"/>
    <xf numFmtId="0" fontId="67" fillId="13" borderId="213" applyNumberFormat="0" applyAlignment="0" applyProtection="0"/>
    <xf numFmtId="0" fontId="36" fillId="59" borderId="215" applyNumberFormat="0" applyFont="0" applyAlignment="0" applyProtection="0"/>
    <xf numFmtId="0" fontId="38" fillId="45" borderId="216" applyNumberFormat="0" applyFont="0" applyAlignment="0" applyProtection="0"/>
    <xf numFmtId="0" fontId="38" fillId="45" borderId="216" applyNumberFormat="0" applyFont="0" applyAlignment="0" applyProtection="0"/>
    <xf numFmtId="0" fontId="38" fillId="45" borderId="216" applyNumberFormat="0" applyFont="0" applyAlignment="0" applyProtection="0"/>
    <xf numFmtId="0" fontId="72" fillId="50" borderId="217" applyNumberFormat="0" applyAlignment="0" applyProtection="0"/>
    <xf numFmtId="4" fontId="53" fillId="60" borderId="217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5" fillId="60" borderId="217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53" fillId="60" borderId="217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53" fillId="60" borderId="217" applyNumberFormat="0" applyProtection="0">
      <alignment horizontal="left" vertical="center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53" fillId="61" borderId="217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53" fillId="62" borderId="217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53" fillId="64" borderId="217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53" fillId="65" borderId="217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53" fillId="66" borderId="217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53" fillId="67" borderId="217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53" fillId="68" borderId="217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53" fillId="69" borderId="217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53" fillId="71" borderId="217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7" fillId="72" borderId="217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37" fillId="85" borderId="217" applyNumberFormat="0" applyProtection="0">
      <alignment horizontal="left" vertical="center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37" fillId="6" borderId="217" applyNumberFormat="0" applyProtection="0">
      <alignment horizontal="left" vertical="center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81" fillId="75" borderId="219" applyBorder="0"/>
    <xf numFmtId="4" fontId="53" fillId="87" borderId="217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75" fillId="87" borderId="217" applyNumberFormat="0" applyProtection="0">
      <alignment vertical="center"/>
    </xf>
    <xf numFmtId="4" fontId="53" fillId="87" borderId="217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53" fillId="87" borderId="217" applyNumberFormat="0" applyProtection="0">
      <alignment horizontal="left" vertical="center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4" fontId="53" fillId="74" borderId="217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5" fillId="74" borderId="217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73" fillId="74" borderId="217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2" fontId="84" fillId="91" borderId="212" applyProtection="0"/>
    <xf numFmtId="2" fontId="84" fillId="91" borderId="212" applyProtection="0"/>
    <xf numFmtId="2" fontId="44" fillId="92" borderId="212" applyProtection="0"/>
    <xf numFmtId="2" fontId="44" fillId="93" borderId="212" applyProtection="0"/>
    <xf numFmtId="2" fontId="44" fillId="94" borderId="212" applyProtection="0"/>
    <xf numFmtId="2" fontId="44" fillId="94" borderId="212" applyProtection="0">
      <alignment horizontal="center"/>
    </xf>
    <xf numFmtId="2" fontId="44" fillId="93" borderId="212" applyProtection="0">
      <alignment horizontal="center"/>
    </xf>
    <xf numFmtId="0" fontId="45" fillId="0" borderId="214">
      <alignment horizontal="left" vertical="top" wrapText="1"/>
    </xf>
    <xf numFmtId="0" fontId="87" fillId="0" borderId="220" applyNumberFormat="0" applyFill="0" applyAlignment="0" applyProtection="0"/>
    <xf numFmtId="0" fontId="93" fillId="0" borderId="221"/>
    <xf numFmtId="0" fontId="44" fillId="6" borderId="224" applyNumberFormat="0">
      <alignment readingOrder="1"/>
      <protection locked="0"/>
    </xf>
    <xf numFmtId="0" fontId="50" fillId="0" borderId="225">
      <alignment horizontal="left" vertical="top" wrapText="1"/>
    </xf>
    <xf numFmtId="49" fontId="36" fillId="0" borderId="222">
      <alignment horizontal="center" vertical="top" wrapText="1"/>
      <protection locked="0"/>
    </xf>
    <xf numFmtId="49" fontId="36" fillId="0" borderId="222">
      <alignment horizontal="center" vertical="top" wrapText="1"/>
      <protection locked="0"/>
    </xf>
    <xf numFmtId="49" fontId="45" fillId="10" borderId="222">
      <alignment horizontal="right" vertical="top"/>
      <protection locked="0"/>
    </xf>
    <xf numFmtId="49" fontId="45" fillId="10" borderId="222">
      <alignment horizontal="right" vertical="top"/>
      <protection locked="0"/>
    </xf>
    <xf numFmtId="0" fontId="45" fillId="10" borderId="222">
      <alignment horizontal="right" vertical="top"/>
      <protection locked="0"/>
    </xf>
    <xf numFmtId="0" fontId="45" fillId="10" borderId="222">
      <alignment horizontal="right" vertical="top"/>
      <protection locked="0"/>
    </xf>
    <xf numFmtId="49" fontId="45" fillId="0" borderId="222">
      <alignment horizontal="right" vertical="top"/>
      <protection locked="0"/>
    </xf>
    <xf numFmtId="49" fontId="45" fillId="0" borderId="222">
      <alignment horizontal="right" vertical="top"/>
      <protection locked="0"/>
    </xf>
    <xf numFmtId="0" fontId="45" fillId="0" borderId="222">
      <alignment horizontal="right" vertical="top"/>
      <protection locked="0"/>
    </xf>
    <xf numFmtId="0" fontId="45" fillId="0" borderId="222">
      <alignment horizontal="right" vertical="top"/>
      <protection locked="0"/>
    </xf>
    <xf numFmtId="49" fontId="45" fillId="49" borderId="222">
      <alignment horizontal="right" vertical="top"/>
      <protection locked="0"/>
    </xf>
    <xf numFmtId="49" fontId="45" fillId="49" borderId="222">
      <alignment horizontal="right" vertical="top"/>
      <protection locked="0"/>
    </xf>
    <xf numFmtId="0" fontId="45" fillId="49" borderId="222">
      <alignment horizontal="right" vertical="top"/>
      <protection locked="0"/>
    </xf>
    <xf numFmtId="0" fontId="45" fillId="49" borderId="222">
      <alignment horizontal="right" vertical="top"/>
      <protection locked="0"/>
    </xf>
    <xf numFmtId="0" fontId="50" fillId="0" borderId="225">
      <alignment horizontal="center" vertical="top" wrapText="1"/>
    </xf>
    <xf numFmtId="0" fontId="54" fillId="50" borderId="224" applyNumberFormat="0" applyAlignment="0" applyProtection="0"/>
    <xf numFmtId="0" fontId="67" fillId="13" borderId="224" applyNumberFormat="0" applyAlignment="0" applyProtection="0"/>
    <xf numFmtId="0" fontId="36" fillId="59" borderId="226" applyNumberFormat="0" applyFont="0" applyAlignment="0" applyProtection="0"/>
    <xf numFmtId="0" fontId="38" fillId="45" borderId="227" applyNumberFormat="0" applyFont="0" applyAlignment="0" applyProtection="0"/>
    <xf numFmtId="0" fontId="38" fillId="45" borderId="227" applyNumberFormat="0" applyFont="0" applyAlignment="0" applyProtection="0"/>
    <xf numFmtId="0" fontId="38" fillId="45" borderId="227" applyNumberFormat="0" applyFont="0" applyAlignment="0" applyProtection="0"/>
    <xf numFmtId="0" fontId="72" fillId="50" borderId="228" applyNumberFormat="0" applyAlignment="0" applyProtection="0"/>
    <xf numFmtId="4" fontId="53" fillId="60" borderId="228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5" fillId="60" borderId="228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53" fillId="60" borderId="228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53" fillId="60" borderId="228" applyNumberFormat="0" applyProtection="0">
      <alignment horizontal="left" vertical="center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53" fillId="61" borderId="228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53" fillId="62" borderId="228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53" fillId="64" borderId="228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53" fillId="65" borderId="228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53" fillId="66" borderId="228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53" fillId="67" borderId="228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53" fillId="68" borderId="228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53" fillId="69" borderId="228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53" fillId="71" borderId="228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7" fillId="72" borderId="228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37" fillId="85" borderId="228" applyNumberFormat="0" applyProtection="0">
      <alignment horizontal="left" vertical="center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37" fillId="6" borderId="228" applyNumberFormat="0" applyProtection="0">
      <alignment horizontal="left" vertical="center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81" fillId="75" borderId="230" applyBorder="0"/>
    <xf numFmtId="4" fontId="53" fillId="87" borderId="228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75" fillId="87" borderId="228" applyNumberFormat="0" applyProtection="0">
      <alignment vertical="center"/>
    </xf>
    <xf numFmtId="4" fontId="53" fillId="87" borderId="228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53" fillId="87" borderId="228" applyNumberFormat="0" applyProtection="0">
      <alignment horizontal="left" vertical="center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4" fontId="53" fillId="74" borderId="228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5" fillId="74" borderId="228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73" fillId="74" borderId="228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2" fontId="84" fillId="91" borderId="223" applyProtection="0"/>
    <xf numFmtId="2" fontId="84" fillId="91" borderId="223" applyProtection="0"/>
    <xf numFmtId="2" fontId="44" fillId="92" borderId="223" applyProtection="0"/>
    <xf numFmtId="2" fontId="44" fillId="93" borderId="223" applyProtection="0"/>
    <xf numFmtId="2" fontId="44" fillId="94" borderId="223" applyProtection="0"/>
    <xf numFmtId="2" fontId="44" fillId="94" borderId="223" applyProtection="0">
      <alignment horizontal="center"/>
    </xf>
    <xf numFmtId="2" fontId="44" fillId="93" borderId="223" applyProtection="0">
      <alignment horizontal="center"/>
    </xf>
    <xf numFmtId="0" fontId="45" fillId="0" borderId="225">
      <alignment horizontal="left" vertical="top" wrapText="1"/>
    </xf>
    <xf numFmtId="0" fontId="87" fillId="0" borderId="231" applyNumberFormat="0" applyFill="0" applyAlignment="0" applyProtection="0"/>
    <xf numFmtId="0" fontId="93" fillId="0" borderId="232"/>
    <xf numFmtId="0" fontId="44" fillId="6" borderId="235" applyNumberFormat="0">
      <alignment readingOrder="1"/>
      <protection locked="0"/>
    </xf>
    <xf numFmtId="0" fontId="50" fillId="0" borderId="236">
      <alignment horizontal="left" vertical="top" wrapText="1"/>
    </xf>
    <xf numFmtId="49" fontId="36" fillId="0" borderId="233">
      <alignment horizontal="center" vertical="top" wrapText="1"/>
      <protection locked="0"/>
    </xf>
    <xf numFmtId="49" fontId="36" fillId="0" borderId="233">
      <alignment horizontal="center" vertical="top" wrapText="1"/>
      <protection locked="0"/>
    </xf>
    <xf numFmtId="49" fontId="45" fillId="10" borderId="233">
      <alignment horizontal="right" vertical="top"/>
      <protection locked="0"/>
    </xf>
    <xf numFmtId="49" fontId="45" fillId="10" borderId="233">
      <alignment horizontal="right" vertical="top"/>
      <protection locked="0"/>
    </xf>
    <xf numFmtId="0" fontId="45" fillId="10" borderId="233">
      <alignment horizontal="right" vertical="top"/>
      <protection locked="0"/>
    </xf>
    <xf numFmtId="0" fontId="45" fillId="10" borderId="233">
      <alignment horizontal="right" vertical="top"/>
      <protection locked="0"/>
    </xf>
    <xf numFmtId="49" fontId="45" fillId="0" borderId="233">
      <alignment horizontal="right" vertical="top"/>
      <protection locked="0"/>
    </xf>
    <xf numFmtId="49" fontId="45" fillId="0" borderId="233">
      <alignment horizontal="right" vertical="top"/>
      <protection locked="0"/>
    </xf>
    <xf numFmtId="0" fontId="45" fillId="0" borderId="233">
      <alignment horizontal="right" vertical="top"/>
      <protection locked="0"/>
    </xf>
    <xf numFmtId="0" fontId="45" fillId="0" borderId="233">
      <alignment horizontal="right" vertical="top"/>
      <protection locked="0"/>
    </xf>
    <xf numFmtId="49" fontId="45" fillId="49" borderId="233">
      <alignment horizontal="right" vertical="top"/>
      <protection locked="0"/>
    </xf>
    <xf numFmtId="49" fontId="45" fillId="49" borderId="233">
      <alignment horizontal="right" vertical="top"/>
      <protection locked="0"/>
    </xf>
    <xf numFmtId="0" fontId="45" fillId="49" borderId="233">
      <alignment horizontal="right" vertical="top"/>
      <protection locked="0"/>
    </xf>
    <xf numFmtId="0" fontId="45" fillId="49" borderId="233">
      <alignment horizontal="right" vertical="top"/>
      <protection locked="0"/>
    </xf>
    <xf numFmtId="0" fontId="50" fillId="0" borderId="236">
      <alignment horizontal="center" vertical="top" wrapText="1"/>
    </xf>
    <xf numFmtId="0" fontId="54" fillId="50" borderId="235" applyNumberFormat="0" applyAlignment="0" applyProtection="0"/>
    <xf numFmtId="0" fontId="67" fillId="13" borderId="235" applyNumberFormat="0" applyAlignment="0" applyProtection="0"/>
    <xf numFmtId="0" fontId="36" fillId="59" borderId="237" applyNumberFormat="0" applyFont="0" applyAlignment="0" applyProtection="0"/>
    <xf numFmtId="0" fontId="38" fillId="45" borderId="238" applyNumberFormat="0" applyFont="0" applyAlignment="0" applyProtection="0"/>
    <xf numFmtId="0" fontId="38" fillId="45" borderId="238" applyNumberFormat="0" applyFont="0" applyAlignment="0" applyProtection="0"/>
    <xf numFmtId="0" fontId="38" fillId="45" borderId="238" applyNumberFormat="0" applyFont="0" applyAlignment="0" applyProtection="0"/>
    <xf numFmtId="0" fontId="72" fillId="50" borderId="239" applyNumberFormat="0" applyAlignment="0" applyProtection="0"/>
    <xf numFmtId="4" fontId="53" fillId="60" borderId="239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5" fillId="60" borderId="239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53" fillId="60" borderId="239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53" fillId="60" borderId="239" applyNumberFormat="0" applyProtection="0">
      <alignment horizontal="left" vertical="center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53" fillId="61" borderId="239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53" fillId="62" borderId="239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53" fillId="64" borderId="239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53" fillId="65" borderId="239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53" fillId="66" borderId="239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53" fillId="67" borderId="239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53" fillId="68" borderId="239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53" fillId="69" borderId="239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53" fillId="71" borderId="239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7" fillId="72" borderId="239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37" fillId="85" borderId="239" applyNumberFormat="0" applyProtection="0">
      <alignment horizontal="left" vertical="center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37" fillId="6" borderId="239" applyNumberFormat="0" applyProtection="0">
      <alignment horizontal="left" vertical="center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81" fillId="75" borderId="241" applyBorder="0"/>
    <xf numFmtId="4" fontId="53" fillId="87" borderId="239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75" fillId="87" borderId="239" applyNumberFormat="0" applyProtection="0">
      <alignment vertical="center"/>
    </xf>
    <xf numFmtId="4" fontId="53" fillId="87" borderId="239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53" fillId="87" borderId="239" applyNumberFormat="0" applyProtection="0">
      <alignment horizontal="left" vertical="center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4" fontId="53" fillId="74" borderId="239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5" fillId="74" borderId="239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73" fillId="74" borderId="239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2" fontId="84" fillId="91" borderId="234" applyProtection="0"/>
    <xf numFmtId="2" fontId="84" fillId="91" borderId="234" applyProtection="0"/>
    <xf numFmtId="2" fontId="44" fillId="92" borderId="234" applyProtection="0"/>
    <xf numFmtId="2" fontId="44" fillId="93" borderId="234" applyProtection="0"/>
    <xf numFmtId="2" fontId="44" fillId="94" borderId="234" applyProtection="0"/>
    <xf numFmtId="2" fontId="44" fillId="94" borderId="234" applyProtection="0">
      <alignment horizontal="center"/>
    </xf>
    <xf numFmtId="2" fontId="44" fillId="93" borderId="234" applyProtection="0">
      <alignment horizontal="center"/>
    </xf>
    <xf numFmtId="0" fontId="45" fillId="0" borderId="236">
      <alignment horizontal="left" vertical="top" wrapText="1"/>
    </xf>
    <xf numFmtId="0" fontId="87" fillId="0" borderId="242" applyNumberFormat="0" applyFill="0" applyAlignment="0" applyProtection="0"/>
    <xf numFmtId="0" fontId="93" fillId="0" borderId="243"/>
    <xf numFmtId="0" fontId="44" fillId="6" borderId="246" applyNumberFormat="0">
      <alignment readingOrder="1"/>
      <protection locked="0"/>
    </xf>
    <xf numFmtId="0" fontId="50" fillId="0" borderId="247">
      <alignment horizontal="left" vertical="top" wrapText="1"/>
    </xf>
    <xf numFmtId="49" fontId="36" fillId="0" borderId="244">
      <alignment horizontal="center" vertical="top" wrapText="1"/>
      <protection locked="0"/>
    </xf>
    <xf numFmtId="49" fontId="36" fillId="0" borderId="244">
      <alignment horizontal="center" vertical="top" wrapText="1"/>
      <protection locked="0"/>
    </xf>
    <xf numFmtId="49" fontId="45" fillId="10" borderId="244">
      <alignment horizontal="right" vertical="top"/>
      <protection locked="0"/>
    </xf>
    <xf numFmtId="49" fontId="45" fillId="10" borderId="244">
      <alignment horizontal="right" vertical="top"/>
      <protection locked="0"/>
    </xf>
    <xf numFmtId="0" fontId="45" fillId="10" borderId="244">
      <alignment horizontal="right" vertical="top"/>
      <protection locked="0"/>
    </xf>
    <xf numFmtId="0" fontId="45" fillId="10" borderId="244">
      <alignment horizontal="right" vertical="top"/>
      <protection locked="0"/>
    </xf>
    <xf numFmtId="49" fontId="45" fillId="0" borderId="244">
      <alignment horizontal="right" vertical="top"/>
      <protection locked="0"/>
    </xf>
    <xf numFmtId="49" fontId="45" fillId="0" borderId="244">
      <alignment horizontal="right" vertical="top"/>
      <protection locked="0"/>
    </xf>
    <xf numFmtId="0" fontId="45" fillId="0" borderId="244">
      <alignment horizontal="right" vertical="top"/>
      <protection locked="0"/>
    </xf>
    <xf numFmtId="0" fontId="45" fillId="0" borderId="244">
      <alignment horizontal="right" vertical="top"/>
      <protection locked="0"/>
    </xf>
    <xf numFmtId="49" fontId="45" fillId="49" borderId="244">
      <alignment horizontal="right" vertical="top"/>
      <protection locked="0"/>
    </xf>
    <xf numFmtId="49" fontId="45" fillId="49" borderId="244">
      <alignment horizontal="right" vertical="top"/>
      <protection locked="0"/>
    </xf>
    <xf numFmtId="0" fontId="45" fillId="49" borderId="244">
      <alignment horizontal="right" vertical="top"/>
      <protection locked="0"/>
    </xf>
    <xf numFmtId="0" fontId="45" fillId="49" borderId="244">
      <alignment horizontal="right" vertical="top"/>
      <protection locked="0"/>
    </xf>
    <xf numFmtId="0" fontId="50" fillId="0" borderId="247">
      <alignment horizontal="center" vertical="top" wrapText="1"/>
    </xf>
    <xf numFmtId="0" fontId="54" fillId="50" borderId="246" applyNumberFormat="0" applyAlignment="0" applyProtection="0"/>
    <xf numFmtId="0" fontId="67" fillId="13" borderId="246" applyNumberFormat="0" applyAlignment="0" applyProtection="0"/>
    <xf numFmtId="0" fontId="36" fillId="59" borderId="248" applyNumberFormat="0" applyFont="0" applyAlignment="0" applyProtection="0"/>
    <xf numFmtId="0" fontId="38" fillId="45" borderId="249" applyNumberFormat="0" applyFont="0" applyAlignment="0" applyProtection="0"/>
    <xf numFmtId="0" fontId="38" fillId="45" borderId="249" applyNumberFormat="0" applyFont="0" applyAlignment="0" applyProtection="0"/>
    <xf numFmtId="0" fontId="38" fillId="45" borderId="249" applyNumberFormat="0" applyFont="0" applyAlignment="0" applyProtection="0"/>
    <xf numFmtId="0" fontId="72" fillId="50" borderId="250" applyNumberFormat="0" applyAlignment="0" applyProtection="0"/>
    <xf numFmtId="4" fontId="53" fillId="60" borderId="250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5" fillId="60" borderId="250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53" fillId="60" borderId="250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53" fillId="60" borderId="250" applyNumberFormat="0" applyProtection="0">
      <alignment horizontal="left" vertical="center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53" fillId="61" borderId="250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53" fillId="62" borderId="250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53" fillId="64" borderId="250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53" fillId="65" borderId="250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53" fillId="66" borderId="250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53" fillId="67" borderId="250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53" fillId="68" borderId="250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53" fillId="69" borderId="250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53" fillId="71" borderId="250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7" fillId="72" borderId="250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37" fillId="85" borderId="250" applyNumberFormat="0" applyProtection="0">
      <alignment horizontal="left" vertical="center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37" fillId="6" borderId="250" applyNumberFormat="0" applyProtection="0">
      <alignment horizontal="left" vertical="center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81" fillId="75" borderId="252" applyBorder="0"/>
    <xf numFmtId="4" fontId="53" fillId="87" borderId="250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75" fillId="87" borderId="250" applyNumberFormat="0" applyProtection="0">
      <alignment vertical="center"/>
    </xf>
    <xf numFmtId="4" fontId="53" fillId="87" borderId="250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53" fillId="87" borderId="250" applyNumberFormat="0" applyProtection="0">
      <alignment horizontal="left" vertical="center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4" fontId="53" fillId="74" borderId="250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5" fillId="74" borderId="250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73" fillId="74" borderId="250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2" fontId="84" fillId="91" borderId="245" applyProtection="0"/>
    <xf numFmtId="2" fontId="84" fillId="91" borderId="245" applyProtection="0"/>
    <xf numFmtId="2" fontId="44" fillId="92" borderId="245" applyProtection="0"/>
    <xf numFmtId="2" fontId="44" fillId="93" borderId="245" applyProtection="0"/>
    <xf numFmtId="2" fontId="44" fillId="94" borderId="245" applyProtection="0"/>
    <xf numFmtId="2" fontId="44" fillId="94" borderId="245" applyProtection="0">
      <alignment horizontal="center"/>
    </xf>
    <xf numFmtId="2" fontId="44" fillId="93" borderId="245" applyProtection="0">
      <alignment horizontal="center"/>
    </xf>
    <xf numFmtId="0" fontId="45" fillId="0" borderId="247">
      <alignment horizontal="left" vertical="top" wrapText="1"/>
    </xf>
    <xf numFmtId="0" fontId="87" fillId="0" borderId="253" applyNumberFormat="0" applyFill="0" applyAlignment="0" applyProtection="0"/>
    <xf numFmtId="0" fontId="93" fillId="0" borderId="254"/>
    <xf numFmtId="0" fontId="44" fillId="6" borderId="257" applyNumberFormat="0">
      <alignment readingOrder="1"/>
      <protection locked="0"/>
    </xf>
    <xf numFmtId="0" fontId="50" fillId="0" borderId="258">
      <alignment horizontal="left" vertical="top" wrapText="1"/>
    </xf>
    <xf numFmtId="49" fontId="36" fillId="0" borderId="255">
      <alignment horizontal="center" vertical="top" wrapText="1"/>
      <protection locked="0"/>
    </xf>
    <xf numFmtId="49" fontId="36" fillId="0" borderId="255">
      <alignment horizontal="center" vertical="top" wrapText="1"/>
      <protection locked="0"/>
    </xf>
    <xf numFmtId="49" fontId="45" fillId="10" borderId="255">
      <alignment horizontal="right" vertical="top"/>
      <protection locked="0"/>
    </xf>
    <xf numFmtId="49" fontId="45" fillId="10" borderId="255">
      <alignment horizontal="right" vertical="top"/>
      <protection locked="0"/>
    </xf>
    <xf numFmtId="0" fontId="45" fillId="10" borderId="255">
      <alignment horizontal="right" vertical="top"/>
      <protection locked="0"/>
    </xf>
    <xf numFmtId="0" fontId="45" fillId="10" borderId="255">
      <alignment horizontal="right" vertical="top"/>
      <protection locked="0"/>
    </xf>
    <xf numFmtId="49" fontId="45" fillId="0" borderId="255">
      <alignment horizontal="right" vertical="top"/>
      <protection locked="0"/>
    </xf>
    <xf numFmtId="49" fontId="45" fillId="0" borderId="255">
      <alignment horizontal="right" vertical="top"/>
      <protection locked="0"/>
    </xf>
    <xf numFmtId="0" fontId="45" fillId="0" borderId="255">
      <alignment horizontal="right" vertical="top"/>
      <protection locked="0"/>
    </xf>
    <xf numFmtId="0" fontId="45" fillId="0" borderId="255">
      <alignment horizontal="right" vertical="top"/>
      <protection locked="0"/>
    </xf>
    <xf numFmtId="49" fontId="45" fillId="49" borderId="255">
      <alignment horizontal="right" vertical="top"/>
      <protection locked="0"/>
    </xf>
    <xf numFmtId="49" fontId="45" fillId="49" borderId="255">
      <alignment horizontal="right" vertical="top"/>
      <protection locked="0"/>
    </xf>
    <xf numFmtId="0" fontId="45" fillId="49" borderId="255">
      <alignment horizontal="right" vertical="top"/>
      <protection locked="0"/>
    </xf>
    <xf numFmtId="0" fontId="45" fillId="49" borderId="255">
      <alignment horizontal="right" vertical="top"/>
      <protection locked="0"/>
    </xf>
    <xf numFmtId="0" fontId="50" fillId="0" borderId="258">
      <alignment horizontal="center" vertical="top" wrapText="1"/>
    </xf>
    <xf numFmtId="0" fontId="54" fillId="50" borderId="257" applyNumberFormat="0" applyAlignment="0" applyProtection="0"/>
    <xf numFmtId="0" fontId="67" fillId="13" borderId="257" applyNumberFormat="0" applyAlignment="0" applyProtection="0"/>
    <xf numFmtId="0" fontId="36" fillId="59" borderId="259" applyNumberFormat="0" applyFont="0" applyAlignment="0" applyProtection="0"/>
    <xf numFmtId="0" fontId="38" fillId="45" borderId="260" applyNumberFormat="0" applyFont="0" applyAlignment="0" applyProtection="0"/>
    <xf numFmtId="0" fontId="38" fillId="45" borderId="260" applyNumberFormat="0" applyFont="0" applyAlignment="0" applyProtection="0"/>
    <xf numFmtId="0" fontId="38" fillId="45" borderId="260" applyNumberFormat="0" applyFont="0" applyAlignment="0" applyProtection="0"/>
    <xf numFmtId="0" fontId="72" fillId="50" borderId="261" applyNumberFormat="0" applyAlignment="0" applyProtection="0"/>
    <xf numFmtId="4" fontId="53" fillId="60" borderId="261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5" fillId="60" borderId="261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53" fillId="60" borderId="261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53" fillId="60" borderId="261" applyNumberFormat="0" applyProtection="0">
      <alignment horizontal="left" vertical="center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53" fillId="61" borderId="261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53" fillId="62" borderId="261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53" fillId="64" borderId="261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53" fillId="65" borderId="261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53" fillId="66" borderId="261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53" fillId="67" borderId="261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53" fillId="68" borderId="261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53" fillId="69" borderId="261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53" fillId="71" borderId="261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7" fillId="72" borderId="261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37" fillId="85" borderId="261" applyNumberFormat="0" applyProtection="0">
      <alignment horizontal="left" vertical="center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37" fillId="6" borderId="261" applyNumberFormat="0" applyProtection="0">
      <alignment horizontal="left" vertical="center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81" fillId="75" borderId="263" applyBorder="0"/>
    <xf numFmtId="4" fontId="53" fillId="87" borderId="261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75" fillId="87" borderId="261" applyNumberFormat="0" applyProtection="0">
      <alignment vertical="center"/>
    </xf>
    <xf numFmtId="4" fontId="53" fillId="87" borderId="261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53" fillId="87" borderId="261" applyNumberFormat="0" applyProtection="0">
      <alignment horizontal="left" vertical="center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4" fontId="53" fillId="74" borderId="261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5" fillId="74" borderId="261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73" fillId="74" borderId="261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2" fontId="84" fillId="91" borderId="256" applyProtection="0"/>
    <xf numFmtId="2" fontId="84" fillId="91" borderId="256" applyProtection="0"/>
    <xf numFmtId="2" fontId="44" fillId="92" borderId="256" applyProtection="0"/>
    <xf numFmtId="2" fontId="44" fillId="93" borderId="256" applyProtection="0"/>
    <xf numFmtId="2" fontId="44" fillId="94" borderId="256" applyProtection="0"/>
    <xf numFmtId="2" fontId="44" fillId="94" borderId="256" applyProtection="0">
      <alignment horizontal="center"/>
    </xf>
    <xf numFmtId="2" fontId="44" fillId="93" borderId="256" applyProtection="0">
      <alignment horizontal="center"/>
    </xf>
    <xf numFmtId="0" fontId="45" fillId="0" borderId="258">
      <alignment horizontal="left" vertical="top" wrapText="1"/>
    </xf>
    <xf numFmtId="0" fontId="87" fillId="0" borderId="264" applyNumberFormat="0" applyFill="0" applyAlignment="0" applyProtection="0"/>
    <xf numFmtId="0" fontId="93" fillId="0" borderId="265"/>
    <xf numFmtId="0" fontId="44" fillId="6" borderId="268" applyNumberFormat="0">
      <alignment readingOrder="1"/>
      <protection locked="0"/>
    </xf>
    <xf numFmtId="0" fontId="50" fillId="0" borderId="269">
      <alignment horizontal="left" vertical="top" wrapText="1"/>
    </xf>
    <xf numFmtId="49" fontId="36" fillId="0" borderId="266">
      <alignment horizontal="center" vertical="top" wrapText="1"/>
      <protection locked="0"/>
    </xf>
    <xf numFmtId="49" fontId="36" fillId="0" borderId="266">
      <alignment horizontal="center" vertical="top" wrapText="1"/>
      <protection locked="0"/>
    </xf>
    <xf numFmtId="49" fontId="45" fillId="10" borderId="266">
      <alignment horizontal="right" vertical="top"/>
      <protection locked="0"/>
    </xf>
    <xf numFmtId="49" fontId="45" fillId="10" borderId="266">
      <alignment horizontal="right" vertical="top"/>
      <protection locked="0"/>
    </xf>
    <xf numFmtId="0" fontId="45" fillId="10" borderId="266">
      <alignment horizontal="right" vertical="top"/>
      <protection locked="0"/>
    </xf>
    <xf numFmtId="0" fontId="45" fillId="10" borderId="266">
      <alignment horizontal="right" vertical="top"/>
      <protection locked="0"/>
    </xf>
    <xf numFmtId="49" fontId="45" fillId="0" borderId="266">
      <alignment horizontal="right" vertical="top"/>
      <protection locked="0"/>
    </xf>
    <xf numFmtId="49" fontId="45" fillId="0" borderId="266">
      <alignment horizontal="right" vertical="top"/>
      <protection locked="0"/>
    </xf>
    <xf numFmtId="0" fontId="45" fillId="0" borderId="266">
      <alignment horizontal="right" vertical="top"/>
      <protection locked="0"/>
    </xf>
    <xf numFmtId="0" fontId="45" fillId="0" borderId="266">
      <alignment horizontal="right" vertical="top"/>
      <protection locked="0"/>
    </xf>
    <xf numFmtId="49" fontId="45" fillId="49" borderId="266">
      <alignment horizontal="right" vertical="top"/>
      <protection locked="0"/>
    </xf>
    <xf numFmtId="49" fontId="45" fillId="49" borderId="266">
      <alignment horizontal="right" vertical="top"/>
      <protection locked="0"/>
    </xf>
    <xf numFmtId="0" fontId="45" fillId="49" borderId="266">
      <alignment horizontal="right" vertical="top"/>
      <protection locked="0"/>
    </xf>
    <xf numFmtId="0" fontId="45" fillId="49" borderId="266">
      <alignment horizontal="right" vertical="top"/>
      <protection locked="0"/>
    </xf>
    <xf numFmtId="0" fontId="50" fillId="0" borderId="269">
      <alignment horizontal="center" vertical="top" wrapText="1"/>
    </xf>
    <xf numFmtId="0" fontId="54" fillId="50" borderId="268" applyNumberFormat="0" applyAlignment="0" applyProtection="0"/>
    <xf numFmtId="0" fontId="67" fillId="13" borderId="268" applyNumberFormat="0" applyAlignment="0" applyProtection="0"/>
    <xf numFmtId="0" fontId="36" fillId="59" borderId="270" applyNumberFormat="0" applyFont="0" applyAlignment="0" applyProtection="0"/>
    <xf numFmtId="0" fontId="38" fillId="45" borderId="271" applyNumberFormat="0" applyFont="0" applyAlignment="0" applyProtection="0"/>
    <xf numFmtId="0" fontId="38" fillId="45" borderId="271" applyNumberFormat="0" applyFont="0" applyAlignment="0" applyProtection="0"/>
    <xf numFmtId="0" fontId="38" fillId="45" borderId="271" applyNumberFormat="0" applyFont="0" applyAlignment="0" applyProtection="0"/>
    <xf numFmtId="0" fontId="72" fillId="50" borderId="272" applyNumberFormat="0" applyAlignment="0" applyProtection="0"/>
    <xf numFmtId="4" fontId="53" fillId="60" borderId="272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5" fillId="60" borderId="272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53" fillId="60" borderId="272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53" fillId="60" borderId="272" applyNumberFormat="0" applyProtection="0">
      <alignment horizontal="left" vertical="center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53" fillId="61" borderId="272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53" fillId="62" borderId="272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53" fillId="64" borderId="272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53" fillId="65" borderId="272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53" fillId="66" borderId="272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53" fillId="67" borderId="272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53" fillId="68" borderId="272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53" fillId="69" borderId="272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53" fillId="71" borderId="272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7" fillId="72" borderId="272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37" fillId="85" borderId="272" applyNumberFormat="0" applyProtection="0">
      <alignment horizontal="left" vertical="center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37" fillId="6" borderId="272" applyNumberFormat="0" applyProtection="0">
      <alignment horizontal="left" vertical="center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81" fillId="75" borderId="274" applyBorder="0"/>
    <xf numFmtId="4" fontId="53" fillId="87" borderId="272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75" fillId="87" borderId="272" applyNumberFormat="0" applyProtection="0">
      <alignment vertical="center"/>
    </xf>
    <xf numFmtId="4" fontId="53" fillId="87" borderId="272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53" fillId="87" borderId="272" applyNumberFormat="0" applyProtection="0">
      <alignment horizontal="left" vertical="center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4" fontId="53" fillId="74" borderId="272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5" fillId="74" borderId="272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73" fillId="74" borderId="272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2" fontId="84" fillId="91" borderId="267" applyProtection="0"/>
    <xf numFmtId="2" fontId="84" fillId="91" borderId="267" applyProtection="0"/>
    <xf numFmtId="2" fontId="44" fillId="92" borderId="267" applyProtection="0"/>
    <xf numFmtId="2" fontId="44" fillId="93" borderId="267" applyProtection="0"/>
    <xf numFmtId="2" fontId="44" fillId="94" borderId="267" applyProtection="0"/>
    <xf numFmtId="2" fontId="44" fillId="94" borderId="267" applyProtection="0">
      <alignment horizontal="center"/>
    </xf>
    <xf numFmtId="2" fontId="44" fillId="93" borderId="267" applyProtection="0">
      <alignment horizontal="center"/>
    </xf>
    <xf numFmtId="0" fontId="45" fillId="0" borderId="269">
      <alignment horizontal="left" vertical="top" wrapText="1"/>
    </xf>
    <xf numFmtId="0" fontId="87" fillId="0" borderId="275" applyNumberFormat="0" applyFill="0" applyAlignment="0" applyProtection="0"/>
    <xf numFmtId="0" fontId="93" fillId="0" borderId="276"/>
    <xf numFmtId="0" fontId="44" fillId="6" borderId="279" applyNumberFormat="0">
      <alignment readingOrder="1"/>
      <protection locked="0"/>
    </xf>
    <xf numFmtId="0" fontId="50" fillId="0" borderId="280">
      <alignment horizontal="left" vertical="top" wrapText="1"/>
    </xf>
    <xf numFmtId="49" fontId="36" fillId="0" borderId="277">
      <alignment horizontal="center" vertical="top" wrapText="1"/>
      <protection locked="0"/>
    </xf>
    <xf numFmtId="49" fontId="36" fillId="0" borderId="277">
      <alignment horizontal="center" vertical="top" wrapText="1"/>
      <protection locked="0"/>
    </xf>
    <xf numFmtId="49" fontId="45" fillId="10" borderId="277">
      <alignment horizontal="right" vertical="top"/>
      <protection locked="0"/>
    </xf>
    <xf numFmtId="49" fontId="45" fillId="10" borderId="277">
      <alignment horizontal="right" vertical="top"/>
      <protection locked="0"/>
    </xf>
    <xf numFmtId="0" fontId="45" fillId="10" borderId="277">
      <alignment horizontal="right" vertical="top"/>
      <protection locked="0"/>
    </xf>
    <xf numFmtId="0" fontId="45" fillId="10" borderId="277">
      <alignment horizontal="right" vertical="top"/>
      <protection locked="0"/>
    </xf>
    <xf numFmtId="49" fontId="45" fillId="0" borderId="277">
      <alignment horizontal="right" vertical="top"/>
      <protection locked="0"/>
    </xf>
    <xf numFmtId="49" fontId="45" fillId="0" borderId="277">
      <alignment horizontal="right" vertical="top"/>
      <protection locked="0"/>
    </xf>
    <xf numFmtId="0" fontId="45" fillId="0" borderId="277">
      <alignment horizontal="right" vertical="top"/>
      <protection locked="0"/>
    </xf>
    <xf numFmtId="0" fontId="45" fillId="0" borderId="277">
      <alignment horizontal="right" vertical="top"/>
      <protection locked="0"/>
    </xf>
    <xf numFmtId="49" fontId="45" fillId="49" borderId="277">
      <alignment horizontal="right" vertical="top"/>
      <protection locked="0"/>
    </xf>
    <xf numFmtId="49" fontId="45" fillId="49" borderId="277">
      <alignment horizontal="right" vertical="top"/>
      <protection locked="0"/>
    </xf>
    <xf numFmtId="0" fontId="45" fillId="49" borderId="277">
      <alignment horizontal="right" vertical="top"/>
      <protection locked="0"/>
    </xf>
    <xf numFmtId="0" fontId="45" fillId="49" borderId="277">
      <alignment horizontal="right" vertical="top"/>
      <protection locked="0"/>
    </xf>
    <xf numFmtId="0" fontId="50" fillId="0" borderId="280">
      <alignment horizontal="center" vertical="top" wrapText="1"/>
    </xf>
    <xf numFmtId="0" fontId="54" fillId="50" borderId="279" applyNumberFormat="0" applyAlignment="0" applyProtection="0"/>
    <xf numFmtId="0" fontId="67" fillId="13" borderId="279" applyNumberFormat="0" applyAlignment="0" applyProtection="0"/>
    <xf numFmtId="0" fontId="36" fillId="59" borderId="281" applyNumberFormat="0" applyFont="0" applyAlignment="0" applyProtection="0"/>
    <xf numFmtId="0" fontId="38" fillId="45" borderId="282" applyNumberFormat="0" applyFont="0" applyAlignment="0" applyProtection="0"/>
    <xf numFmtId="0" fontId="38" fillId="45" borderId="282" applyNumberFormat="0" applyFont="0" applyAlignment="0" applyProtection="0"/>
    <xf numFmtId="0" fontId="38" fillId="45" borderId="282" applyNumberFormat="0" applyFont="0" applyAlignment="0" applyProtection="0"/>
    <xf numFmtId="0" fontId="72" fillId="50" borderId="283" applyNumberFormat="0" applyAlignment="0" applyProtection="0"/>
    <xf numFmtId="4" fontId="53" fillId="60" borderId="283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5" fillId="60" borderId="283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53" fillId="60" borderId="283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53" fillId="60" borderId="283" applyNumberFormat="0" applyProtection="0">
      <alignment horizontal="left" vertical="center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53" fillId="61" borderId="283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53" fillId="62" borderId="283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53" fillId="64" borderId="283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53" fillId="65" borderId="283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53" fillId="66" borderId="283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53" fillId="67" borderId="283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53" fillId="68" borderId="283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53" fillId="69" borderId="283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53" fillId="71" borderId="283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7" fillId="72" borderId="283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37" fillId="85" borderId="283" applyNumberFormat="0" applyProtection="0">
      <alignment horizontal="left" vertical="center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37" fillId="6" borderId="283" applyNumberFormat="0" applyProtection="0">
      <alignment horizontal="left" vertical="center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81" fillId="75" borderId="285" applyBorder="0"/>
    <xf numFmtId="4" fontId="53" fillId="87" borderId="283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75" fillId="87" borderId="283" applyNumberFormat="0" applyProtection="0">
      <alignment vertical="center"/>
    </xf>
    <xf numFmtId="4" fontId="53" fillId="87" borderId="283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53" fillId="87" borderId="283" applyNumberFormat="0" applyProtection="0">
      <alignment horizontal="left" vertical="center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4" fontId="53" fillId="74" borderId="283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5" fillId="74" borderId="283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73" fillId="74" borderId="283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2" fontId="84" fillId="91" borderId="278" applyProtection="0"/>
    <xf numFmtId="2" fontId="84" fillId="91" borderId="278" applyProtection="0"/>
    <xf numFmtId="2" fontId="44" fillId="92" borderId="278" applyProtection="0"/>
    <xf numFmtId="2" fontId="44" fillId="93" borderId="278" applyProtection="0"/>
    <xf numFmtId="2" fontId="44" fillId="94" borderId="278" applyProtection="0"/>
    <xf numFmtId="2" fontId="44" fillId="94" borderId="278" applyProtection="0">
      <alignment horizontal="center"/>
    </xf>
    <xf numFmtId="2" fontId="44" fillId="93" borderId="278" applyProtection="0">
      <alignment horizontal="center"/>
    </xf>
    <xf numFmtId="0" fontId="45" fillId="0" borderId="280">
      <alignment horizontal="left" vertical="top" wrapText="1"/>
    </xf>
    <xf numFmtId="0" fontId="87" fillId="0" borderId="286" applyNumberFormat="0" applyFill="0" applyAlignment="0" applyProtection="0"/>
    <xf numFmtId="0" fontId="93" fillId="0" borderId="287"/>
    <xf numFmtId="0" fontId="44" fillId="6" borderId="290" applyNumberFormat="0">
      <alignment readingOrder="1"/>
      <protection locked="0"/>
    </xf>
    <xf numFmtId="0" fontId="50" fillId="0" borderId="291">
      <alignment horizontal="left" vertical="top" wrapText="1"/>
    </xf>
    <xf numFmtId="49" fontId="36" fillId="0" borderId="288">
      <alignment horizontal="center" vertical="top" wrapText="1"/>
      <protection locked="0"/>
    </xf>
    <xf numFmtId="49" fontId="36" fillId="0" borderId="288">
      <alignment horizontal="center" vertical="top" wrapText="1"/>
      <protection locked="0"/>
    </xf>
    <xf numFmtId="49" fontId="45" fillId="10" borderId="288">
      <alignment horizontal="right" vertical="top"/>
      <protection locked="0"/>
    </xf>
    <xf numFmtId="49" fontId="45" fillId="10" borderId="288">
      <alignment horizontal="right" vertical="top"/>
      <protection locked="0"/>
    </xf>
    <xf numFmtId="0" fontId="45" fillId="10" borderId="288">
      <alignment horizontal="right" vertical="top"/>
      <protection locked="0"/>
    </xf>
    <xf numFmtId="0" fontId="45" fillId="10" borderId="288">
      <alignment horizontal="right" vertical="top"/>
      <protection locked="0"/>
    </xf>
    <xf numFmtId="49" fontId="45" fillId="0" borderId="288">
      <alignment horizontal="right" vertical="top"/>
      <protection locked="0"/>
    </xf>
    <xf numFmtId="49" fontId="45" fillId="0" borderId="288">
      <alignment horizontal="right" vertical="top"/>
      <protection locked="0"/>
    </xf>
    <xf numFmtId="0" fontId="45" fillId="0" borderId="288">
      <alignment horizontal="right" vertical="top"/>
      <protection locked="0"/>
    </xf>
    <xf numFmtId="0" fontId="45" fillId="0" borderId="288">
      <alignment horizontal="right" vertical="top"/>
      <protection locked="0"/>
    </xf>
    <xf numFmtId="49" fontId="45" fillId="49" borderId="288">
      <alignment horizontal="right" vertical="top"/>
      <protection locked="0"/>
    </xf>
    <xf numFmtId="49" fontId="45" fillId="49" borderId="288">
      <alignment horizontal="right" vertical="top"/>
      <protection locked="0"/>
    </xf>
    <xf numFmtId="0" fontId="45" fillId="49" borderId="288">
      <alignment horizontal="right" vertical="top"/>
      <protection locked="0"/>
    </xf>
    <xf numFmtId="0" fontId="45" fillId="49" borderId="288">
      <alignment horizontal="right" vertical="top"/>
      <protection locked="0"/>
    </xf>
    <xf numFmtId="0" fontId="50" fillId="0" borderId="291">
      <alignment horizontal="center" vertical="top" wrapText="1"/>
    </xf>
    <xf numFmtId="0" fontId="54" fillId="50" borderId="290" applyNumberFormat="0" applyAlignment="0" applyProtection="0"/>
    <xf numFmtId="0" fontId="67" fillId="13" borderId="290" applyNumberFormat="0" applyAlignment="0" applyProtection="0"/>
    <xf numFmtId="0" fontId="36" fillId="59" borderId="292" applyNumberFormat="0" applyFont="0" applyAlignment="0" applyProtection="0"/>
    <xf numFmtId="0" fontId="38" fillId="45" borderId="293" applyNumberFormat="0" applyFont="0" applyAlignment="0" applyProtection="0"/>
    <xf numFmtId="0" fontId="38" fillId="45" borderId="293" applyNumberFormat="0" applyFont="0" applyAlignment="0" applyProtection="0"/>
    <xf numFmtId="0" fontId="38" fillId="45" borderId="293" applyNumberFormat="0" applyFont="0" applyAlignment="0" applyProtection="0"/>
    <xf numFmtId="0" fontId="72" fillId="50" borderId="294" applyNumberFormat="0" applyAlignment="0" applyProtection="0"/>
    <xf numFmtId="4" fontId="53" fillId="60" borderId="294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5" fillId="60" borderId="294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53" fillId="60" borderId="294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53" fillId="60" borderId="294" applyNumberFormat="0" applyProtection="0">
      <alignment horizontal="left" vertical="center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53" fillId="61" borderId="294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53" fillId="62" borderId="294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53" fillId="64" borderId="294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53" fillId="65" borderId="294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53" fillId="66" borderId="294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53" fillId="67" borderId="294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53" fillId="68" borderId="294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53" fillId="69" borderId="294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53" fillId="71" borderId="294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7" fillId="72" borderId="294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37" fillId="85" borderId="294" applyNumberFormat="0" applyProtection="0">
      <alignment horizontal="left" vertical="center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37" fillId="6" borderId="294" applyNumberFormat="0" applyProtection="0">
      <alignment horizontal="left" vertical="center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81" fillId="75" borderId="296" applyBorder="0"/>
    <xf numFmtId="4" fontId="53" fillId="87" borderId="294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75" fillId="87" borderId="294" applyNumberFormat="0" applyProtection="0">
      <alignment vertical="center"/>
    </xf>
    <xf numFmtId="4" fontId="53" fillId="87" borderId="294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53" fillId="87" borderId="294" applyNumberFormat="0" applyProtection="0">
      <alignment horizontal="left" vertical="center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4" fontId="53" fillId="74" borderId="294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5" fillId="74" borderId="294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73" fillId="74" borderId="294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2" fontId="84" fillId="91" borderId="289" applyProtection="0"/>
    <xf numFmtId="2" fontId="84" fillId="91" borderId="289" applyProtection="0"/>
    <xf numFmtId="2" fontId="44" fillId="92" borderId="289" applyProtection="0"/>
    <xf numFmtId="2" fontId="44" fillId="93" borderId="289" applyProtection="0"/>
    <xf numFmtId="2" fontId="44" fillId="94" borderId="289" applyProtection="0"/>
    <xf numFmtId="2" fontId="44" fillId="94" borderId="289" applyProtection="0">
      <alignment horizontal="center"/>
    </xf>
    <xf numFmtId="2" fontId="44" fillId="93" borderId="289" applyProtection="0">
      <alignment horizontal="center"/>
    </xf>
    <xf numFmtId="0" fontId="45" fillId="0" borderId="291">
      <alignment horizontal="left" vertical="top" wrapText="1"/>
    </xf>
    <xf numFmtId="0" fontId="87" fillId="0" borderId="297" applyNumberFormat="0" applyFill="0" applyAlignment="0" applyProtection="0"/>
    <xf numFmtId="0" fontId="93" fillId="0" borderId="298"/>
    <xf numFmtId="0" fontId="4" fillId="0" borderId="0"/>
    <xf numFmtId="164" fontId="37" fillId="0" borderId="0" applyFont="0" applyFill="0" applyBorder="0" applyAlignment="0" applyProtection="0"/>
    <xf numFmtId="0" fontId="4" fillId="0" borderId="0"/>
    <xf numFmtId="0" fontId="44" fillId="6" borderId="301" applyNumberFormat="0">
      <alignment readingOrder="1"/>
      <protection locked="0"/>
    </xf>
    <xf numFmtId="0" fontId="50" fillId="0" borderId="302">
      <alignment horizontal="left" vertical="top" wrapText="1"/>
    </xf>
    <xf numFmtId="49" fontId="36" fillId="0" borderId="299">
      <alignment horizontal="center" vertical="top" wrapText="1"/>
      <protection locked="0"/>
    </xf>
    <xf numFmtId="49" fontId="36" fillId="0" borderId="299">
      <alignment horizontal="center" vertical="top" wrapText="1"/>
      <protection locked="0"/>
    </xf>
    <xf numFmtId="49" fontId="45" fillId="10" borderId="299">
      <alignment horizontal="right" vertical="top"/>
      <protection locked="0"/>
    </xf>
    <xf numFmtId="49" fontId="45" fillId="10" borderId="299">
      <alignment horizontal="right" vertical="top"/>
      <protection locked="0"/>
    </xf>
    <xf numFmtId="0" fontId="45" fillId="10" borderId="299">
      <alignment horizontal="right" vertical="top"/>
      <protection locked="0"/>
    </xf>
    <xf numFmtId="0" fontId="45" fillId="10" borderId="299">
      <alignment horizontal="right" vertical="top"/>
      <protection locked="0"/>
    </xf>
    <xf numFmtId="49" fontId="45" fillId="0" borderId="299">
      <alignment horizontal="right" vertical="top"/>
      <protection locked="0"/>
    </xf>
    <xf numFmtId="49" fontId="45" fillId="0" borderId="299">
      <alignment horizontal="right" vertical="top"/>
      <protection locked="0"/>
    </xf>
    <xf numFmtId="0" fontId="45" fillId="0" borderId="299">
      <alignment horizontal="right" vertical="top"/>
      <protection locked="0"/>
    </xf>
    <xf numFmtId="0" fontId="45" fillId="0" borderId="299">
      <alignment horizontal="right" vertical="top"/>
      <protection locked="0"/>
    </xf>
    <xf numFmtId="49" fontId="45" fillId="49" borderId="299">
      <alignment horizontal="right" vertical="top"/>
      <protection locked="0"/>
    </xf>
    <xf numFmtId="49" fontId="45" fillId="49" borderId="299">
      <alignment horizontal="right" vertical="top"/>
      <protection locked="0"/>
    </xf>
    <xf numFmtId="0" fontId="45" fillId="49" borderId="299">
      <alignment horizontal="right" vertical="top"/>
      <protection locked="0"/>
    </xf>
    <xf numFmtId="0" fontId="45" fillId="49" borderId="299">
      <alignment horizontal="right" vertical="top"/>
      <protection locked="0"/>
    </xf>
    <xf numFmtId="0" fontId="50" fillId="0" borderId="302">
      <alignment horizontal="center" vertical="top" wrapText="1"/>
    </xf>
    <xf numFmtId="0" fontId="54" fillId="50" borderId="301" applyNumberFormat="0" applyAlignment="0" applyProtection="0"/>
    <xf numFmtId="0" fontId="67" fillId="13" borderId="301" applyNumberFormat="0" applyAlignment="0" applyProtection="0"/>
    <xf numFmtId="0" fontId="36" fillId="59" borderId="303" applyNumberFormat="0" applyFont="0" applyAlignment="0" applyProtection="0"/>
    <xf numFmtId="0" fontId="38" fillId="45" borderId="304" applyNumberFormat="0" applyFont="0" applyAlignment="0" applyProtection="0"/>
    <xf numFmtId="0" fontId="38" fillId="45" borderId="304" applyNumberFormat="0" applyFont="0" applyAlignment="0" applyProtection="0"/>
    <xf numFmtId="0" fontId="38" fillId="45" borderId="304" applyNumberFormat="0" applyFont="0" applyAlignment="0" applyProtection="0"/>
    <xf numFmtId="0" fontId="72" fillId="50" borderId="305" applyNumberFormat="0" applyAlignment="0" applyProtection="0"/>
    <xf numFmtId="4" fontId="53" fillId="60" borderId="305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5" fillId="60" borderId="305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53" fillId="60" borderId="305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53" fillId="60" borderId="305" applyNumberFormat="0" applyProtection="0">
      <alignment horizontal="left" vertical="center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53" fillId="61" borderId="305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53" fillId="62" borderId="305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53" fillId="64" borderId="305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53" fillId="65" borderId="305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53" fillId="66" borderId="305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53" fillId="67" borderId="305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53" fillId="68" borderId="305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53" fillId="69" borderId="305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53" fillId="71" borderId="305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7" fillId="72" borderId="305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37" fillId="85" borderId="305" applyNumberFormat="0" applyProtection="0">
      <alignment horizontal="left" vertical="center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37" fillId="6" borderId="305" applyNumberFormat="0" applyProtection="0">
      <alignment horizontal="left" vertical="center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81" fillId="75" borderId="307" applyBorder="0"/>
    <xf numFmtId="4" fontId="53" fillId="87" borderId="305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75" fillId="87" borderId="305" applyNumberFormat="0" applyProtection="0">
      <alignment vertical="center"/>
    </xf>
    <xf numFmtId="4" fontId="53" fillId="87" borderId="305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53" fillId="87" borderId="305" applyNumberFormat="0" applyProtection="0">
      <alignment horizontal="left" vertical="center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4" fontId="53" fillId="74" borderId="305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5" fillId="74" borderId="305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73" fillId="74" borderId="305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2" fontId="84" fillId="91" borderId="300" applyProtection="0"/>
    <xf numFmtId="2" fontId="84" fillId="91" borderId="300" applyProtection="0"/>
    <xf numFmtId="2" fontId="44" fillId="92" borderId="300" applyProtection="0"/>
    <xf numFmtId="2" fontId="44" fillId="93" borderId="300" applyProtection="0"/>
    <xf numFmtId="2" fontId="44" fillId="94" borderId="300" applyProtection="0"/>
    <xf numFmtId="2" fontId="44" fillId="94" borderId="300" applyProtection="0">
      <alignment horizontal="center"/>
    </xf>
    <xf numFmtId="2" fontId="44" fillId="93" borderId="300" applyProtection="0">
      <alignment horizontal="center"/>
    </xf>
    <xf numFmtId="0" fontId="45" fillId="0" borderId="302">
      <alignment horizontal="left" vertical="top" wrapText="1"/>
    </xf>
    <xf numFmtId="0" fontId="87" fillId="0" borderId="308" applyNumberFormat="0" applyFill="0" applyAlignment="0" applyProtection="0"/>
    <xf numFmtId="0" fontId="93" fillId="0" borderId="309"/>
    <xf numFmtId="0" fontId="44" fillId="6" borderId="312" applyNumberFormat="0">
      <alignment readingOrder="1"/>
      <protection locked="0"/>
    </xf>
    <xf numFmtId="0" fontId="50" fillId="0" borderId="313">
      <alignment horizontal="left" vertical="top" wrapText="1"/>
    </xf>
    <xf numFmtId="49" fontId="36" fillId="0" borderId="310">
      <alignment horizontal="center" vertical="top" wrapText="1"/>
      <protection locked="0"/>
    </xf>
    <xf numFmtId="49" fontId="36" fillId="0" borderId="310">
      <alignment horizontal="center" vertical="top" wrapText="1"/>
      <protection locked="0"/>
    </xf>
    <xf numFmtId="49" fontId="45" fillId="10" borderId="310">
      <alignment horizontal="right" vertical="top"/>
      <protection locked="0"/>
    </xf>
    <xf numFmtId="49" fontId="45" fillId="10" borderId="310">
      <alignment horizontal="right" vertical="top"/>
      <protection locked="0"/>
    </xf>
    <xf numFmtId="0" fontId="45" fillId="10" borderId="310">
      <alignment horizontal="right" vertical="top"/>
      <protection locked="0"/>
    </xf>
    <xf numFmtId="0" fontId="45" fillId="10" borderId="310">
      <alignment horizontal="right" vertical="top"/>
      <protection locked="0"/>
    </xf>
    <xf numFmtId="49" fontId="45" fillId="0" borderId="310">
      <alignment horizontal="right" vertical="top"/>
      <protection locked="0"/>
    </xf>
    <xf numFmtId="49" fontId="45" fillId="0" borderId="310">
      <alignment horizontal="right" vertical="top"/>
      <protection locked="0"/>
    </xf>
    <xf numFmtId="0" fontId="45" fillId="0" borderId="310">
      <alignment horizontal="right" vertical="top"/>
      <protection locked="0"/>
    </xf>
    <xf numFmtId="0" fontId="45" fillId="0" borderId="310">
      <alignment horizontal="right" vertical="top"/>
      <protection locked="0"/>
    </xf>
    <xf numFmtId="49" fontId="45" fillId="49" borderId="310">
      <alignment horizontal="right" vertical="top"/>
      <protection locked="0"/>
    </xf>
    <xf numFmtId="49" fontId="45" fillId="49" borderId="310">
      <alignment horizontal="right" vertical="top"/>
      <protection locked="0"/>
    </xf>
    <xf numFmtId="0" fontId="45" fillId="49" borderId="310">
      <alignment horizontal="right" vertical="top"/>
      <protection locked="0"/>
    </xf>
    <xf numFmtId="0" fontId="45" fillId="49" borderId="310">
      <alignment horizontal="right" vertical="top"/>
      <protection locked="0"/>
    </xf>
    <xf numFmtId="0" fontId="50" fillId="0" borderId="313">
      <alignment horizontal="center" vertical="top" wrapText="1"/>
    </xf>
    <xf numFmtId="0" fontId="54" fillId="50" borderId="312" applyNumberFormat="0" applyAlignment="0" applyProtection="0"/>
    <xf numFmtId="0" fontId="67" fillId="13" borderId="312" applyNumberFormat="0" applyAlignment="0" applyProtection="0"/>
    <xf numFmtId="0" fontId="36" fillId="59" borderId="314" applyNumberFormat="0" applyFont="0" applyAlignment="0" applyProtection="0"/>
    <xf numFmtId="0" fontId="38" fillId="45" borderId="315" applyNumberFormat="0" applyFont="0" applyAlignment="0" applyProtection="0"/>
    <xf numFmtId="0" fontId="38" fillId="45" borderId="315" applyNumberFormat="0" applyFont="0" applyAlignment="0" applyProtection="0"/>
    <xf numFmtId="0" fontId="38" fillId="45" borderId="315" applyNumberFormat="0" applyFont="0" applyAlignment="0" applyProtection="0"/>
    <xf numFmtId="0" fontId="72" fillId="50" borderId="316" applyNumberFormat="0" applyAlignment="0" applyProtection="0"/>
    <xf numFmtId="4" fontId="53" fillId="60" borderId="316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5" fillId="60" borderId="316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53" fillId="60" borderId="316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53" fillId="60" borderId="316" applyNumberFormat="0" applyProtection="0">
      <alignment horizontal="left" vertical="center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53" fillId="61" borderId="316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53" fillId="62" borderId="316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53" fillId="64" borderId="316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53" fillId="65" borderId="316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53" fillId="66" borderId="316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53" fillId="67" borderId="316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53" fillId="68" borderId="316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53" fillId="69" borderId="316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53" fillId="71" borderId="316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7" fillId="72" borderId="316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37" fillId="85" borderId="316" applyNumberFormat="0" applyProtection="0">
      <alignment horizontal="left" vertical="center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37" fillId="6" borderId="316" applyNumberFormat="0" applyProtection="0">
      <alignment horizontal="left" vertical="center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81" fillId="75" borderId="318" applyBorder="0"/>
    <xf numFmtId="4" fontId="53" fillId="87" borderId="316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75" fillId="87" borderId="316" applyNumberFormat="0" applyProtection="0">
      <alignment vertical="center"/>
    </xf>
    <xf numFmtId="4" fontId="53" fillId="87" borderId="316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53" fillId="87" borderId="316" applyNumberFormat="0" applyProtection="0">
      <alignment horizontal="left" vertical="center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4" fontId="53" fillId="74" borderId="316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5" fillId="74" borderId="316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73" fillId="74" borderId="316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2" fontId="84" fillId="91" borderId="311" applyProtection="0"/>
    <xf numFmtId="2" fontId="84" fillId="91" borderId="311" applyProtection="0"/>
    <xf numFmtId="2" fontId="44" fillId="92" borderId="311" applyProtection="0"/>
    <xf numFmtId="2" fontId="44" fillId="93" borderId="311" applyProtection="0"/>
    <xf numFmtId="2" fontId="44" fillId="94" borderId="311" applyProtection="0"/>
    <xf numFmtId="2" fontId="44" fillId="94" borderId="311" applyProtection="0">
      <alignment horizontal="center"/>
    </xf>
    <xf numFmtId="2" fontId="44" fillId="93" borderId="311" applyProtection="0">
      <alignment horizontal="center"/>
    </xf>
    <xf numFmtId="0" fontId="45" fillId="0" borderId="313">
      <alignment horizontal="left" vertical="top" wrapText="1"/>
    </xf>
    <xf numFmtId="0" fontId="87" fillId="0" borderId="319" applyNumberFormat="0" applyFill="0" applyAlignment="0" applyProtection="0"/>
    <xf numFmtId="0" fontId="93" fillId="0" borderId="320"/>
    <xf numFmtId="0" fontId="44" fillId="6" borderId="323" applyNumberFormat="0">
      <alignment readingOrder="1"/>
      <protection locked="0"/>
    </xf>
    <xf numFmtId="0" fontId="50" fillId="0" borderId="324">
      <alignment horizontal="left" vertical="top" wrapText="1"/>
    </xf>
    <xf numFmtId="49" fontId="36" fillId="0" borderId="321">
      <alignment horizontal="center" vertical="top" wrapText="1"/>
      <protection locked="0"/>
    </xf>
    <xf numFmtId="49" fontId="36" fillId="0" borderId="321">
      <alignment horizontal="center" vertical="top" wrapText="1"/>
      <protection locked="0"/>
    </xf>
    <xf numFmtId="49" fontId="45" fillId="10" borderId="321">
      <alignment horizontal="right" vertical="top"/>
      <protection locked="0"/>
    </xf>
    <xf numFmtId="49" fontId="45" fillId="10" borderId="321">
      <alignment horizontal="right" vertical="top"/>
      <protection locked="0"/>
    </xf>
    <xf numFmtId="0" fontId="45" fillId="10" borderId="321">
      <alignment horizontal="right" vertical="top"/>
      <protection locked="0"/>
    </xf>
    <xf numFmtId="0" fontId="45" fillId="10" borderId="321">
      <alignment horizontal="right" vertical="top"/>
      <protection locked="0"/>
    </xf>
    <xf numFmtId="49" fontId="45" fillId="0" borderId="321">
      <alignment horizontal="right" vertical="top"/>
      <protection locked="0"/>
    </xf>
    <xf numFmtId="49" fontId="45" fillId="0" borderId="321">
      <alignment horizontal="right" vertical="top"/>
      <protection locked="0"/>
    </xf>
    <xf numFmtId="0" fontId="45" fillId="0" borderId="321">
      <alignment horizontal="right" vertical="top"/>
      <protection locked="0"/>
    </xf>
    <xf numFmtId="0" fontId="45" fillId="0" borderId="321">
      <alignment horizontal="right" vertical="top"/>
      <protection locked="0"/>
    </xf>
    <xf numFmtId="49" fontId="45" fillId="49" borderId="321">
      <alignment horizontal="right" vertical="top"/>
      <protection locked="0"/>
    </xf>
    <xf numFmtId="49" fontId="45" fillId="49" borderId="321">
      <alignment horizontal="right" vertical="top"/>
      <protection locked="0"/>
    </xf>
    <xf numFmtId="0" fontId="45" fillId="49" borderId="321">
      <alignment horizontal="right" vertical="top"/>
      <protection locked="0"/>
    </xf>
    <xf numFmtId="0" fontId="45" fillId="49" borderId="321">
      <alignment horizontal="right" vertical="top"/>
      <protection locked="0"/>
    </xf>
    <xf numFmtId="0" fontId="50" fillId="0" borderId="324">
      <alignment horizontal="center" vertical="top" wrapText="1"/>
    </xf>
    <xf numFmtId="0" fontId="54" fillId="50" borderId="323" applyNumberFormat="0" applyAlignment="0" applyProtection="0"/>
    <xf numFmtId="0" fontId="67" fillId="13" borderId="323" applyNumberFormat="0" applyAlignment="0" applyProtection="0"/>
    <xf numFmtId="0" fontId="36" fillId="59" borderId="325" applyNumberFormat="0" applyFont="0" applyAlignment="0" applyProtection="0"/>
    <xf numFmtId="0" fontId="38" fillId="45" borderId="326" applyNumberFormat="0" applyFont="0" applyAlignment="0" applyProtection="0"/>
    <xf numFmtId="0" fontId="38" fillId="45" borderId="326" applyNumberFormat="0" applyFont="0" applyAlignment="0" applyProtection="0"/>
    <xf numFmtId="0" fontId="38" fillId="45" borderId="326" applyNumberFormat="0" applyFont="0" applyAlignment="0" applyProtection="0"/>
    <xf numFmtId="0" fontId="72" fillId="50" borderId="327" applyNumberFormat="0" applyAlignment="0" applyProtection="0"/>
    <xf numFmtId="4" fontId="53" fillId="60" borderId="327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5" fillId="60" borderId="327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53" fillId="60" borderId="327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53" fillId="60" borderId="327" applyNumberFormat="0" applyProtection="0">
      <alignment horizontal="left" vertical="center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53" fillId="61" borderId="327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53" fillId="62" borderId="327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53" fillId="64" borderId="327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53" fillId="65" borderId="327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53" fillId="66" borderId="327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53" fillId="67" borderId="327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53" fillId="68" borderId="327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53" fillId="69" borderId="327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53" fillId="71" borderId="327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7" fillId="72" borderId="327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37" fillId="85" borderId="327" applyNumberFormat="0" applyProtection="0">
      <alignment horizontal="left" vertical="center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37" fillId="6" borderId="327" applyNumberFormat="0" applyProtection="0">
      <alignment horizontal="left" vertical="center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81" fillId="75" borderId="329" applyBorder="0"/>
    <xf numFmtId="4" fontId="53" fillId="87" borderId="327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75" fillId="87" borderId="327" applyNumberFormat="0" applyProtection="0">
      <alignment vertical="center"/>
    </xf>
    <xf numFmtId="4" fontId="53" fillId="87" borderId="327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53" fillId="87" borderId="327" applyNumberFormat="0" applyProtection="0">
      <alignment horizontal="left" vertical="center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4" fontId="53" fillId="74" borderId="327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5" fillId="74" borderId="327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73" fillId="74" borderId="327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2" fontId="84" fillId="91" borderId="322" applyProtection="0"/>
    <xf numFmtId="2" fontId="84" fillId="91" borderId="322" applyProtection="0"/>
    <xf numFmtId="2" fontId="44" fillId="92" borderId="322" applyProtection="0"/>
    <xf numFmtId="2" fontId="44" fillId="93" borderId="322" applyProtection="0"/>
    <xf numFmtId="2" fontId="44" fillId="94" borderId="322" applyProtection="0"/>
    <xf numFmtId="2" fontId="44" fillId="94" borderId="322" applyProtection="0">
      <alignment horizontal="center"/>
    </xf>
    <xf numFmtId="2" fontId="44" fillId="93" borderId="322" applyProtection="0">
      <alignment horizontal="center"/>
    </xf>
    <xf numFmtId="0" fontId="45" fillId="0" borderId="324">
      <alignment horizontal="left" vertical="top" wrapText="1"/>
    </xf>
    <xf numFmtId="0" fontId="87" fillId="0" borderId="330" applyNumberFormat="0" applyFill="0" applyAlignment="0" applyProtection="0"/>
    <xf numFmtId="0" fontId="93" fillId="0" borderId="331"/>
    <xf numFmtId="0" fontId="44" fillId="6" borderId="334" applyNumberFormat="0">
      <alignment readingOrder="1"/>
      <protection locked="0"/>
    </xf>
    <xf numFmtId="0" fontId="50" fillId="0" borderId="335">
      <alignment horizontal="left" vertical="top" wrapText="1"/>
    </xf>
    <xf numFmtId="49" fontId="36" fillId="0" borderId="332">
      <alignment horizontal="center" vertical="top" wrapText="1"/>
      <protection locked="0"/>
    </xf>
    <xf numFmtId="49" fontId="36" fillId="0" borderId="332">
      <alignment horizontal="center" vertical="top" wrapText="1"/>
      <protection locked="0"/>
    </xf>
    <xf numFmtId="49" fontId="45" fillId="10" borderId="332">
      <alignment horizontal="right" vertical="top"/>
      <protection locked="0"/>
    </xf>
    <xf numFmtId="49" fontId="45" fillId="10" borderId="332">
      <alignment horizontal="right" vertical="top"/>
      <protection locked="0"/>
    </xf>
    <xf numFmtId="0" fontId="45" fillId="10" borderId="332">
      <alignment horizontal="right" vertical="top"/>
      <protection locked="0"/>
    </xf>
    <xf numFmtId="0" fontId="45" fillId="10" borderId="332">
      <alignment horizontal="right" vertical="top"/>
      <protection locked="0"/>
    </xf>
    <xf numFmtId="49" fontId="45" fillId="0" borderId="332">
      <alignment horizontal="right" vertical="top"/>
      <protection locked="0"/>
    </xf>
    <xf numFmtId="49" fontId="45" fillId="0" borderId="332">
      <alignment horizontal="right" vertical="top"/>
      <protection locked="0"/>
    </xf>
    <xf numFmtId="0" fontId="45" fillId="0" borderId="332">
      <alignment horizontal="right" vertical="top"/>
      <protection locked="0"/>
    </xf>
    <xf numFmtId="0" fontId="45" fillId="0" borderId="332">
      <alignment horizontal="right" vertical="top"/>
      <protection locked="0"/>
    </xf>
    <xf numFmtId="49" fontId="45" fillId="49" borderId="332">
      <alignment horizontal="right" vertical="top"/>
      <protection locked="0"/>
    </xf>
    <xf numFmtId="49" fontId="45" fillId="49" borderId="332">
      <alignment horizontal="right" vertical="top"/>
      <protection locked="0"/>
    </xf>
    <xf numFmtId="0" fontId="45" fillId="49" borderId="332">
      <alignment horizontal="right" vertical="top"/>
      <protection locked="0"/>
    </xf>
    <xf numFmtId="0" fontId="45" fillId="49" borderId="332">
      <alignment horizontal="right" vertical="top"/>
      <protection locked="0"/>
    </xf>
    <xf numFmtId="0" fontId="50" fillId="0" borderId="335">
      <alignment horizontal="center" vertical="top" wrapText="1"/>
    </xf>
    <xf numFmtId="0" fontId="54" fillId="50" borderId="334" applyNumberFormat="0" applyAlignment="0" applyProtection="0"/>
    <xf numFmtId="0" fontId="67" fillId="13" borderId="334" applyNumberFormat="0" applyAlignment="0" applyProtection="0"/>
    <xf numFmtId="0" fontId="36" fillId="59" borderId="336" applyNumberFormat="0" applyFont="0" applyAlignment="0" applyProtection="0"/>
    <xf numFmtId="0" fontId="38" fillId="45" borderId="337" applyNumberFormat="0" applyFont="0" applyAlignment="0" applyProtection="0"/>
    <xf numFmtId="0" fontId="38" fillId="45" borderId="337" applyNumberFormat="0" applyFont="0" applyAlignment="0" applyProtection="0"/>
    <xf numFmtId="0" fontId="38" fillId="45" borderId="337" applyNumberFormat="0" applyFont="0" applyAlignment="0" applyProtection="0"/>
    <xf numFmtId="0" fontId="72" fillId="50" borderId="338" applyNumberFormat="0" applyAlignment="0" applyProtection="0"/>
    <xf numFmtId="4" fontId="53" fillId="60" borderId="338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5" fillId="60" borderId="338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53" fillId="60" borderId="338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53" fillId="60" borderId="338" applyNumberFormat="0" applyProtection="0">
      <alignment horizontal="left" vertical="center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53" fillId="61" borderId="338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53" fillId="62" borderId="338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53" fillId="64" borderId="338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53" fillId="65" borderId="338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53" fillId="66" borderId="338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53" fillId="67" borderId="338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53" fillId="68" borderId="338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53" fillId="69" borderId="338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53" fillId="71" borderId="338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7" fillId="72" borderId="338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37" fillId="85" borderId="338" applyNumberFormat="0" applyProtection="0">
      <alignment horizontal="left" vertical="center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37" fillId="6" borderId="338" applyNumberFormat="0" applyProtection="0">
      <alignment horizontal="left" vertical="center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81" fillId="75" borderId="340" applyBorder="0"/>
    <xf numFmtId="4" fontId="53" fillId="87" borderId="338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75" fillId="87" borderId="338" applyNumberFormat="0" applyProtection="0">
      <alignment vertical="center"/>
    </xf>
    <xf numFmtId="4" fontId="53" fillId="87" borderId="338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53" fillId="87" borderId="338" applyNumberFormat="0" applyProtection="0">
      <alignment horizontal="left" vertical="center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4" fontId="53" fillId="74" borderId="338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5" fillId="74" borderId="338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73" fillId="74" borderId="338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2" fontId="84" fillId="91" borderId="333" applyProtection="0"/>
    <xf numFmtId="2" fontId="84" fillId="91" borderId="333" applyProtection="0"/>
    <xf numFmtId="2" fontId="44" fillId="92" borderId="333" applyProtection="0"/>
    <xf numFmtId="2" fontId="44" fillId="93" borderId="333" applyProtection="0"/>
    <xf numFmtId="2" fontId="44" fillId="94" borderId="333" applyProtection="0"/>
    <xf numFmtId="2" fontId="44" fillId="94" borderId="333" applyProtection="0">
      <alignment horizontal="center"/>
    </xf>
    <xf numFmtId="2" fontId="44" fillId="93" borderId="333" applyProtection="0">
      <alignment horizontal="center"/>
    </xf>
    <xf numFmtId="0" fontId="45" fillId="0" borderId="335">
      <alignment horizontal="left" vertical="top" wrapText="1"/>
    </xf>
    <xf numFmtId="0" fontId="87" fillId="0" borderId="341" applyNumberFormat="0" applyFill="0" applyAlignment="0" applyProtection="0"/>
    <xf numFmtId="0" fontId="93" fillId="0" borderId="342"/>
    <xf numFmtId="0" fontId="4" fillId="0" borderId="0"/>
    <xf numFmtId="164" fontId="37" fillId="0" borderId="0" applyFont="0" applyFill="0" applyBorder="0" applyAlignment="0" applyProtection="0"/>
    <xf numFmtId="0" fontId="4" fillId="0" borderId="0"/>
    <xf numFmtId="0" fontId="44" fillId="6" borderId="345" applyNumberFormat="0">
      <alignment readingOrder="1"/>
      <protection locked="0"/>
    </xf>
    <xf numFmtId="0" fontId="50" fillId="0" borderId="346">
      <alignment horizontal="left" vertical="top" wrapText="1"/>
    </xf>
    <xf numFmtId="49" fontId="36" fillId="0" borderId="343">
      <alignment horizontal="center" vertical="top" wrapText="1"/>
      <protection locked="0"/>
    </xf>
    <xf numFmtId="49" fontId="36" fillId="0" borderId="343">
      <alignment horizontal="center" vertical="top" wrapText="1"/>
      <protection locked="0"/>
    </xf>
    <xf numFmtId="49" fontId="45" fillId="10" borderId="343">
      <alignment horizontal="right" vertical="top"/>
      <protection locked="0"/>
    </xf>
    <xf numFmtId="49" fontId="45" fillId="10" borderId="343">
      <alignment horizontal="right" vertical="top"/>
      <protection locked="0"/>
    </xf>
    <xf numFmtId="0" fontId="45" fillId="10" borderId="343">
      <alignment horizontal="right" vertical="top"/>
      <protection locked="0"/>
    </xf>
    <xf numFmtId="0" fontId="45" fillId="10" borderId="343">
      <alignment horizontal="right" vertical="top"/>
      <protection locked="0"/>
    </xf>
    <xf numFmtId="49" fontId="45" fillId="0" borderId="343">
      <alignment horizontal="right" vertical="top"/>
      <protection locked="0"/>
    </xf>
    <xf numFmtId="49" fontId="45" fillId="0" borderId="343">
      <alignment horizontal="right" vertical="top"/>
      <protection locked="0"/>
    </xf>
    <xf numFmtId="0" fontId="45" fillId="0" borderId="343">
      <alignment horizontal="right" vertical="top"/>
      <protection locked="0"/>
    </xf>
    <xf numFmtId="0" fontId="45" fillId="0" borderId="343">
      <alignment horizontal="right" vertical="top"/>
      <protection locked="0"/>
    </xf>
    <xf numFmtId="49" fontId="45" fillId="49" borderId="343">
      <alignment horizontal="right" vertical="top"/>
      <protection locked="0"/>
    </xf>
    <xf numFmtId="49" fontId="45" fillId="49" borderId="343">
      <alignment horizontal="right" vertical="top"/>
      <protection locked="0"/>
    </xf>
    <xf numFmtId="0" fontId="45" fillId="49" borderId="343">
      <alignment horizontal="right" vertical="top"/>
      <protection locked="0"/>
    </xf>
    <xf numFmtId="0" fontId="45" fillId="49" borderId="343">
      <alignment horizontal="right" vertical="top"/>
      <protection locked="0"/>
    </xf>
    <xf numFmtId="0" fontId="50" fillId="0" borderId="346">
      <alignment horizontal="center" vertical="top" wrapText="1"/>
    </xf>
    <xf numFmtId="0" fontId="54" fillId="50" borderId="345" applyNumberFormat="0" applyAlignment="0" applyProtection="0"/>
    <xf numFmtId="0" fontId="67" fillId="13" borderId="345" applyNumberFormat="0" applyAlignment="0" applyProtection="0"/>
    <xf numFmtId="0" fontId="36" fillId="59" borderId="347" applyNumberFormat="0" applyFont="0" applyAlignment="0" applyProtection="0"/>
    <xf numFmtId="0" fontId="38" fillId="45" borderId="348" applyNumberFormat="0" applyFont="0" applyAlignment="0" applyProtection="0"/>
    <xf numFmtId="0" fontId="38" fillId="45" borderId="348" applyNumberFormat="0" applyFont="0" applyAlignment="0" applyProtection="0"/>
    <xf numFmtId="0" fontId="38" fillId="45" borderId="348" applyNumberFormat="0" applyFont="0" applyAlignment="0" applyProtection="0"/>
    <xf numFmtId="0" fontId="72" fillId="50" borderId="349" applyNumberFormat="0" applyAlignment="0" applyProtection="0"/>
    <xf numFmtId="4" fontId="53" fillId="60" borderId="349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5" fillId="60" borderId="349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53" fillId="60" borderId="349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53" fillId="60" borderId="349" applyNumberFormat="0" applyProtection="0">
      <alignment horizontal="left" vertical="center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53" fillId="61" borderId="349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53" fillId="62" borderId="349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53" fillId="64" borderId="349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53" fillId="65" borderId="349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53" fillId="66" borderId="349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53" fillId="67" borderId="349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53" fillId="68" borderId="349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53" fillId="69" borderId="349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53" fillId="71" borderId="349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7" fillId="72" borderId="349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37" fillId="85" borderId="349" applyNumberFormat="0" applyProtection="0">
      <alignment horizontal="left" vertical="center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37" fillId="6" borderId="349" applyNumberFormat="0" applyProtection="0">
      <alignment horizontal="left" vertical="center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81" fillId="75" borderId="351" applyBorder="0"/>
    <xf numFmtId="4" fontId="53" fillId="87" borderId="349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75" fillId="87" borderId="349" applyNumberFormat="0" applyProtection="0">
      <alignment vertical="center"/>
    </xf>
    <xf numFmtId="4" fontId="53" fillId="87" borderId="349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53" fillId="87" borderId="349" applyNumberFormat="0" applyProtection="0">
      <alignment horizontal="left" vertical="center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4" fontId="53" fillId="74" borderId="349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5" fillId="74" borderId="349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73" fillId="74" borderId="349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2" fontId="84" fillId="91" borderId="344" applyProtection="0"/>
    <xf numFmtId="2" fontId="84" fillId="91" borderId="344" applyProtection="0"/>
    <xf numFmtId="2" fontId="44" fillId="92" borderId="344" applyProtection="0"/>
    <xf numFmtId="2" fontId="44" fillId="93" borderId="344" applyProtection="0"/>
    <xf numFmtId="2" fontId="44" fillId="94" borderId="344" applyProtection="0"/>
    <xf numFmtId="2" fontId="44" fillId="94" borderId="344" applyProtection="0">
      <alignment horizontal="center"/>
    </xf>
    <xf numFmtId="2" fontId="44" fillId="93" borderId="344" applyProtection="0">
      <alignment horizontal="center"/>
    </xf>
    <xf numFmtId="0" fontId="45" fillId="0" borderId="346">
      <alignment horizontal="left" vertical="top" wrapText="1"/>
    </xf>
    <xf numFmtId="0" fontId="87" fillId="0" borderId="352" applyNumberFormat="0" applyFill="0" applyAlignment="0" applyProtection="0"/>
    <xf numFmtId="0" fontId="93" fillId="0" borderId="353"/>
    <xf numFmtId="0" fontId="44" fillId="6" borderId="356" applyNumberFormat="0">
      <alignment readingOrder="1"/>
      <protection locked="0"/>
    </xf>
    <xf numFmtId="0" fontId="50" fillId="0" borderId="357">
      <alignment horizontal="left" vertical="top" wrapText="1"/>
    </xf>
    <xf numFmtId="49" fontId="36" fillId="0" borderId="354">
      <alignment horizontal="center" vertical="top" wrapText="1"/>
      <protection locked="0"/>
    </xf>
    <xf numFmtId="49" fontId="36" fillId="0" borderId="354">
      <alignment horizontal="center" vertical="top" wrapText="1"/>
      <protection locked="0"/>
    </xf>
    <xf numFmtId="49" fontId="45" fillId="10" borderId="354">
      <alignment horizontal="right" vertical="top"/>
      <protection locked="0"/>
    </xf>
    <xf numFmtId="49" fontId="45" fillId="10" borderId="354">
      <alignment horizontal="right" vertical="top"/>
      <protection locked="0"/>
    </xf>
    <xf numFmtId="0" fontId="45" fillId="10" borderId="354">
      <alignment horizontal="right" vertical="top"/>
      <protection locked="0"/>
    </xf>
    <xf numFmtId="0" fontId="45" fillId="10" borderId="354">
      <alignment horizontal="right" vertical="top"/>
      <protection locked="0"/>
    </xf>
    <xf numFmtId="49" fontId="45" fillId="0" borderId="354">
      <alignment horizontal="right" vertical="top"/>
      <protection locked="0"/>
    </xf>
    <xf numFmtId="49" fontId="45" fillId="0" borderId="354">
      <alignment horizontal="right" vertical="top"/>
      <protection locked="0"/>
    </xf>
    <xf numFmtId="0" fontId="45" fillId="0" borderId="354">
      <alignment horizontal="right" vertical="top"/>
      <protection locked="0"/>
    </xf>
    <xf numFmtId="0" fontId="45" fillId="0" borderId="354">
      <alignment horizontal="right" vertical="top"/>
      <protection locked="0"/>
    </xf>
    <xf numFmtId="49" fontId="45" fillId="49" borderId="354">
      <alignment horizontal="right" vertical="top"/>
      <protection locked="0"/>
    </xf>
    <xf numFmtId="49" fontId="45" fillId="49" borderId="354">
      <alignment horizontal="right" vertical="top"/>
      <protection locked="0"/>
    </xf>
    <xf numFmtId="0" fontId="45" fillId="49" borderId="354">
      <alignment horizontal="right" vertical="top"/>
      <protection locked="0"/>
    </xf>
    <xf numFmtId="0" fontId="45" fillId="49" borderId="354">
      <alignment horizontal="right" vertical="top"/>
      <protection locked="0"/>
    </xf>
    <xf numFmtId="0" fontId="50" fillId="0" borderId="357">
      <alignment horizontal="center" vertical="top" wrapText="1"/>
    </xf>
    <xf numFmtId="0" fontId="54" fillId="50" borderId="356" applyNumberFormat="0" applyAlignment="0" applyProtection="0"/>
    <xf numFmtId="0" fontId="67" fillId="13" borderId="356" applyNumberFormat="0" applyAlignment="0" applyProtection="0"/>
    <xf numFmtId="0" fontId="36" fillId="59" borderId="358" applyNumberFormat="0" applyFont="0" applyAlignment="0" applyProtection="0"/>
    <xf numFmtId="0" fontId="38" fillId="45" borderId="359" applyNumberFormat="0" applyFont="0" applyAlignment="0" applyProtection="0"/>
    <xf numFmtId="0" fontId="38" fillId="45" borderId="359" applyNumberFormat="0" applyFont="0" applyAlignment="0" applyProtection="0"/>
    <xf numFmtId="0" fontId="38" fillId="45" borderId="359" applyNumberFormat="0" applyFont="0" applyAlignment="0" applyProtection="0"/>
    <xf numFmtId="0" fontId="72" fillId="50" borderId="360" applyNumberFormat="0" applyAlignment="0" applyProtection="0"/>
    <xf numFmtId="4" fontId="53" fillId="60" borderId="360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5" fillId="60" borderId="360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53" fillId="60" borderId="360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53" fillId="60" borderId="360" applyNumberFormat="0" applyProtection="0">
      <alignment horizontal="left" vertical="center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53" fillId="61" borderId="360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53" fillId="62" borderId="360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53" fillId="64" borderId="360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53" fillId="65" borderId="360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53" fillId="66" borderId="360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53" fillId="67" borderId="360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53" fillId="68" borderId="360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53" fillId="69" borderId="360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53" fillId="71" borderId="360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7" fillId="72" borderId="360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37" fillId="85" borderId="360" applyNumberFormat="0" applyProtection="0">
      <alignment horizontal="left" vertical="center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37" fillId="6" borderId="360" applyNumberFormat="0" applyProtection="0">
      <alignment horizontal="left" vertical="center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81" fillId="75" borderId="362" applyBorder="0"/>
    <xf numFmtId="4" fontId="53" fillId="87" borderId="360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75" fillId="87" borderId="360" applyNumberFormat="0" applyProtection="0">
      <alignment vertical="center"/>
    </xf>
    <xf numFmtId="4" fontId="53" fillId="87" borderId="360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53" fillId="87" borderId="360" applyNumberFormat="0" applyProtection="0">
      <alignment horizontal="left" vertical="center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4" fontId="53" fillId="74" borderId="360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5" fillId="74" borderId="360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73" fillId="74" borderId="360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2" fontId="84" fillId="91" borderId="355" applyProtection="0"/>
    <xf numFmtId="2" fontId="84" fillId="91" borderId="355" applyProtection="0"/>
    <xf numFmtId="2" fontId="44" fillId="92" borderId="355" applyProtection="0"/>
    <xf numFmtId="2" fontId="44" fillId="93" borderId="355" applyProtection="0"/>
    <xf numFmtId="2" fontId="44" fillId="94" borderId="355" applyProtection="0"/>
    <xf numFmtId="2" fontId="44" fillId="94" borderId="355" applyProtection="0">
      <alignment horizontal="center"/>
    </xf>
    <xf numFmtId="2" fontId="44" fillId="93" borderId="355" applyProtection="0">
      <alignment horizontal="center"/>
    </xf>
    <xf numFmtId="0" fontId="45" fillId="0" borderId="357">
      <alignment horizontal="left" vertical="top" wrapText="1"/>
    </xf>
    <xf numFmtId="0" fontId="87" fillId="0" borderId="363" applyNumberFormat="0" applyFill="0" applyAlignment="0" applyProtection="0"/>
    <xf numFmtId="0" fontId="93" fillId="0" borderId="364"/>
    <xf numFmtId="0" fontId="44" fillId="6" borderId="367" applyNumberFormat="0">
      <alignment readingOrder="1"/>
      <protection locked="0"/>
    </xf>
    <xf numFmtId="0" fontId="50" fillId="0" borderId="368">
      <alignment horizontal="left" vertical="top" wrapText="1"/>
    </xf>
    <xf numFmtId="49" fontId="36" fillId="0" borderId="365">
      <alignment horizontal="center" vertical="top" wrapText="1"/>
      <protection locked="0"/>
    </xf>
    <xf numFmtId="49" fontId="36" fillId="0" borderId="365">
      <alignment horizontal="center" vertical="top" wrapText="1"/>
      <protection locked="0"/>
    </xf>
    <xf numFmtId="49" fontId="45" fillId="10" borderId="365">
      <alignment horizontal="right" vertical="top"/>
      <protection locked="0"/>
    </xf>
    <xf numFmtId="49" fontId="45" fillId="10" borderId="365">
      <alignment horizontal="right" vertical="top"/>
      <protection locked="0"/>
    </xf>
    <xf numFmtId="0" fontId="45" fillId="10" borderId="365">
      <alignment horizontal="right" vertical="top"/>
      <protection locked="0"/>
    </xf>
    <xf numFmtId="0" fontId="45" fillId="10" borderId="365">
      <alignment horizontal="right" vertical="top"/>
      <protection locked="0"/>
    </xf>
    <xf numFmtId="49" fontId="45" fillId="0" borderId="365">
      <alignment horizontal="right" vertical="top"/>
      <protection locked="0"/>
    </xf>
    <xf numFmtId="49" fontId="45" fillId="0" borderId="365">
      <alignment horizontal="right" vertical="top"/>
      <protection locked="0"/>
    </xf>
    <xf numFmtId="0" fontId="45" fillId="0" borderId="365">
      <alignment horizontal="right" vertical="top"/>
      <protection locked="0"/>
    </xf>
    <xf numFmtId="0" fontId="45" fillId="0" borderId="365">
      <alignment horizontal="right" vertical="top"/>
      <protection locked="0"/>
    </xf>
    <xf numFmtId="49" fontId="45" fillId="49" borderId="365">
      <alignment horizontal="right" vertical="top"/>
      <protection locked="0"/>
    </xf>
    <xf numFmtId="49" fontId="45" fillId="49" borderId="365">
      <alignment horizontal="right" vertical="top"/>
      <protection locked="0"/>
    </xf>
    <xf numFmtId="0" fontId="45" fillId="49" borderId="365">
      <alignment horizontal="right" vertical="top"/>
      <protection locked="0"/>
    </xf>
    <xf numFmtId="0" fontId="45" fillId="49" borderId="365">
      <alignment horizontal="right" vertical="top"/>
      <protection locked="0"/>
    </xf>
    <xf numFmtId="0" fontId="50" fillId="0" borderId="368">
      <alignment horizontal="center" vertical="top" wrapText="1"/>
    </xf>
    <xf numFmtId="0" fontId="54" fillId="50" borderId="367" applyNumberFormat="0" applyAlignment="0" applyProtection="0"/>
    <xf numFmtId="0" fontId="67" fillId="13" borderId="367" applyNumberFormat="0" applyAlignment="0" applyProtection="0"/>
    <xf numFmtId="0" fontId="36" fillId="59" borderId="369" applyNumberFormat="0" applyFont="0" applyAlignment="0" applyProtection="0"/>
    <xf numFmtId="0" fontId="38" fillId="45" borderId="370" applyNumberFormat="0" applyFont="0" applyAlignment="0" applyProtection="0"/>
    <xf numFmtId="0" fontId="38" fillId="45" borderId="370" applyNumberFormat="0" applyFont="0" applyAlignment="0" applyProtection="0"/>
    <xf numFmtId="0" fontId="38" fillId="45" borderId="370" applyNumberFormat="0" applyFont="0" applyAlignment="0" applyProtection="0"/>
    <xf numFmtId="0" fontId="72" fillId="50" borderId="371" applyNumberFormat="0" applyAlignment="0" applyProtection="0"/>
    <xf numFmtId="4" fontId="53" fillId="60" borderId="371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5" fillId="60" borderId="371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53" fillId="60" borderId="371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53" fillId="60" borderId="371" applyNumberFormat="0" applyProtection="0">
      <alignment horizontal="left" vertical="center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53" fillId="61" borderId="371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53" fillId="62" borderId="371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53" fillId="64" borderId="371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53" fillId="65" borderId="371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53" fillId="66" borderId="371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53" fillId="67" borderId="371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53" fillId="68" borderId="371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53" fillId="69" borderId="371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53" fillId="71" borderId="371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7" fillId="72" borderId="371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37" fillId="85" borderId="371" applyNumberFormat="0" applyProtection="0">
      <alignment horizontal="left" vertical="center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37" fillId="6" borderId="371" applyNumberFormat="0" applyProtection="0">
      <alignment horizontal="left" vertical="center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81" fillId="75" borderId="373" applyBorder="0"/>
    <xf numFmtId="4" fontId="53" fillId="87" borderId="371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75" fillId="87" borderId="371" applyNumberFormat="0" applyProtection="0">
      <alignment vertical="center"/>
    </xf>
    <xf numFmtId="4" fontId="53" fillId="87" borderId="371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53" fillId="87" borderId="371" applyNumberFormat="0" applyProtection="0">
      <alignment horizontal="left" vertical="center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4" fontId="53" fillId="74" borderId="371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5" fillId="74" borderId="371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73" fillId="74" borderId="371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2" fontId="84" fillId="91" borderId="366" applyProtection="0"/>
    <xf numFmtId="2" fontId="84" fillId="91" borderId="366" applyProtection="0"/>
    <xf numFmtId="2" fontId="44" fillId="92" borderId="366" applyProtection="0"/>
    <xf numFmtId="2" fontId="44" fillId="93" borderId="366" applyProtection="0"/>
    <xf numFmtId="2" fontId="44" fillId="94" borderId="366" applyProtection="0"/>
    <xf numFmtId="2" fontId="44" fillId="94" borderId="366" applyProtection="0">
      <alignment horizontal="center"/>
    </xf>
    <xf numFmtId="2" fontId="44" fillId="93" borderId="366" applyProtection="0">
      <alignment horizontal="center"/>
    </xf>
    <xf numFmtId="0" fontId="45" fillId="0" borderId="368">
      <alignment horizontal="left" vertical="top" wrapText="1"/>
    </xf>
    <xf numFmtId="0" fontId="87" fillId="0" borderId="374" applyNumberFormat="0" applyFill="0" applyAlignment="0" applyProtection="0"/>
    <xf numFmtId="0" fontId="93" fillId="0" borderId="375"/>
    <xf numFmtId="0" fontId="44" fillId="6" borderId="378" applyNumberFormat="0">
      <alignment readingOrder="1"/>
      <protection locked="0"/>
    </xf>
    <xf numFmtId="0" fontId="50" fillId="0" borderId="379">
      <alignment horizontal="left" vertical="top" wrapText="1"/>
    </xf>
    <xf numFmtId="49" fontId="36" fillId="0" borderId="376">
      <alignment horizontal="center" vertical="top" wrapText="1"/>
      <protection locked="0"/>
    </xf>
    <xf numFmtId="49" fontId="36" fillId="0" borderId="376">
      <alignment horizontal="center" vertical="top" wrapText="1"/>
      <protection locked="0"/>
    </xf>
    <xf numFmtId="49" fontId="45" fillId="10" borderId="376">
      <alignment horizontal="right" vertical="top"/>
      <protection locked="0"/>
    </xf>
    <xf numFmtId="49" fontId="45" fillId="10" borderId="376">
      <alignment horizontal="right" vertical="top"/>
      <protection locked="0"/>
    </xf>
    <xf numFmtId="0" fontId="45" fillId="10" borderId="376">
      <alignment horizontal="right" vertical="top"/>
      <protection locked="0"/>
    </xf>
    <xf numFmtId="0" fontId="45" fillId="10" borderId="376">
      <alignment horizontal="right" vertical="top"/>
      <protection locked="0"/>
    </xf>
    <xf numFmtId="49" fontId="45" fillId="0" borderId="376">
      <alignment horizontal="right" vertical="top"/>
      <protection locked="0"/>
    </xf>
    <xf numFmtId="49" fontId="45" fillId="0" borderId="376">
      <alignment horizontal="right" vertical="top"/>
      <protection locked="0"/>
    </xf>
    <xf numFmtId="0" fontId="45" fillId="0" borderId="376">
      <alignment horizontal="right" vertical="top"/>
      <protection locked="0"/>
    </xf>
    <xf numFmtId="0" fontId="45" fillId="0" borderId="376">
      <alignment horizontal="right" vertical="top"/>
      <protection locked="0"/>
    </xf>
    <xf numFmtId="49" fontId="45" fillId="49" borderId="376">
      <alignment horizontal="right" vertical="top"/>
      <protection locked="0"/>
    </xf>
    <xf numFmtId="49" fontId="45" fillId="49" borderId="376">
      <alignment horizontal="right" vertical="top"/>
      <protection locked="0"/>
    </xf>
    <xf numFmtId="0" fontId="45" fillId="49" borderId="376">
      <alignment horizontal="right" vertical="top"/>
      <protection locked="0"/>
    </xf>
    <xf numFmtId="0" fontId="45" fillId="49" borderId="376">
      <alignment horizontal="right" vertical="top"/>
      <protection locked="0"/>
    </xf>
    <xf numFmtId="0" fontId="50" fillId="0" borderId="379">
      <alignment horizontal="center" vertical="top" wrapText="1"/>
    </xf>
    <xf numFmtId="0" fontId="54" fillId="50" borderId="378" applyNumberFormat="0" applyAlignment="0" applyProtection="0"/>
    <xf numFmtId="0" fontId="67" fillId="13" borderId="378" applyNumberFormat="0" applyAlignment="0" applyProtection="0"/>
    <xf numFmtId="0" fontId="36" fillId="59" borderId="380" applyNumberFormat="0" applyFont="0" applyAlignment="0" applyProtection="0"/>
    <xf numFmtId="0" fontId="38" fillId="45" borderId="381" applyNumberFormat="0" applyFont="0" applyAlignment="0" applyProtection="0"/>
    <xf numFmtId="0" fontId="38" fillId="45" borderId="381" applyNumberFormat="0" applyFont="0" applyAlignment="0" applyProtection="0"/>
    <xf numFmtId="0" fontId="38" fillId="45" borderId="381" applyNumberFormat="0" applyFont="0" applyAlignment="0" applyProtection="0"/>
    <xf numFmtId="0" fontId="72" fillId="50" borderId="382" applyNumberFormat="0" applyAlignment="0" applyProtection="0"/>
    <xf numFmtId="4" fontId="53" fillId="60" borderId="382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5" fillId="60" borderId="382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53" fillId="60" borderId="382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53" fillId="60" borderId="382" applyNumberFormat="0" applyProtection="0">
      <alignment horizontal="left" vertical="center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53" fillId="61" borderId="382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53" fillId="62" borderId="382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53" fillId="64" borderId="382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53" fillId="65" borderId="382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53" fillId="66" borderId="382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53" fillId="67" borderId="382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53" fillId="68" borderId="382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53" fillId="69" borderId="382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53" fillId="71" borderId="382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7" fillId="72" borderId="382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37" fillId="85" borderId="382" applyNumberFormat="0" applyProtection="0">
      <alignment horizontal="left" vertical="center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37" fillId="6" borderId="382" applyNumberFormat="0" applyProtection="0">
      <alignment horizontal="left" vertical="center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81" fillId="75" borderId="384" applyBorder="0"/>
    <xf numFmtId="4" fontId="53" fillId="87" borderId="382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75" fillId="87" borderId="382" applyNumberFormat="0" applyProtection="0">
      <alignment vertical="center"/>
    </xf>
    <xf numFmtId="4" fontId="53" fillId="87" borderId="382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53" fillId="87" borderId="382" applyNumberFormat="0" applyProtection="0">
      <alignment horizontal="left" vertical="center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4" fontId="53" fillId="74" borderId="382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5" fillId="74" borderId="382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73" fillId="74" borderId="382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2" fontId="84" fillId="91" borderId="377" applyProtection="0"/>
    <xf numFmtId="2" fontId="84" fillId="91" borderId="377" applyProtection="0"/>
    <xf numFmtId="2" fontId="44" fillId="92" borderId="377" applyProtection="0"/>
    <xf numFmtId="2" fontId="44" fillId="93" borderId="377" applyProtection="0"/>
    <xf numFmtId="2" fontId="44" fillId="94" borderId="377" applyProtection="0"/>
    <xf numFmtId="2" fontId="44" fillId="94" borderId="377" applyProtection="0">
      <alignment horizontal="center"/>
    </xf>
    <xf numFmtId="2" fontId="44" fillId="93" borderId="377" applyProtection="0">
      <alignment horizontal="center"/>
    </xf>
    <xf numFmtId="0" fontId="45" fillId="0" borderId="379">
      <alignment horizontal="left" vertical="top" wrapText="1"/>
    </xf>
    <xf numFmtId="0" fontId="87" fillId="0" borderId="385" applyNumberFormat="0" applyFill="0" applyAlignment="0" applyProtection="0"/>
    <xf numFmtId="0" fontId="93" fillId="0" borderId="386"/>
    <xf numFmtId="0" fontId="44" fillId="6" borderId="389" applyNumberFormat="0">
      <alignment readingOrder="1"/>
      <protection locked="0"/>
    </xf>
    <xf numFmtId="0" fontId="50" fillId="0" borderId="390">
      <alignment horizontal="left" vertical="top" wrapText="1"/>
    </xf>
    <xf numFmtId="49" fontId="36" fillId="0" borderId="387">
      <alignment horizontal="center" vertical="top" wrapText="1"/>
      <protection locked="0"/>
    </xf>
    <xf numFmtId="49" fontId="36" fillId="0" borderId="387">
      <alignment horizontal="center" vertical="top" wrapText="1"/>
      <protection locked="0"/>
    </xf>
    <xf numFmtId="49" fontId="45" fillId="10" borderId="387">
      <alignment horizontal="right" vertical="top"/>
      <protection locked="0"/>
    </xf>
    <xf numFmtId="49" fontId="45" fillId="10" borderId="387">
      <alignment horizontal="right" vertical="top"/>
      <protection locked="0"/>
    </xf>
    <xf numFmtId="0" fontId="45" fillId="10" borderId="387">
      <alignment horizontal="right" vertical="top"/>
      <protection locked="0"/>
    </xf>
    <xf numFmtId="0" fontId="45" fillId="10" borderId="387">
      <alignment horizontal="right" vertical="top"/>
      <protection locked="0"/>
    </xf>
    <xf numFmtId="49" fontId="45" fillId="0" borderId="387">
      <alignment horizontal="right" vertical="top"/>
      <protection locked="0"/>
    </xf>
    <xf numFmtId="49" fontId="45" fillId="0" borderId="387">
      <alignment horizontal="right" vertical="top"/>
      <protection locked="0"/>
    </xf>
    <xf numFmtId="0" fontId="45" fillId="0" borderId="387">
      <alignment horizontal="right" vertical="top"/>
      <protection locked="0"/>
    </xf>
    <xf numFmtId="0" fontId="45" fillId="0" borderId="387">
      <alignment horizontal="right" vertical="top"/>
      <protection locked="0"/>
    </xf>
    <xf numFmtId="49" fontId="45" fillId="49" borderId="387">
      <alignment horizontal="right" vertical="top"/>
      <protection locked="0"/>
    </xf>
    <xf numFmtId="49" fontId="45" fillId="49" borderId="387">
      <alignment horizontal="right" vertical="top"/>
      <protection locked="0"/>
    </xf>
    <xf numFmtId="0" fontId="45" fillId="49" borderId="387">
      <alignment horizontal="right" vertical="top"/>
      <protection locked="0"/>
    </xf>
    <xf numFmtId="0" fontId="45" fillId="49" borderId="387">
      <alignment horizontal="right" vertical="top"/>
      <protection locked="0"/>
    </xf>
    <xf numFmtId="0" fontId="50" fillId="0" borderId="390">
      <alignment horizontal="center" vertical="top" wrapText="1"/>
    </xf>
    <xf numFmtId="0" fontId="54" fillId="50" borderId="389" applyNumberFormat="0" applyAlignment="0" applyProtection="0"/>
    <xf numFmtId="0" fontId="67" fillId="13" borderId="389" applyNumberFormat="0" applyAlignment="0" applyProtection="0"/>
    <xf numFmtId="0" fontId="36" fillId="59" borderId="391" applyNumberFormat="0" applyFont="0" applyAlignment="0" applyProtection="0"/>
    <xf numFmtId="0" fontId="38" fillId="45" borderId="392" applyNumberFormat="0" applyFont="0" applyAlignment="0" applyProtection="0"/>
    <xf numFmtId="0" fontId="38" fillId="45" borderId="392" applyNumberFormat="0" applyFont="0" applyAlignment="0" applyProtection="0"/>
    <xf numFmtId="0" fontId="38" fillId="45" borderId="392" applyNumberFormat="0" applyFont="0" applyAlignment="0" applyProtection="0"/>
    <xf numFmtId="0" fontId="72" fillId="50" borderId="393" applyNumberFormat="0" applyAlignment="0" applyProtection="0"/>
    <xf numFmtId="4" fontId="53" fillId="60" borderId="393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5" fillId="60" borderId="393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53" fillId="60" borderId="393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53" fillId="60" borderId="393" applyNumberFormat="0" applyProtection="0">
      <alignment horizontal="left" vertical="center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53" fillId="61" borderId="393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53" fillId="62" borderId="393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53" fillId="64" borderId="393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53" fillId="65" borderId="393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53" fillId="66" borderId="393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53" fillId="67" borderId="393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53" fillId="68" borderId="393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53" fillId="69" borderId="393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53" fillId="71" borderId="393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7" fillId="72" borderId="393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37" fillId="85" borderId="393" applyNumberFormat="0" applyProtection="0">
      <alignment horizontal="left" vertical="center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37" fillId="6" borderId="393" applyNumberFormat="0" applyProtection="0">
      <alignment horizontal="left" vertical="center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81" fillId="75" borderId="395" applyBorder="0"/>
    <xf numFmtId="4" fontId="53" fillId="87" borderId="393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75" fillId="87" borderId="393" applyNumberFormat="0" applyProtection="0">
      <alignment vertical="center"/>
    </xf>
    <xf numFmtId="4" fontId="53" fillId="87" borderId="393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53" fillId="87" borderId="393" applyNumberFormat="0" applyProtection="0">
      <alignment horizontal="left" vertical="center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4" fontId="53" fillId="74" borderId="393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5" fillId="74" borderId="393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73" fillId="74" borderId="393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2" fontId="84" fillId="91" borderId="388" applyProtection="0"/>
    <xf numFmtId="2" fontId="84" fillId="91" borderId="388" applyProtection="0"/>
    <xf numFmtId="2" fontId="44" fillId="92" borderId="388" applyProtection="0"/>
    <xf numFmtId="2" fontId="44" fillId="93" borderId="388" applyProtection="0"/>
    <xf numFmtId="2" fontId="44" fillId="94" borderId="388" applyProtection="0"/>
    <xf numFmtId="2" fontId="44" fillId="94" borderId="388" applyProtection="0">
      <alignment horizontal="center"/>
    </xf>
    <xf numFmtId="2" fontId="44" fillId="93" borderId="388" applyProtection="0">
      <alignment horizontal="center"/>
    </xf>
    <xf numFmtId="0" fontId="45" fillId="0" borderId="390">
      <alignment horizontal="left" vertical="top" wrapText="1"/>
    </xf>
    <xf numFmtId="0" fontId="87" fillId="0" borderId="396" applyNumberFormat="0" applyFill="0" applyAlignment="0" applyProtection="0"/>
    <xf numFmtId="0" fontId="93" fillId="0" borderId="397"/>
    <xf numFmtId="0" fontId="44" fillId="6" borderId="400" applyNumberFormat="0">
      <alignment readingOrder="1"/>
      <protection locked="0"/>
    </xf>
    <xf numFmtId="0" fontId="50" fillId="0" borderId="401">
      <alignment horizontal="left" vertical="top" wrapText="1"/>
    </xf>
    <xf numFmtId="49" fontId="36" fillId="0" borderId="398">
      <alignment horizontal="center" vertical="top" wrapText="1"/>
      <protection locked="0"/>
    </xf>
    <xf numFmtId="49" fontId="36" fillId="0" borderId="398">
      <alignment horizontal="center" vertical="top" wrapText="1"/>
      <protection locked="0"/>
    </xf>
    <xf numFmtId="49" fontId="45" fillId="10" borderId="398">
      <alignment horizontal="right" vertical="top"/>
      <protection locked="0"/>
    </xf>
    <xf numFmtId="49" fontId="45" fillId="10" borderId="398">
      <alignment horizontal="right" vertical="top"/>
      <protection locked="0"/>
    </xf>
    <xf numFmtId="0" fontId="45" fillId="10" borderId="398">
      <alignment horizontal="right" vertical="top"/>
      <protection locked="0"/>
    </xf>
    <xf numFmtId="0" fontId="45" fillId="10" borderId="398">
      <alignment horizontal="right" vertical="top"/>
      <protection locked="0"/>
    </xf>
    <xf numFmtId="49" fontId="45" fillId="0" borderId="398">
      <alignment horizontal="right" vertical="top"/>
      <protection locked="0"/>
    </xf>
    <xf numFmtId="49" fontId="45" fillId="0" borderId="398">
      <alignment horizontal="right" vertical="top"/>
      <protection locked="0"/>
    </xf>
    <xf numFmtId="0" fontId="45" fillId="0" borderId="398">
      <alignment horizontal="right" vertical="top"/>
      <protection locked="0"/>
    </xf>
    <xf numFmtId="0" fontId="45" fillId="0" borderId="398">
      <alignment horizontal="right" vertical="top"/>
      <protection locked="0"/>
    </xf>
    <xf numFmtId="49" fontId="45" fillId="49" borderId="398">
      <alignment horizontal="right" vertical="top"/>
      <protection locked="0"/>
    </xf>
    <xf numFmtId="49" fontId="45" fillId="49" borderId="398">
      <alignment horizontal="right" vertical="top"/>
      <protection locked="0"/>
    </xf>
    <xf numFmtId="0" fontId="45" fillId="49" borderId="398">
      <alignment horizontal="right" vertical="top"/>
      <protection locked="0"/>
    </xf>
    <xf numFmtId="0" fontId="45" fillId="49" borderId="398">
      <alignment horizontal="right" vertical="top"/>
      <protection locked="0"/>
    </xf>
    <xf numFmtId="0" fontId="50" fillId="0" borderId="401">
      <alignment horizontal="center" vertical="top" wrapText="1"/>
    </xf>
    <xf numFmtId="0" fontId="54" fillId="50" borderId="400" applyNumberFormat="0" applyAlignment="0" applyProtection="0"/>
    <xf numFmtId="0" fontId="67" fillId="13" borderId="400" applyNumberFormat="0" applyAlignment="0" applyProtection="0"/>
    <xf numFmtId="0" fontId="36" fillId="59" borderId="402" applyNumberFormat="0" applyFont="0" applyAlignment="0" applyProtection="0"/>
    <xf numFmtId="0" fontId="38" fillId="45" borderId="403" applyNumberFormat="0" applyFont="0" applyAlignment="0" applyProtection="0"/>
    <xf numFmtId="0" fontId="38" fillId="45" borderId="403" applyNumberFormat="0" applyFont="0" applyAlignment="0" applyProtection="0"/>
    <xf numFmtId="0" fontId="38" fillId="45" borderId="403" applyNumberFormat="0" applyFont="0" applyAlignment="0" applyProtection="0"/>
    <xf numFmtId="0" fontId="72" fillId="50" borderId="404" applyNumberFormat="0" applyAlignment="0" applyProtection="0"/>
    <xf numFmtId="4" fontId="53" fillId="60" borderId="404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5" fillId="60" borderId="404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53" fillId="60" borderId="404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53" fillId="60" borderId="404" applyNumberFormat="0" applyProtection="0">
      <alignment horizontal="left" vertical="center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53" fillId="61" borderId="404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53" fillId="62" borderId="404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53" fillId="64" borderId="404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53" fillId="65" borderId="404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53" fillId="66" borderId="404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53" fillId="67" borderId="404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53" fillId="68" borderId="404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53" fillId="69" borderId="404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53" fillId="71" borderId="404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7" fillId="72" borderId="404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37" fillId="85" borderId="404" applyNumberFormat="0" applyProtection="0">
      <alignment horizontal="left" vertical="center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37" fillId="6" borderId="404" applyNumberFormat="0" applyProtection="0">
      <alignment horizontal="left" vertical="center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81" fillId="75" borderId="406" applyBorder="0"/>
    <xf numFmtId="4" fontId="53" fillId="87" borderId="404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75" fillId="87" borderId="404" applyNumberFormat="0" applyProtection="0">
      <alignment vertical="center"/>
    </xf>
    <xf numFmtId="4" fontId="53" fillId="87" borderId="404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53" fillId="87" borderId="404" applyNumberFormat="0" applyProtection="0">
      <alignment horizontal="left" vertical="center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4" fontId="53" fillId="74" borderId="404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5" fillId="74" borderId="404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73" fillId="74" borderId="404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2" fontId="84" fillId="91" borderId="399" applyProtection="0"/>
    <xf numFmtId="2" fontId="84" fillId="91" borderId="399" applyProtection="0"/>
    <xf numFmtId="2" fontId="44" fillId="92" borderId="399" applyProtection="0"/>
    <xf numFmtId="2" fontId="44" fillId="93" borderId="399" applyProtection="0"/>
    <xf numFmtId="2" fontId="44" fillId="94" borderId="399" applyProtection="0"/>
    <xf numFmtId="2" fontId="44" fillId="94" borderId="399" applyProtection="0">
      <alignment horizontal="center"/>
    </xf>
    <xf numFmtId="2" fontId="44" fillId="93" borderId="399" applyProtection="0">
      <alignment horizontal="center"/>
    </xf>
    <xf numFmtId="0" fontId="45" fillId="0" borderId="401">
      <alignment horizontal="left" vertical="top" wrapText="1"/>
    </xf>
    <xf numFmtId="0" fontId="87" fillId="0" borderId="407" applyNumberFormat="0" applyFill="0" applyAlignment="0" applyProtection="0"/>
    <xf numFmtId="0" fontId="93" fillId="0" borderId="408"/>
    <xf numFmtId="0" fontId="44" fillId="6" borderId="411" applyNumberFormat="0">
      <alignment readingOrder="1"/>
      <protection locked="0"/>
    </xf>
    <xf numFmtId="0" fontId="50" fillId="0" borderId="412">
      <alignment horizontal="left" vertical="top" wrapText="1"/>
    </xf>
    <xf numFmtId="49" fontId="36" fillId="0" borderId="409">
      <alignment horizontal="center" vertical="top" wrapText="1"/>
      <protection locked="0"/>
    </xf>
    <xf numFmtId="49" fontId="36" fillId="0" borderId="409">
      <alignment horizontal="center" vertical="top" wrapText="1"/>
      <protection locked="0"/>
    </xf>
    <xf numFmtId="49" fontId="45" fillId="10" borderId="409">
      <alignment horizontal="right" vertical="top"/>
      <protection locked="0"/>
    </xf>
    <xf numFmtId="49" fontId="45" fillId="10" borderId="409">
      <alignment horizontal="right" vertical="top"/>
      <protection locked="0"/>
    </xf>
    <xf numFmtId="0" fontId="45" fillId="10" borderId="409">
      <alignment horizontal="right" vertical="top"/>
      <protection locked="0"/>
    </xf>
    <xf numFmtId="0" fontId="45" fillId="10" borderId="409">
      <alignment horizontal="right" vertical="top"/>
      <protection locked="0"/>
    </xf>
    <xf numFmtId="49" fontId="45" fillId="0" borderId="409">
      <alignment horizontal="right" vertical="top"/>
      <protection locked="0"/>
    </xf>
    <xf numFmtId="49" fontId="45" fillId="0" borderId="409">
      <alignment horizontal="right" vertical="top"/>
      <protection locked="0"/>
    </xf>
    <xf numFmtId="0" fontId="45" fillId="0" borderId="409">
      <alignment horizontal="right" vertical="top"/>
      <protection locked="0"/>
    </xf>
    <xf numFmtId="0" fontId="45" fillId="0" borderId="409">
      <alignment horizontal="right" vertical="top"/>
      <protection locked="0"/>
    </xf>
    <xf numFmtId="49" fontId="45" fillId="49" borderId="409">
      <alignment horizontal="right" vertical="top"/>
      <protection locked="0"/>
    </xf>
    <xf numFmtId="49" fontId="45" fillId="49" borderId="409">
      <alignment horizontal="right" vertical="top"/>
      <protection locked="0"/>
    </xf>
    <xf numFmtId="0" fontId="45" fillId="49" borderId="409">
      <alignment horizontal="right" vertical="top"/>
      <protection locked="0"/>
    </xf>
    <xf numFmtId="0" fontId="45" fillId="49" borderId="409">
      <alignment horizontal="right" vertical="top"/>
      <protection locked="0"/>
    </xf>
    <xf numFmtId="0" fontId="50" fillId="0" borderId="412">
      <alignment horizontal="center" vertical="top" wrapText="1"/>
    </xf>
    <xf numFmtId="0" fontId="54" fillId="50" borderId="411" applyNumberFormat="0" applyAlignment="0" applyProtection="0"/>
    <xf numFmtId="0" fontId="67" fillId="13" borderId="411" applyNumberFormat="0" applyAlignment="0" applyProtection="0"/>
    <xf numFmtId="0" fontId="36" fillId="59" borderId="413" applyNumberFormat="0" applyFont="0" applyAlignment="0" applyProtection="0"/>
    <xf numFmtId="0" fontId="38" fillId="45" borderId="414" applyNumberFormat="0" applyFont="0" applyAlignment="0" applyProtection="0"/>
    <xf numFmtId="0" fontId="38" fillId="45" borderId="414" applyNumberFormat="0" applyFont="0" applyAlignment="0" applyProtection="0"/>
    <xf numFmtId="0" fontId="38" fillId="45" borderId="414" applyNumberFormat="0" applyFont="0" applyAlignment="0" applyProtection="0"/>
    <xf numFmtId="0" fontId="72" fillId="50" borderId="415" applyNumberFormat="0" applyAlignment="0" applyProtection="0"/>
    <xf numFmtId="4" fontId="53" fillId="60" borderId="415" applyNumberFormat="0" applyProtection="0">
      <alignment vertical="center"/>
    </xf>
    <xf numFmtId="4" fontId="74" fillId="57" borderId="414" applyNumberFormat="0" applyProtection="0">
      <alignment vertical="center"/>
    </xf>
    <xf numFmtId="4" fontId="74" fillId="57" borderId="414" applyNumberFormat="0" applyProtection="0">
      <alignment vertical="center"/>
    </xf>
    <xf numFmtId="4" fontId="74" fillId="57" borderId="414" applyNumberFormat="0" applyProtection="0">
      <alignment vertical="center"/>
    </xf>
    <xf numFmtId="4" fontId="74" fillId="57" borderId="414" applyNumberFormat="0" applyProtection="0">
      <alignment vertical="center"/>
    </xf>
    <xf numFmtId="4" fontId="74" fillId="57" borderId="414" applyNumberFormat="0" applyProtection="0">
      <alignment vertical="center"/>
    </xf>
    <xf numFmtId="4" fontId="75" fillId="60" borderId="415" applyNumberFormat="0" applyProtection="0">
      <alignment vertical="center"/>
    </xf>
    <xf numFmtId="4" fontId="45" fillId="60" borderId="414" applyNumberFormat="0" applyProtection="0">
      <alignment vertical="center"/>
    </xf>
    <xf numFmtId="4" fontId="45" fillId="60" borderId="414" applyNumberFormat="0" applyProtection="0">
      <alignment vertical="center"/>
    </xf>
    <xf numFmtId="4" fontId="45" fillId="60" borderId="414" applyNumberFormat="0" applyProtection="0">
      <alignment vertical="center"/>
    </xf>
    <xf numFmtId="4" fontId="45" fillId="60" borderId="414" applyNumberFormat="0" applyProtection="0">
      <alignment vertical="center"/>
    </xf>
    <xf numFmtId="4" fontId="45" fillId="60" borderId="414" applyNumberFormat="0" applyProtection="0">
      <alignment vertical="center"/>
    </xf>
    <xf numFmtId="4" fontId="53" fillId="60" borderId="415" applyNumberFormat="0" applyProtection="0">
      <alignment horizontal="left" vertical="center" indent="1"/>
    </xf>
    <xf numFmtId="4" fontId="74" fillId="60" borderId="414" applyNumberFormat="0" applyProtection="0">
      <alignment horizontal="left" vertical="center" indent="1"/>
    </xf>
    <xf numFmtId="4" fontId="74" fillId="60" borderId="414" applyNumberFormat="0" applyProtection="0">
      <alignment horizontal="left" vertical="center" indent="1"/>
    </xf>
    <xf numFmtId="4" fontId="74" fillId="60" borderId="414" applyNumberFormat="0" applyProtection="0">
      <alignment horizontal="left" vertical="center" indent="1"/>
    </xf>
    <xf numFmtId="4" fontId="74" fillId="60" borderId="414" applyNumberFormat="0" applyProtection="0">
      <alignment horizontal="left" vertical="center" indent="1"/>
    </xf>
    <xf numFmtId="4" fontId="74" fillId="60" borderId="414" applyNumberFormat="0" applyProtection="0">
      <alignment horizontal="left" vertical="center" indent="1"/>
    </xf>
    <xf numFmtId="4" fontId="53" fillId="60" borderId="415" applyNumberFormat="0" applyProtection="0">
      <alignment horizontal="left" vertical="center" indent="1"/>
    </xf>
    <xf numFmtId="0" fontId="45" fillId="57" borderId="416" applyNumberFormat="0" applyProtection="0">
      <alignment horizontal="left" vertical="top" indent="1"/>
    </xf>
    <xf numFmtId="0" fontId="45" fillId="57" borderId="416" applyNumberFormat="0" applyProtection="0">
      <alignment horizontal="left" vertical="top" indent="1"/>
    </xf>
    <xf numFmtId="0" fontId="45" fillId="57" borderId="416" applyNumberFormat="0" applyProtection="0">
      <alignment horizontal="left" vertical="top" indent="1"/>
    </xf>
    <xf numFmtId="0" fontId="45" fillId="57" borderId="416" applyNumberFormat="0" applyProtection="0">
      <alignment horizontal="left" vertical="top" indent="1"/>
    </xf>
    <xf numFmtId="0" fontId="45" fillId="57" borderId="416" applyNumberFormat="0" applyProtection="0">
      <alignment horizontal="left" vertical="top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53" fillId="61" borderId="415" applyNumberFormat="0" applyProtection="0">
      <alignment horizontal="right" vertical="center"/>
    </xf>
    <xf numFmtId="4" fontId="74" fillId="9" borderId="414" applyNumberFormat="0" applyProtection="0">
      <alignment horizontal="right" vertical="center"/>
    </xf>
    <xf numFmtId="4" fontId="74" fillId="9" borderId="414" applyNumberFormat="0" applyProtection="0">
      <alignment horizontal="right" vertical="center"/>
    </xf>
    <xf numFmtId="4" fontId="74" fillId="9" borderId="414" applyNumberFormat="0" applyProtection="0">
      <alignment horizontal="right" vertical="center"/>
    </xf>
    <xf numFmtId="4" fontId="74" fillId="9" borderId="414" applyNumberFormat="0" applyProtection="0">
      <alignment horizontal="right" vertical="center"/>
    </xf>
    <xf numFmtId="4" fontId="74" fillId="9" borderId="414" applyNumberFormat="0" applyProtection="0">
      <alignment horizontal="right" vertical="center"/>
    </xf>
    <xf numFmtId="4" fontId="53" fillId="62" borderId="415" applyNumberFormat="0" applyProtection="0">
      <alignment horizontal="right" vertical="center"/>
    </xf>
    <xf numFmtId="4" fontId="74" fillId="63" borderId="414" applyNumberFormat="0" applyProtection="0">
      <alignment horizontal="right" vertical="center"/>
    </xf>
    <xf numFmtId="4" fontId="74" fillId="63" borderId="414" applyNumberFormat="0" applyProtection="0">
      <alignment horizontal="right" vertical="center"/>
    </xf>
    <xf numFmtId="4" fontId="74" fillId="63" borderId="414" applyNumberFormat="0" applyProtection="0">
      <alignment horizontal="right" vertical="center"/>
    </xf>
    <xf numFmtId="4" fontId="74" fillId="63" borderId="414" applyNumberFormat="0" applyProtection="0">
      <alignment horizontal="right" vertical="center"/>
    </xf>
    <xf numFmtId="4" fontId="74" fillId="63" borderId="414" applyNumberFormat="0" applyProtection="0">
      <alignment horizontal="right" vertical="center"/>
    </xf>
    <xf numFmtId="4" fontId="53" fillId="64" borderId="415" applyNumberFormat="0" applyProtection="0">
      <alignment horizontal="right" vertical="center"/>
    </xf>
    <xf numFmtId="4" fontId="74" fillId="30" borderId="412" applyNumberFormat="0" applyProtection="0">
      <alignment horizontal="right" vertical="center"/>
    </xf>
    <xf numFmtId="4" fontId="74" fillId="30" borderId="412" applyNumberFormat="0" applyProtection="0">
      <alignment horizontal="right" vertical="center"/>
    </xf>
    <xf numFmtId="4" fontId="74" fillId="30" borderId="412" applyNumberFormat="0" applyProtection="0">
      <alignment horizontal="right" vertical="center"/>
    </xf>
    <xf numFmtId="4" fontId="74" fillId="30" borderId="412" applyNumberFormat="0" applyProtection="0">
      <alignment horizontal="right" vertical="center"/>
    </xf>
    <xf numFmtId="4" fontId="74" fillId="30" borderId="412" applyNumberFormat="0" applyProtection="0">
      <alignment horizontal="right" vertical="center"/>
    </xf>
    <xf numFmtId="4" fontId="53" fillId="65" borderId="415" applyNumberFormat="0" applyProtection="0">
      <alignment horizontal="right" vertical="center"/>
    </xf>
    <xf numFmtId="4" fontId="74" fillId="17" borderId="414" applyNumberFormat="0" applyProtection="0">
      <alignment horizontal="right" vertical="center"/>
    </xf>
    <xf numFmtId="4" fontId="74" fillId="17" borderId="414" applyNumberFormat="0" applyProtection="0">
      <alignment horizontal="right" vertical="center"/>
    </xf>
    <xf numFmtId="4" fontId="74" fillId="17" borderId="414" applyNumberFormat="0" applyProtection="0">
      <alignment horizontal="right" vertical="center"/>
    </xf>
    <xf numFmtId="4" fontId="74" fillId="17" borderId="414" applyNumberFormat="0" applyProtection="0">
      <alignment horizontal="right" vertical="center"/>
    </xf>
    <xf numFmtId="4" fontId="74" fillId="17" borderId="414" applyNumberFormat="0" applyProtection="0">
      <alignment horizontal="right" vertical="center"/>
    </xf>
    <xf numFmtId="4" fontId="53" fillId="66" borderId="415" applyNumberFormat="0" applyProtection="0">
      <alignment horizontal="right" vertical="center"/>
    </xf>
    <xf numFmtId="4" fontId="74" fillId="21" borderId="414" applyNumberFormat="0" applyProtection="0">
      <alignment horizontal="right" vertical="center"/>
    </xf>
    <xf numFmtId="4" fontId="74" fillId="21" borderId="414" applyNumberFormat="0" applyProtection="0">
      <alignment horizontal="right" vertical="center"/>
    </xf>
    <xf numFmtId="4" fontId="74" fillId="21" borderId="414" applyNumberFormat="0" applyProtection="0">
      <alignment horizontal="right" vertical="center"/>
    </xf>
    <xf numFmtId="4" fontId="74" fillId="21" borderId="414" applyNumberFormat="0" applyProtection="0">
      <alignment horizontal="right" vertical="center"/>
    </xf>
    <xf numFmtId="4" fontId="74" fillId="21" borderId="414" applyNumberFormat="0" applyProtection="0">
      <alignment horizontal="right" vertical="center"/>
    </xf>
    <xf numFmtId="4" fontId="53" fillId="67" borderId="415" applyNumberFormat="0" applyProtection="0">
      <alignment horizontal="right" vertical="center"/>
    </xf>
    <xf numFmtId="4" fontId="74" fillId="44" borderId="414" applyNumberFormat="0" applyProtection="0">
      <alignment horizontal="right" vertical="center"/>
    </xf>
    <xf numFmtId="4" fontId="74" fillId="44" borderId="414" applyNumberFormat="0" applyProtection="0">
      <alignment horizontal="right" vertical="center"/>
    </xf>
    <xf numFmtId="4" fontId="74" fillId="44" borderId="414" applyNumberFormat="0" applyProtection="0">
      <alignment horizontal="right" vertical="center"/>
    </xf>
    <xf numFmtId="4" fontId="74" fillId="44" borderId="414" applyNumberFormat="0" applyProtection="0">
      <alignment horizontal="right" vertical="center"/>
    </xf>
    <xf numFmtId="4" fontId="74" fillId="44" borderId="414" applyNumberFormat="0" applyProtection="0">
      <alignment horizontal="right" vertical="center"/>
    </xf>
    <xf numFmtId="4" fontId="53" fillId="68" borderId="415" applyNumberFormat="0" applyProtection="0">
      <alignment horizontal="right" vertical="center"/>
    </xf>
    <xf numFmtId="4" fontId="74" fillId="37" borderId="414" applyNumberFormat="0" applyProtection="0">
      <alignment horizontal="right" vertical="center"/>
    </xf>
    <xf numFmtId="4" fontId="74" fillId="37" borderId="414" applyNumberFormat="0" applyProtection="0">
      <alignment horizontal="right" vertical="center"/>
    </xf>
    <xf numFmtId="4" fontId="74" fillId="37" borderId="414" applyNumberFormat="0" applyProtection="0">
      <alignment horizontal="right" vertical="center"/>
    </xf>
    <xf numFmtId="4" fontId="74" fillId="37" borderId="414" applyNumberFormat="0" applyProtection="0">
      <alignment horizontal="right" vertical="center"/>
    </xf>
    <xf numFmtId="4" fontId="74" fillId="37" borderId="414" applyNumberFormat="0" applyProtection="0">
      <alignment horizontal="right" vertical="center"/>
    </xf>
    <xf numFmtId="4" fontId="53" fillId="69" borderId="415" applyNumberFormat="0" applyProtection="0">
      <alignment horizontal="right" vertical="center"/>
    </xf>
    <xf numFmtId="4" fontId="74" fillId="70" borderId="414" applyNumberFormat="0" applyProtection="0">
      <alignment horizontal="right" vertical="center"/>
    </xf>
    <xf numFmtId="4" fontId="74" fillId="70" borderId="414" applyNumberFormat="0" applyProtection="0">
      <alignment horizontal="right" vertical="center"/>
    </xf>
    <xf numFmtId="4" fontId="74" fillId="70" borderId="414" applyNumberFormat="0" applyProtection="0">
      <alignment horizontal="right" vertical="center"/>
    </xf>
    <xf numFmtId="4" fontId="74" fillId="70" borderId="414" applyNumberFormat="0" applyProtection="0">
      <alignment horizontal="right" vertical="center"/>
    </xf>
    <xf numFmtId="4" fontId="74" fillId="70" borderId="414" applyNumberFormat="0" applyProtection="0">
      <alignment horizontal="right" vertical="center"/>
    </xf>
    <xf numFmtId="4" fontId="53" fillId="71" borderId="415" applyNumberFormat="0" applyProtection="0">
      <alignment horizontal="right" vertical="center"/>
    </xf>
    <xf numFmtId="4" fontId="74" fillId="16" borderId="414" applyNumberFormat="0" applyProtection="0">
      <alignment horizontal="right" vertical="center"/>
    </xf>
    <xf numFmtId="4" fontId="74" fillId="16" borderId="414" applyNumberFormat="0" applyProtection="0">
      <alignment horizontal="right" vertical="center"/>
    </xf>
    <xf numFmtId="4" fontId="74" fillId="16" borderId="414" applyNumberFormat="0" applyProtection="0">
      <alignment horizontal="right" vertical="center"/>
    </xf>
    <xf numFmtId="4" fontId="74" fillId="16" borderId="414" applyNumberFormat="0" applyProtection="0">
      <alignment horizontal="right" vertical="center"/>
    </xf>
    <xf numFmtId="4" fontId="74" fillId="16" borderId="414" applyNumberFormat="0" applyProtection="0">
      <alignment horizontal="right" vertical="center"/>
    </xf>
    <xf numFmtId="4" fontId="77" fillId="72" borderId="415" applyNumberFormat="0" applyProtection="0">
      <alignment horizontal="left" vertical="center" indent="1"/>
    </xf>
    <xf numFmtId="4" fontId="74" fillId="73" borderId="412" applyNumberFormat="0" applyProtection="0">
      <alignment horizontal="left" vertical="center" indent="1"/>
    </xf>
    <xf numFmtId="4" fontId="74" fillId="73" borderId="412" applyNumberFormat="0" applyProtection="0">
      <alignment horizontal="left" vertical="center" indent="1"/>
    </xf>
    <xf numFmtId="4" fontId="74" fillId="73" borderId="412" applyNumberFormat="0" applyProtection="0">
      <alignment horizontal="left" vertical="center" indent="1"/>
    </xf>
    <xf numFmtId="4" fontId="74" fillId="73" borderId="412" applyNumberFormat="0" applyProtection="0">
      <alignment horizontal="left" vertical="center" indent="1"/>
    </xf>
    <xf numFmtId="4" fontId="74" fillId="73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56" fillId="75" borderId="412" applyNumberFormat="0" applyProtection="0">
      <alignment horizontal="left" vertical="center" indent="1"/>
    </xf>
    <xf numFmtId="4" fontId="74" fillId="77" borderId="414" applyNumberFormat="0" applyProtection="0">
      <alignment horizontal="right" vertical="center"/>
    </xf>
    <xf numFmtId="4" fontId="74" fillId="77" borderId="414" applyNumberFormat="0" applyProtection="0">
      <alignment horizontal="right" vertical="center"/>
    </xf>
    <xf numFmtId="4" fontId="74" fillId="77" borderId="414" applyNumberFormat="0" applyProtection="0">
      <alignment horizontal="right" vertical="center"/>
    </xf>
    <xf numFmtId="4" fontId="74" fillId="77" borderId="414" applyNumberFormat="0" applyProtection="0">
      <alignment horizontal="right" vertical="center"/>
    </xf>
    <xf numFmtId="4" fontId="74" fillId="77" borderId="414" applyNumberFormat="0" applyProtection="0">
      <alignment horizontal="right" vertical="center"/>
    </xf>
    <xf numFmtId="4" fontId="74" fillId="78" borderId="412" applyNumberFormat="0" applyProtection="0">
      <alignment horizontal="left" vertical="center" indent="1"/>
    </xf>
    <xf numFmtId="4" fontId="74" fillId="78" borderId="412" applyNumberFormat="0" applyProtection="0">
      <alignment horizontal="left" vertical="center" indent="1"/>
    </xf>
    <xf numFmtId="4" fontId="74" fillId="78" borderId="412" applyNumberFormat="0" applyProtection="0">
      <alignment horizontal="left" vertical="center" indent="1"/>
    </xf>
    <xf numFmtId="4" fontId="74" fillId="78" borderId="412" applyNumberFormat="0" applyProtection="0">
      <alignment horizontal="left" vertical="center" indent="1"/>
    </xf>
    <xf numFmtId="4" fontId="74" fillId="78" borderId="412" applyNumberFormat="0" applyProtection="0">
      <alignment horizontal="left" vertical="center" indent="1"/>
    </xf>
    <xf numFmtId="4" fontId="74" fillId="77" borderId="412" applyNumberFormat="0" applyProtection="0">
      <alignment horizontal="left" vertical="center" indent="1"/>
    </xf>
    <xf numFmtId="4" fontId="74" fillId="77" borderId="412" applyNumberFormat="0" applyProtection="0">
      <alignment horizontal="left" vertical="center" indent="1"/>
    </xf>
    <xf numFmtId="4" fontId="74" fillId="77" borderId="412" applyNumberFormat="0" applyProtection="0">
      <alignment horizontal="left" vertical="center" indent="1"/>
    </xf>
    <xf numFmtId="4" fontId="74" fillId="77" borderId="412" applyNumberFormat="0" applyProtection="0">
      <alignment horizontal="left" vertical="center" indent="1"/>
    </xf>
    <xf numFmtId="4" fontId="74" fillId="77" borderId="412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74" fillId="50" borderId="414" applyNumberFormat="0" applyProtection="0">
      <alignment horizontal="left" vertical="center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38" fillId="75" borderId="416" applyNumberFormat="0" applyProtection="0">
      <alignment horizontal="left" vertical="top" indent="1"/>
    </xf>
    <xf numFmtId="0" fontId="74" fillId="82" borderId="414" applyNumberFormat="0" applyProtection="0">
      <alignment horizontal="left" vertical="center" indent="1"/>
    </xf>
    <xf numFmtId="0" fontId="74" fillId="82" borderId="414" applyNumberFormat="0" applyProtection="0">
      <alignment horizontal="left" vertical="center" indent="1"/>
    </xf>
    <xf numFmtId="0" fontId="74" fillId="82" borderId="414" applyNumberFormat="0" applyProtection="0">
      <alignment horizontal="left" vertical="center" indent="1"/>
    </xf>
    <xf numFmtId="0" fontId="74" fillId="82" borderId="414" applyNumberFormat="0" applyProtection="0">
      <alignment horizontal="left" vertical="center" indent="1"/>
    </xf>
    <xf numFmtId="0" fontId="74" fillId="82" borderId="414" applyNumberFormat="0" applyProtection="0">
      <alignment horizontal="left" vertical="center" indent="1"/>
    </xf>
    <xf numFmtId="0" fontId="74" fillId="82" borderId="414" applyNumberFormat="0" applyProtection="0">
      <alignment horizontal="left" vertical="center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38" fillId="77" borderId="416" applyNumberFormat="0" applyProtection="0">
      <alignment horizontal="left" vertical="top" indent="1"/>
    </xf>
    <xf numFmtId="0" fontId="74" fillId="14" borderId="414" applyNumberFormat="0" applyProtection="0">
      <alignment horizontal="left" vertical="center" indent="1"/>
    </xf>
    <xf numFmtId="0" fontId="74" fillId="14" borderId="414" applyNumberFormat="0" applyProtection="0">
      <alignment horizontal="left" vertical="center" indent="1"/>
    </xf>
    <xf numFmtId="0" fontId="74" fillId="14" borderId="414" applyNumberFormat="0" applyProtection="0">
      <alignment horizontal="left" vertical="center" indent="1"/>
    </xf>
    <xf numFmtId="0" fontId="74" fillId="14" borderId="414" applyNumberFormat="0" applyProtection="0">
      <alignment horizontal="left" vertical="center" indent="1"/>
    </xf>
    <xf numFmtId="0" fontId="74" fillId="14" borderId="414" applyNumberFormat="0" applyProtection="0">
      <alignment horizontal="left" vertical="center" indent="1"/>
    </xf>
    <xf numFmtId="0" fontId="37" fillId="85" borderId="415" applyNumberFormat="0" applyProtection="0">
      <alignment horizontal="left" vertical="center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38" fillId="14" borderId="416" applyNumberFormat="0" applyProtection="0">
      <alignment horizontal="left" vertical="top" indent="1"/>
    </xf>
    <xf numFmtId="0" fontId="74" fillId="78" borderId="414" applyNumberFormat="0" applyProtection="0">
      <alignment horizontal="left" vertical="center" indent="1"/>
    </xf>
    <xf numFmtId="0" fontId="74" fillId="78" borderId="414" applyNumberFormat="0" applyProtection="0">
      <alignment horizontal="left" vertical="center" indent="1"/>
    </xf>
    <xf numFmtId="0" fontId="74" fillId="78" borderId="414" applyNumberFormat="0" applyProtection="0">
      <alignment horizontal="left" vertical="center" indent="1"/>
    </xf>
    <xf numFmtId="0" fontId="74" fillId="78" borderId="414" applyNumberFormat="0" applyProtection="0">
      <alignment horizontal="left" vertical="center" indent="1"/>
    </xf>
    <xf numFmtId="0" fontId="74" fillId="78" borderId="414" applyNumberFormat="0" applyProtection="0">
      <alignment horizontal="left" vertical="center" indent="1"/>
    </xf>
    <xf numFmtId="0" fontId="37" fillId="6" borderId="415" applyNumberFormat="0" applyProtection="0">
      <alignment horizontal="left" vertical="center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38" fillId="78" borderId="416" applyNumberFormat="0" applyProtection="0">
      <alignment horizontal="left" vertical="top" indent="1"/>
    </xf>
    <xf numFmtId="0" fontId="81" fillId="75" borderId="417" applyBorder="0"/>
    <xf numFmtId="4" fontId="53" fillId="87" borderId="415" applyNumberFormat="0" applyProtection="0">
      <alignment vertical="center"/>
    </xf>
    <xf numFmtId="4" fontId="82" fillId="59" borderId="416" applyNumberFormat="0" applyProtection="0">
      <alignment vertical="center"/>
    </xf>
    <xf numFmtId="4" fontId="82" fillId="59" borderId="416" applyNumberFormat="0" applyProtection="0">
      <alignment vertical="center"/>
    </xf>
    <xf numFmtId="4" fontId="82" fillId="59" borderId="416" applyNumberFormat="0" applyProtection="0">
      <alignment vertical="center"/>
    </xf>
    <xf numFmtId="4" fontId="82" fillId="59" borderId="416" applyNumberFormat="0" applyProtection="0">
      <alignment vertical="center"/>
    </xf>
    <xf numFmtId="4" fontId="82" fillId="59" borderId="416" applyNumberFormat="0" applyProtection="0">
      <alignment vertical="center"/>
    </xf>
    <xf numFmtId="4" fontId="75" fillId="87" borderId="415" applyNumberFormat="0" applyProtection="0">
      <alignment vertical="center"/>
    </xf>
    <xf numFmtId="4" fontId="53" fillId="87" borderId="415" applyNumberFormat="0" applyProtection="0">
      <alignment horizontal="left" vertical="center" indent="1"/>
    </xf>
    <xf numFmtId="4" fontId="82" fillId="50" borderId="416" applyNumberFormat="0" applyProtection="0">
      <alignment horizontal="left" vertical="center" indent="1"/>
    </xf>
    <xf numFmtId="4" fontId="82" fillId="50" borderId="416" applyNumberFormat="0" applyProtection="0">
      <alignment horizontal="left" vertical="center" indent="1"/>
    </xf>
    <xf numFmtId="4" fontId="82" fillId="50" borderId="416" applyNumberFormat="0" applyProtection="0">
      <alignment horizontal="left" vertical="center" indent="1"/>
    </xf>
    <xf numFmtId="4" fontId="82" fillId="50" borderId="416" applyNumberFormat="0" applyProtection="0">
      <alignment horizontal="left" vertical="center" indent="1"/>
    </xf>
    <xf numFmtId="4" fontId="82" fillId="50" borderId="416" applyNumberFormat="0" applyProtection="0">
      <alignment horizontal="left" vertical="center" indent="1"/>
    </xf>
    <xf numFmtId="4" fontId="53" fillId="87" borderId="415" applyNumberFormat="0" applyProtection="0">
      <alignment horizontal="left" vertical="center" indent="1"/>
    </xf>
    <xf numFmtId="0" fontId="82" fillId="59" borderId="416" applyNumberFormat="0" applyProtection="0">
      <alignment horizontal="left" vertical="top" indent="1"/>
    </xf>
    <xf numFmtId="0" fontId="82" fillId="59" borderId="416" applyNumberFormat="0" applyProtection="0">
      <alignment horizontal="left" vertical="top" indent="1"/>
    </xf>
    <xf numFmtId="0" fontId="82" fillId="59" borderId="416" applyNumberFormat="0" applyProtection="0">
      <alignment horizontal="left" vertical="top" indent="1"/>
    </xf>
    <xf numFmtId="0" fontId="82" fillId="59" borderId="416" applyNumberFormat="0" applyProtection="0">
      <alignment horizontal="left" vertical="top" indent="1"/>
    </xf>
    <xf numFmtId="0" fontId="82" fillId="59" borderId="416" applyNumberFormat="0" applyProtection="0">
      <alignment horizontal="left" vertical="top" indent="1"/>
    </xf>
    <xf numFmtId="4" fontId="53" fillId="74" borderId="415" applyNumberFormat="0" applyProtection="0">
      <alignment horizontal="right" vertical="center"/>
    </xf>
    <xf numFmtId="4" fontId="74" fillId="0" borderId="414" applyNumberFormat="0" applyProtection="0">
      <alignment horizontal="right" vertical="center"/>
    </xf>
    <xf numFmtId="4" fontId="74" fillId="0" borderId="414" applyNumberFormat="0" applyProtection="0">
      <alignment horizontal="right" vertical="center"/>
    </xf>
    <xf numFmtId="4" fontId="74" fillId="0" borderId="414" applyNumberFormat="0" applyProtection="0">
      <alignment horizontal="right" vertical="center"/>
    </xf>
    <xf numFmtId="4" fontId="74" fillId="0" borderId="414" applyNumberFormat="0" applyProtection="0">
      <alignment horizontal="right" vertical="center"/>
    </xf>
    <xf numFmtId="4" fontId="74" fillId="0" borderId="414" applyNumberFormat="0" applyProtection="0">
      <alignment horizontal="right" vertical="center"/>
    </xf>
    <xf numFmtId="4" fontId="75" fillId="74" borderId="415" applyNumberFormat="0" applyProtection="0">
      <alignment horizontal="right" vertical="center"/>
    </xf>
    <xf numFmtId="4" fontId="45" fillId="88" borderId="414" applyNumberFormat="0" applyProtection="0">
      <alignment horizontal="right" vertical="center"/>
    </xf>
    <xf numFmtId="4" fontId="45" fillId="88" borderId="414" applyNumberFormat="0" applyProtection="0">
      <alignment horizontal="right" vertical="center"/>
    </xf>
    <xf numFmtId="4" fontId="45" fillId="88" borderId="414" applyNumberFormat="0" applyProtection="0">
      <alignment horizontal="right" vertical="center"/>
    </xf>
    <xf numFmtId="4" fontId="45" fillId="88" borderId="414" applyNumberFormat="0" applyProtection="0">
      <alignment horizontal="right" vertical="center"/>
    </xf>
    <xf numFmtId="4" fontId="45" fillId="88" borderId="414" applyNumberFormat="0" applyProtection="0">
      <alignment horizontal="right" vertical="center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4" fontId="74" fillId="20" borderId="414" applyNumberFormat="0" applyProtection="0">
      <alignment horizontal="left" vertical="center" indent="1"/>
    </xf>
    <xf numFmtId="0" fontId="82" fillId="77" borderId="416" applyNumberFormat="0" applyProtection="0">
      <alignment horizontal="left" vertical="top" indent="1"/>
    </xf>
    <xf numFmtId="0" fontId="82" fillId="77" borderId="416" applyNumberFormat="0" applyProtection="0">
      <alignment horizontal="left" vertical="top" indent="1"/>
    </xf>
    <xf numFmtId="0" fontId="82" fillId="77" borderId="416" applyNumberFormat="0" applyProtection="0">
      <alignment horizontal="left" vertical="top" indent="1"/>
    </xf>
    <xf numFmtId="0" fontId="82" fillId="77" borderId="416" applyNumberFormat="0" applyProtection="0">
      <alignment horizontal="left" vertical="top" indent="1"/>
    </xf>
    <xf numFmtId="0" fontId="82" fillId="77" borderId="416" applyNumberFormat="0" applyProtection="0">
      <alignment horizontal="left" vertical="top" indent="1"/>
    </xf>
    <xf numFmtId="4" fontId="45" fillId="89" borderId="412" applyNumberFormat="0" applyProtection="0">
      <alignment horizontal="left" vertical="center" indent="1"/>
    </xf>
    <xf numFmtId="4" fontId="45" fillId="89" borderId="412" applyNumberFormat="0" applyProtection="0">
      <alignment horizontal="left" vertical="center" indent="1"/>
    </xf>
    <xf numFmtId="4" fontId="45" fillId="89" borderId="412" applyNumberFormat="0" applyProtection="0">
      <alignment horizontal="left" vertical="center" indent="1"/>
    </xf>
    <xf numFmtId="4" fontId="45" fillId="89" borderId="412" applyNumberFormat="0" applyProtection="0">
      <alignment horizontal="left" vertical="center" indent="1"/>
    </xf>
    <xf numFmtId="4" fontId="45" fillId="89" borderId="412" applyNumberFormat="0" applyProtection="0">
      <alignment horizontal="left" vertical="center" indent="1"/>
    </xf>
    <xf numFmtId="4" fontId="73" fillId="74" borderId="415" applyNumberFormat="0" applyProtection="0">
      <alignment horizontal="right" vertical="center"/>
    </xf>
    <xf numFmtId="4" fontId="45" fillId="86" borderId="414" applyNumberFormat="0" applyProtection="0">
      <alignment horizontal="right" vertical="center"/>
    </xf>
    <xf numFmtId="4" fontId="45" fillId="86" borderId="414" applyNumberFormat="0" applyProtection="0">
      <alignment horizontal="right" vertical="center"/>
    </xf>
    <xf numFmtId="4" fontId="45" fillId="86" borderId="414" applyNumberFormat="0" applyProtection="0">
      <alignment horizontal="right" vertical="center"/>
    </xf>
    <xf numFmtId="4" fontId="45" fillId="86" borderId="414" applyNumberFormat="0" applyProtection="0">
      <alignment horizontal="right" vertical="center"/>
    </xf>
    <xf numFmtId="4" fontId="45" fillId="86" borderId="414" applyNumberFormat="0" applyProtection="0">
      <alignment horizontal="right" vertical="center"/>
    </xf>
    <xf numFmtId="2" fontId="84" fillId="91" borderId="410" applyProtection="0"/>
    <xf numFmtId="2" fontId="84" fillId="91" borderId="410" applyProtection="0"/>
    <xf numFmtId="2" fontId="44" fillId="92" borderId="410" applyProtection="0"/>
    <xf numFmtId="2" fontId="44" fillId="93" borderId="410" applyProtection="0"/>
    <xf numFmtId="2" fontId="44" fillId="94" borderId="410" applyProtection="0"/>
    <xf numFmtId="2" fontId="44" fillId="94" borderId="410" applyProtection="0">
      <alignment horizontal="center"/>
    </xf>
    <xf numFmtId="2" fontId="44" fillId="93" borderId="410" applyProtection="0">
      <alignment horizontal="center"/>
    </xf>
    <xf numFmtId="0" fontId="45" fillId="0" borderId="412">
      <alignment horizontal="left" vertical="top" wrapText="1"/>
    </xf>
    <xf numFmtId="0" fontId="87" fillId="0" borderId="418" applyNumberFormat="0" applyFill="0" applyAlignment="0" applyProtection="0"/>
    <xf numFmtId="0" fontId="93" fillId="0" borderId="419"/>
    <xf numFmtId="0" fontId="44" fillId="6" borderId="422" applyNumberFormat="0">
      <alignment readingOrder="1"/>
      <protection locked="0"/>
    </xf>
    <xf numFmtId="0" fontId="50" fillId="0" borderId="423">
      <alignment horizontal="left" vertical="top" wrapText="1"/>
    </xf>
    <xf numFmtId="49" fontId="36" fillId="0" borderId="420">
      <alignment horizontal="center" vertical="top" wrapText="1"/>
      <protection locked="0"/>
    </xf>
    <xf numFmtId="49" fontId="36" fillId="0" borderId="420">
      <alignment horizontal="center" vertical="top" wrapText="1"/>
      <protection locked="0"/>
    </xf>
    <xf numFmtId="49" fontId="45" fillId="10" borderId="420">
      <alignment horizontal="right" vertical="top"/>
      <protection locked="0"/>
    </xf>
    <xf numFmtId="49" fontId="45" fillId="10" borderId="420">
      <alignment horizontal="right" vertical="top"/>
      <protection locked="0"/>
    </xf>
    <xf numFmtId="0" fontId="45" fillId="10" borderId="420">
      <alignment horizontal="right" vertical="top"/>
      <protection locked="0"/>
    </xf>
    <xf numFmtId="0" fontId="45" fillId="10" borderId="420">
      <alignment horizontal="right" vertical="top"/>
      <protection locked="0"/>
    </xf>
    <xf numFmtId="49" fontId="45" fillId="0" borderId="420">
      <alignment horizontal="right" vertical="top"/>
      <protection locked="0"/>
    </xf>
    <xf numFmtId="49" fontId="45" fillId="0" borderId="420">
      <alignment horizontal="right" vertical="top"/>
      <protection locked="0"/>
    </xf>
    <xf numFmtId="0" fontId="45" fillId="0" borderId="420">
      <alignment horizontal="right" vertical="top"/>
      <protection locked="0"/>
    </xf>
    <xf numFmtId="0" fontId="45" fillId="0" borderId="420">
      <alignment horizontal="right" vertical="top"/>
      <protection locked="0"/>
    </xf>
    <xf numFmtId="49" fontId="45" fillId="49" borderId="420">
      <alignment horizontal="right" vertical="top"/>
      <protection locked="0"/>
    </xf>
    <xf numFmtId="49" fontId="45" fillId="49" borderId="420">
      <alignment horizontal="right" vertical="top"/>
      <protection locked="0"/>
    </xf>
    <xf numFmtId="0" fontId="45" fillId="49" borderId="420">
      <alignment horizontal="right" vertical="top"/>
      <protection locked="0"/>
    </xf>
    <xf numFmtId="0" fontId="45" fillId="49" borderId="420">
      <alignment horizontal="right" vertical="top"/>
      <protection locked="0"/>
    </xf>
    <xf numFmtId="0" fontId="50" fillId="0" borderId="423">
      <alignment horizontal="center" vertical="top" wrapText="1"/>
    </xf>
    <xf numFmtId="0" fontId="54" fillId="50" borderId="422" applyNumberFormat="0" applyAlignment="0" applyProtection="0"/>
    <xf numFmtId="0" fontId="67" fillId="13" borderId="422" applyNumberFormat="0" applyAlignment="0" applyProtection="0"/>
    <xf numFmtId="0" fontId="36" fillId="59" borderId="424" applyNumberFormat="0" applyFont="0" applyAlignment="0" applyProtection="0"/>
    <xf numFmtId="0" fontId="38" fillId="45" borderId="425" applyNumberFormat="0" applyFont="0" applyAlignment="0" applyProtection="0"/>
    <xf numFmtId="0" fontId="38" fillId="45" borderId="425" applyNumberFormat="0" applyFont="0" applyAlignment="0" applyProtection="0"/>
    <xf numFmtId="0" fontId="38" fillId="45" borderId="425" applyNumberFormat="0" applyFont="0" applyAlignment="0" applyProtection="0"/>
    <xf numFmtId="0" fontId="72" fillId="50" borderId="426" applyNumberFormat="0" applyAlignment="0" applyProtection="0"/>
    <xf numFmtId="4" fontId="53" fillId="60" borderId="426" applyNumberFormat="0" applyProtection="0">
      <alignment vertical="center"/>
    </xf>
    <xf numFmtId="4" fontId="74" fillId="57" borderId="425" applyNumberFormat="0" applyProtection="0">
      <alignment vertical="center"/>
    </xf>
    <xf numFmtId="4" fontId="74" fillId="57" borderId="425" applyNumberFormat="0" applyProtection="0">
      <alignment vertical="center"/>
    </xf>
    <xf numFmtId="4" fontId="74" fillId="57" borderId="425" applyNumberFormat="0" applyProtection="0">
      <alignment vertical="center"/>
    </xf>
    <xf numFmtId="4" fontId="74" fillId="57" borderId="425" applyNumberFormat="0" applyProtection="0">
      <alignment vertical="center"/>
    </xf>
    <xf numFmtId="4" fontId="74" fillId="57" borderId="425" applyNumberFormat="0" applyProtection="0">
      <alignment vertical="center"/>
    </xf>
    <xf numFmtId="4" fontId="75" fillId="60" borderId="426" applyNumberFormat="0" applyProtection="0">
      <alignment vertical="center"/>
    </xf>
    <xf numFmtId="4" fontId="45" fillId="60" borderId="425" applyNumberFormat="0" applyProtection="0">
      <alignment vertical="center"/>
    </xf>
    <xf numFmtId="4" fontId="45" fillId="60" borderId="425" applyNumberFormat="0" applyProtection="0">
      <alignment vertical="center"/>
    </xf>
    <xf numFmtId="4" fontId="45" fillId="60" borderId="425" applyNumberFormat="0" applyProtection="0">
      <alignment vertical="center"/>
    </xf>
    <xf numFmtId="4" fontId="45" fillId="60" borderId="425" applyNumberFormat="0" applyProtection="0">
      <alignment vertical="center"/>
    </xf>
    <xf numFmtId="4" fontId="45" fillId="60" borderId="425" applyNumberFormat="0" applyProtection="0">
      <alignment vertical="center"/>
    </xf>
    <xf numFmtId="4" fontId="53" fillId="60" borderId="426" applyNumberFormat="0" applyProtection="0">
      <alignment horizontal="left" vertical="center" indent="1"/>
    </xf>
    <xf numFmtId="4" fontId="74" fillId="60" borderId="425" applyNumberFormat="0" applyProtection="0">
      <alignment horizontal="left" vertical="center" indent="1"/>
    </xf>
    <xf numFmtId="4" fontId="74" fillId="60" borderId="425" applyNumberFormat="0" applyProtection="0">
      <alignment horizontal="left" vertical="center" indent="1"/>
    </xf>
    <xf numFmtId="4" fontId="74" fillId="60" borderId="425" applyNumberFormat="0" applyProtection="0">
      <alignment horizontal="left" vertical="center" indent="1"/>
    </xf>
    <xf numFmtId="4" fontId="74" fillId="60" borderId="425" applyNumberFormat="0" applyProtection="0">
      <alignment horizontal="left" vertical="center" indent="1"/>
    </xf>
    <xf numFmtId="4" fontId="74" fillId="60" borderId="425" applyNumberFormat="0" applyProtection="0">
      <alignment horizontal="left" vertical="center" indent="1"/>
    </xf>
    <xf numFmtId="4" fontId="53" fillId="60" borderId="426" applyNumberFormat="0" applyProtection="0">
      <alignment horizontal="left" vertical="center" indent="1"/>
    </xf>
    <xf numFmtId="0" fontId="45" fillId="57" borderId="427" applyNumberFormat="0" applyProtection="0">
      <alignment horizontal="left" vertical="top" indent="1"/>
    </xf>
    <xf numFmtId="0" fontId="45" fillId="57" borderId="427" applyNumberFormat="0" applyProtection="0">
      <alignment horizontal="left" vertical="top" indent="1"/>
    </xf>
    <xf numFmtId="0" fontId="45" fillId="57" borderId="427" applyNumberFormat="0" applyProtection="0">
      <alignment horizontal="left" vertical="top" indent="1"/>
    </xf>
    <xf numFmtId="0" fontId="45" fillId="57" borderId="427" applyNumberFormat="0" applyProtection="0">
      <alignment horizontal="left" vertical="top" indent="1"/>
    </xf>
    <xf numFmtId="0" fontId="45" fillId="57" borderId="427" applyNumberFormat="0" applyProtection="0">
      <alignment horizontal="left" vertical="top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53" fillId="61" borderId="426" applyNumberFormat="0" applyProtection="0">
      <alignment horizontal="right" vertical="center"/>
    </xf>
    <xf numFmtId="4" fontId="74" fillId="9" borderId="425" applyNumberFormat="0" applyProtection="0">
      <alignment horizontal="right" vertical="center"/>
    </xf>
    <xf numFmtId="4" fontId="74" fillId="9" borderId="425" applyNumberFormat="0" applyProtection="0">
      <alignment horizontal="right" vertical="center"/>
    </xf>
    <xf numFmtId="4" fontId="74" fillId="9" borderId="425" applyNumberFormat="0" applyProtection="0">
      <alignment horizontal="right" vertical="center"/>
    </xf>
    <xf numFmtId="4" fontId="74" fillId="9" borderId="425" applyNumberFormat="0" applyProtection="0">
      <alignment horizontal="right" vertical="center"/>
    </xf>
    <xf numFmtId="4" fontId="74" fillId="9" borderId="425" applyNumberFormat="0" applyProtection="0">
      <alignment horizontal="right" vertical="center"/>
    </xf>
    <xf numFmtId="4" fontId="53" fillId="62" borderId="426" applyNumberFormat="0" applyProtection="0">
      <alignment horizontal="right" vertical="center"/>
    </xf>
    <xf numFmtId="4" fontId="74" fillId="63" borderId="425" applyNumberFormat="0" applyProtection="0">
      <alignment horizontal="right" vertical="center"/>
    </xf>
    <xf numFmtId="4" fontId="74" fillId="63" borderId="425" applyNumberFormat="0" applyProtection="0">
      <alignment horizontal="right" vertical="center"/>
    </xf>
    <xf numFmtId="4" fontId="74" fillId="63" borderId="425" applyNumberFormat="0" applyProtection="0">
      <alignment horizontal="right" vertical="center"/>
    </xf>
    <xf numFmtId="4" fontId="74" fillId="63" borderId="425" applyNumberFormat="0" applyProtection="0">
      <alignment horizontal="right" vertical="center"/>
    </xf>
    <xf numFmtId="4" fontId="74" fillId="63" borderId="425" applyNumberFormat="0" applyProtection="0">
      <alignment horizontal="right" vertical="center"/>
    </xf>
    <xf numFmtId="4" fontId="53" fillId="64" borderId="426" applyNumberFormat="0" applyProtection="0">
      <alignment horizontal="right" vertical="center"/>
    </xf>
    <xf numFmtId="4" fontId="74" fillId="30" borderId="423" applyNumberFormat="0" applyProtection="0">
      <alignment horizontal="right" vertical="center"/>
    </xf>
    <xf numFmtId="4" fontId="74" fillId="30" borderId="423" applyNumberFormat="0" applyProtection="0">
      <alignment horizontal="right" vertical="center"/>
    </xf>
    <xf numFmtId="4" fontId="74" fillId="30" borderId="423" applyNumberFormat="0" applyProtection="0">
      <alignment horizontal="right" vertical="center"/>
    </xf>
    <xf numFmtId="4" fontId="74" fillId="30" borderId="423" applyNumberFormat="0" applyProtection="0">
      <alignment horizontal="right" vertical="center"/>
    </xf>
    <xf numFmtId="4" fontId="74" fillId="30" borderId="423" applyNumberFormat="0" applyProtection="0">
      <alignment horizontal="right" vertical="center"/>
    </xf>
    <xf numFmtId="4" fontId="53" fillId="65" borderId="426" applyNumberFormat="0" applyProtection="0">
      <alignment horizontal="right" vertical="center"/>
    </xf>
    <xf numFmtId="4" fontId="74" fillId="17" borderId="425" applyNumberFormat="0" applyProtection="0">
      <alignment horizontal="right" vertical="center"/>
    </xf>
    <xf numFmtId="4" fontId="74" fillId="17" borderId="425" applyNumberFormat="0" applyProtection="0">
      <alignment horizontal="right" vertical="center"/>
    </xf>
    <xf numFmtId="4" fontId="74" fillId="17" borderId="425" applyNumberFormat="0" applyProtection="0">
      <alignment horizontal="right" vertical="center"/>
    </xf>
    <xf numFmtId="4" fontId="74" fillId="17" borderId="425" applyNumberFormat="0" applyProtection="0">
      <alignment horizontal="right" vertical="center"/>
    </xf>
    <xf numFmtId="4" fontId="74" fillId="17" borderId="425" applyNumberFormat="0" applyProtection="0">
      <alignment horizontal="right" vertical="center"/>
    </xf>
    <xf numFmtId="4" fontId="53" fillId="66" borderId="426" applyNumberFormat="0" applyProtection="0">
      <alignment horizontal="right" vertical="center"/>
    </xf>
    <xf numFmtId="4" fontId="74" fillId="21" borderId="425" applyNumberFormat="0" applyProtection="0">
      <alignment horizontal="right" vertical="center"/>
    </xf>
    <xf numFmtId="4" fontId="74" fillId="21" borderId="425" applyNumberFormat="0" applyProtection="0">
      <alignment horizontal="right" vertical="center"/>
    </xf>
    <xf numFmtId="4" fontId="74" fillId="21" borderId="425" applyNumberFormat="0" applyProtection="0">
      <alignment horizontal="right" vertical="center"/>
    </xf>
    <xf numFmtId="4" fontId="74" fillId="21" borderId="425" applyNumberFormat="0" applyProtection="0">
      <alignment horizontal="right" vertical="center"/>
    </xf>
    <xf numFmtId="4" fontId="74" fillId="21" borderId="425" applyNumberFormat="0" applyProtection="0">
      <alignment horizontal="right" vertical="center"/>
    </xf>
    <xf numFmtId="4" fontId="53" fillId="67" borderId="426" applyNumberFormat="0" applyProtection="0">
      <alignment horizontal="right" vertical="center"/>
    </xf>
    <xf numFmtId="4" fontId="74" fillId="44" borderId="425" applyNumberFormat="0" applyProtection="0">
      <alignment horizontal="right" vertical="center"/>
    </xf>
    <xf numFmtId="4" fontId="74" fillId="44" borderId="425" applyNumberFormat="0" applyProtection="0">
      <alignment horizontal="right" vertical="center"/>
    </xf>
    <xf numFmtId="4" fontId="74" fillId="44" borderId="425" applyNumberFormat="0" applyProtection="0">
      <alignment horizontal="right" vertical="center"/>
    </xf>
    <xf numFmtId="4" fontId="74" fillId="44" borderId="425" applyNumberFormat="0" applyProtection="0">
      <alignment horizontal="right" vertical="center"/>
    </xf>
    <xf numFmtId="4" fontId="74" fillId="44" borderId="425" applyNumberFormat="0" applyProtection="0">
      <alignment horizontal="right" vertical="center"/>
    </xf>
    <xf numFmtId="4" fontId="53" fillId="68" borderId="426" applyNumberFormat="0" applyProtection="0">
      <alignment horizontal="right" vertical="center"/>
    </xf>
    <xf numFmtId="4" fontId="74" fillId="37" borderId="425" applyNumberFormat="0" applyProtection="0">
      <alignment horizontal="right" vertical="center"/>
    </xf>
    <xf numFmtId="4" fontId="74" fillId="37" borderId="425" applyNumberFormat="0" applyProtection="0">
      <alignment horizontal="right" vertical="center"/>
    </xf>
    <xf numFmtId="4" fontId="74" fillId="37" borderId="425" applyNumberFormat="0" applyProtection="0">
      <alignment horizontal="right" vertical="center"/>
    </xf>
    <xf numFmtId="4" fontId="74" fillId="37" borderId="425" applyNumberFormat="0" applyProtection="0">
      <alignment horizontal="right" vertical="center"/>
    </xf>
    <xf numFmtId="4" fontId="74" fillId="37" borderId="425" applyNumberFormat="0" applyProtection="0">
      <alignment horizontal="right" vertical="center"/>
    </xf>
    <xf numFmtId="4" fontId="53" fillId="69" borderId="426" applyNumberFormat="0" applyProtection="0">
      <alignment horizontal="right" vertical="center"/>
    </xf>
    <xf numFmtId="4" fontId="74" fillId="70" borderId="425" applyNumberFormat="0" applyProtection="0">
      <alignment horizontal="right" vertical="center"/>
    </xf>
    <xf numFmtId="4" fontId="74" fillId="70" borderId="425" applyNumberFormat="0" applyProtection="0">
      <alignment horizontal="right" vertical="center"/>
    </xf>
    <xf numFmtId="4" fontId="74" fillId="70" borderId="425" applyNumberFormat="0" applyProtection="0">
      <alignment horizontal="right" vertical="center"/>
    </xf>
    <xf numFmtId="4" fontId="74" fillId="70" borderId="425" applyNumberFormat="0" applyProtection="0">
      <alignment horizontal="right" vertical="center"/>
    </xf>
    <xf numFmtId="4" fontId="74" fillId="70" borderId="425" applyNumberFormat="0" applyProtection="0">
      <alignment horizontal="right" vertical="center"/>
    </xf>
    <xf numFmtId="4" fontId="53" fillId="71" borderId="426" applyNumberFormat="0" applyProtection="0">
      <alignment horizontal="right" vertical="center"/>
    </xf>
    <xf numFmtId="4" fontId="74" fillId="16" borderId="425" applyNumberFormat="0" applyProtection="0">
      <alignment horizontal="right" vertical="center"/>
    </xf>
    <xf numFmtId="4" fontId="74" fillId="16" borderId="425" applyNumberFormat="0" applyProtection="0">
      <alignment horizontal="right" vertical="center"/>
    </xf>
    <xf numFmtId="4" fontId="74" fillId="16" borderId="425" applyNumberFormat="0" applyProtection="0">
      <alignment horizontal="right" vertical="center"/>
    </xf>
    <xf numFmtId="4" fontId="74" fillId="16" borderId="425" applyNumberFormat="0" applyProtection="0">
      <alignment horizontal="right" vertical="center"/>
    </xf>
    <xf numFmtId="4" fontId="74" fillId="16" borderId="425" applyNumberFormat="0" applyProtection="0">
      <alignment horizontal="right" vertical="center"/>
    </xf>
    <xf numFmtId="4" fontId="77" fillId="72" borderId="426" applyNumberFormat="0" applyProtection="0">
      <alignment horizontal="left" vertical="center" indent="1"/>
    </xf>
    <xf numFmtId="4" fontId="74" fillId="73" borderId="423" applyNumberFormat="0" applyProtection="0">
      <alignment horizontal="left" vertical="center" indent="1"/>
    </xf>
    <xf numFmtId="4" fontId="74" fillId="73" borderId="423" applyNumberFormat="0" applyProtection="0">
      <alignment horizontal="left" vertical="center" indent="1"/>
    </xf>
    <xf numFmtId="4" fontId="74" fillId="73" borderId="423" applyNumberFormat="0" applyProtection="0">
      <alignment horizontal="left" vertical="center" indent="1"/>
    </xf>
    <xf numFmtId="4" fontId="74" fillId="73" borderId="423" applyNumberFormat="0" applyProtection="0">
      <alignment horizontal="left" vertical="center" indent="1"/>
    </xf>
    <xf numFmtId="4" fontId="74" fillId="73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56" fillId="75" borderId="423" applyNumberFormat="0" applyProtection="0">
      <alignment horizontal="left" vertical="center" indent="1"/>
    </xf>
    <xf numFmtId="4" fontId="74" fillId="77" borderId="425" applyNumberFormat="0" applyProtection="0">
      <alignment horizontal="right" vertical="center"/>
    </xf>
    <xf numFmtId="4" fontId="74" fillId="77" borderId="425" applyNumberFormat="0" applyProtection="0">
      <alignment horizontal="right" vertical="center"/>
    </xf>
    <xf numFmtId="4" fontId="74" fillId="77" borderId="425" applyNumberFormat="0" applyProtection="0">
      <alignment horizontal="right" vertical="center"/>
    </xf>
    <xf numFmtId="4" fontId="74" fillId="77" borderId="425" applyNumberFormat="0" applyProtection="0">
      <alignment horizontal="right" vertical="center"/>
    </xf>
    <xf numFmtId="4" fontId="74" fillId="77" borderId="425" applyNumberFormat="0" applyProtection="0">
      <alignment horizontal="right" vertical="center"/>
    </xf>
    <xf numFmtId="4" fontId="74" fillId="78" borderId="423" applyNumberFormat="0" applyProtection="0">
      <alignment horizontal="left" vertical="center" indent="1"/>
    </xf>
    <xf numFmtId="4" fontId="74" fillId="78" borderId="423" applyNumberFormat="0" applyProtection="0">
      <alignment horizontal="left" vertical="center" indent="1"/>
    </xf>
    <xf numFmtId="4" fontId="74" fillId="78" borderId="423" applyNumberFormat="0" applyProtection="0">
      <alignment horizontal="left" vertical="center" indent="1"/>
    </xf>
    <xf numFmtId="4" fontId="74" fillId="78" borderId="423" applyNumberFormat="0" applyProtection="0">
      <alignment horizontal="left" vertical="center" indent="1"/>
    </xf>
    <xf numFmtId="4" fontId="74" fillId="78" borderId="423" applyNumberFormat="0" applyProtection="0">
      <alignment horizontal="left" vertical="center" indent="1"/>
    </xf>
    <xf numFmtId="4" fontId="74" fillId="77" borderId="423" applyNumberFormat="0" applyProtection="0">
      <alignment horizontal="left" vertical="center" indent="1"/>
    </xf>
    <xf numFmtId="4" fontId="74" fillId="77" borderId="423" applyNumberFormat="0" applyProtection="0">
      <alignment horizontal="left" vertical="center" indent="1"/>
    </xf>
    <xf numFmtId="4" fontId="74" fillId="77" borderId="423" applyNumberFormat="0" applyProtection="0">
      <alignment horizontal="left" vertical="center" indent="1"/>
    </xf>
    <xf numFmtId="4" fontId="74" fillId="77" borderId="423" applyNumberFormat="0" applyProtection="0">
      <alignment horizontal="left" vertical="center" indent="1"/>
    </xf>
    <xf numFmtId="4" fontId="74" fillId="77" borderId="423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74" fillId="50" borderId="425" applyNumberFormat="0" applyProtection="0">
      <alignment horizontal="left" vertical="center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38" fillId="75" borderId="427" applyNumberFormat="0" applyProtection="0">
      <alignment horizontal="left" vertical="top" indent="1"/>
    </xf>
    <xf numFmtId="0" fontId="74" fillId="82" borderId="425" applyNumberFormat="0" applyProtection="0">
      <alignment horizontal="left" vertical="center" indent="1"/>
    </xf>
    <xf numFmtId="0" fontId="74" fillId="82" borderId="425" applyNumberFormat="0" applyProtection="0">
      <alignment horizontal="left" vertical="center" indent="1"/>
    </xf>
    <xf numFmtId="0" fontId="74" fillId="82" borderId="425" applyNumberFormat="0" applyProtection="0">
      <alignment horizontal="left" vertical="center" indent="1"/>
    </xf>
    <xf numFmtId="0" fontId="74" fillId="82" borderId="425" applyNumberFormat="0" applyProtection="0">
      <alignment horizontal="left" vertical="center" indent="1"/>
    </xf>
    <xf numFmtId="0" fontId="74" fillId="82" borderId="425" applyNumberFormat="0" applyProtection="0">
      <alignment horizontal="left" vertical="center" indent="1"/>
    </xf>
    <xf numFmtId="0" fontId="74" fillId="82" borderId="425" applyNumberFormat="0" applyProtection="0">
      <alignment horizontal="left" vertical="center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38" fillId="77" borderId="427" applyNumberFormat="0" applyProtection="0">
      <alignment horizontal="left" vertical="top" indent="1"/>
    </xf>
    <xf numFmtId="0" fontId="74" fillId="14" borderId="425" applyNumberFormat="0" applyProtection="0">
      <alignment horizontal="left" vertical="center" indent="1"/>
    </xf>
    <xf numFmtId="0" fontId="74" fillId="14" borderId="425" applyNumberFormat="0" applyProtection="0">
      <alignment horizontal="left" vertical="center" indent="1"/>
    </xf>
    <xf numFmtId="0" fontId="74" fillId="14" borderId="425" applyNumberFormat="0" applyProtection="0">
      <alignment horizontal="left" vertical="center" indent="1"/>
    </xf>
    <xf numFmtId="0" fontId="74" fillId="14" borderId="425" applyNumberFormat="0" applyProtection="0">
      <alignment horizontal="left" vertical="center" indent="1"/>
    </xf>
    <xf numFmtId="0" fontId="74" fillId="14" borderId="425" applyNumberFormat="0" applyProtection="0">
      <alignment horizontal="left" vertical="center" indent="1"/>
    </xf>
    <xf numFmtId="0" fontId="37" fillId="85" borderId="426" applyNumberFormat="0" applyProtection="0">
      <alignment horizontal="left" vertical="center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38" fillId="14" borderId="427" applyNumberFormat="0" applyProtection="0">
      <alignment horizontal="left" vertical="top" indent="1"/>
    </xf>
    <xf numFmtId="0" fontId="74" fillId="78" borderId="425" applyNumberFormat="0" applyProtection="0">
      <alignment horizontal="left" vertical="center" indent="1"/>
    </xf>
    <xf numFmtId="0" fontId="74" fillId="78" borderId="425" applyNumberFormat="0" applyProtection="0">
      <alignment horizontal="left" vertical="center" indent="1"/>
    </xf>
    <xf numFmtId="0" fontId="74" fillId="78" borderId="425" applyNumberFormat="0" applyProtection="0">
      <alignment horizontal="left" vertical="center" indent="1"/>
    </xf>
    <xf numFmtId="0" fontId="74" fillId="78" borderId="425" applyNumberFormat="0" applyProtection="0">
      <alignment horizontal="left" vertical="center" indent="1"/>
    </xf>
    <xf numFmtId="0" fontId="74" fillId="78" borderId="425" applyNumberFormat="0" applyProtection="0">
      <alignment horizontal="left" vertical="center" indent="1"/>
    </xf>
    <xf numFmtId="0" fontId="37" fillId="6" borderId="426" applyNumberFormat="0" applyProtection="0">
      <alignment horizontal="left" vertical="center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38" fillId="78" borderId="427" applyNumberFormat="0" applyProtection="0">
      <alignment horizontal="left" vertical="top" indent="1"/>
    </xf>
    <xf numFmtId="0" fontId="81" fillId="75" borderId="428" applyBorder="0"/>
    <xf numFmtId="4" fontId="53" fillId="87" borderId="426" applyNumberFormat="0" applyProtection="0">
      <alignment vertical="center"/>
    </xf>
    <xf numFmtId="4" fontId="82" fillId="59" borderId="427" applyNumberFormat="0" applyProtection="0">
      <alignment vertical="center"/>
    </xf>
    <xf numFmtId="4" fontId="82" fillId="59" borderId="427" applyNumberFormat="0" applyProtection="0">
      <alignment vertical="center"/>
    </xf>
    <xf numFmtId="4" fontId="82" fillId="59" borderId="427" applyNumberFormat="0" applyProtection="0">
      <alignment vertical="center"/>
    </xf>
    <xf numFmtId="4" fontId="82" fillId="59" borderId="427" applyNumberFormat="0" applyProtection="0">
      <alignment vertical="center"/>
    </xf>
    <xf numFmtId="4" fontId="82" fillId="59" borderId="427" applyNumberFormat="0" applyProtection="0">
      <alignment vertical="center"/>
    </xf>
    <xf numFmtId="4" fontId="75" fillId="87" borderId="426" applyNumberFormat="0" applyProtection="0">
      <alignment vertical="center"/>
    </xf>
    <xf numFmtId="4" fontId="53" fillId="87" borderId="426" applyNumberFormat="0" applyProtection="0">
      <alignment horizontal="left" vertical="center" indent="1"/>
    </xf>
    <xf numFmtId="4" fontId="82" fillId="50" borderId="427" applyNumberFormat="0" applyProtection="0">
      <alignment horizontal="left" vertical="center" indent="1"/>
    </xf>
    <xf numFmtId="4" fontId="82" fillId="50" borderId="427" applyNumberFormat="0" applyProtection="0">
      <alignment horizontal="left" vertical="center" indent="1"/>
    </xf>
    <xf numFmtId="4" fontId="82" fillId="50" borderId="427" applyNumberFormat="0" applyProtection="0">
      <alignment horizontal="left" vertical="center" indent="1"/>
    </xf>
    <xf numFmtId="4" fontId="82" fillId="50" borderId="427" applyNumberFormat="0" applyProtection="0">
      <alignment horizontal="left" vertical="center" indent="1"/>
    </xf>
    <xf numFmtId="4" fontId="82" fillId="50" borderId="427" applyNumberFormat="0" applyProtection="0">
      <alignment horizontal="left" vertical="center" indent="1"/>
    </xf>
    <xf numFmtId="4" fontId="53" fillId="87" borderId="426" applyNumberFormat="0" applyProtection="0">
      <alignment horizontal="left" vertical="center" indent="1"/>
    </xf>
    <xf numFmtId="0" fontId="82" fillId="59" borderId="427" applyNumberFormat="0" applyProtection="0">
      <alignment horizontal="left" vertical="top" indent="1"/>
    </xf>
    <xf numFmtId="0" fontId="82" fillId="59" borderId="427" applyNumberFormat="0" applyProtection="0">
      <alignment horizontal="left" vertical="top" indent="1"/>
    </xf>
    <xf numFmtId="0" fontId="82" fillId="59" borderId="427" applyNumberFormat="0" applyProtection="0">
      <alignment horizontal="left" vertical="top" indent="1"/>
    </xf>
    <xf numFmtId="0" fontId="82" fillId="59" borderId="427" applyNumberFormat="0" applyProtection="0">
      <alignment horizontal="left" vertical="top" indent="1"/>
    </xf>
    <xf numFmtId="0" fontId="82" fillId="59" borderId="427" applyNumberFormat="0" applyProtection="0">
      <alignment horizontal="left" vertical="top" indent="1"/>
    </xf>
    <xf numFmtId="4" fontId="53" fillId="74" borderId="426" applyNumberFormat="0" applyProtection="0">
      <alignment horizontal="right" vertical="center"/>
    </xf>
    <xf numFmtId="4" fontId="74" fillId="0" borderId="425" applyNumberFormat="0" applyProtection="0">
      <alignment horizontal="right" vertical="center"/>
    </xf>
    <xf numFmtId="4" fontId="74" fillId="0" borderId="425" applyNumberFormat="0" applyProtection="0">
      <alignment horizontal="right" vertical="center"/>
    </xf>
    <xf numFmtId="4" fontId="74" fillId="0" borderId="425" applyNumberFormat="0" applyProtection="0">
      <alignment horizontal="right" vertical="center"/>
    </xf>
    <xf numFmtId="4" fontId="74" fillId="0" borderId="425" applyNumberFormat="0" applyProtection="0">
      <alignment horizontal="right" vertical="center"/>
    </xf>
    <xf numFmtId="4" fontId="74" fillId="0" borderId="425" applyNumberFormat="0" applyProtection="0">
      <alignment horizontal="right" vertical="center"/>
    </xf>
    <xf numFmtId="4" fontId="75" fillId="74" borderId="426" applyNumberFormat="0" applyProtection="0">
      <alignment horizontal="right" vertical="center"/>
    </xf>
    <xf numFmtId="4" fontId="45" fillId="88" borderId="425" applyNumberFormat="0" applyProtection="0">
      <alignment horizontal="right" vertical="center"/>
    </xf>
    <xf numFmtId="4" fontId="45" fillId="88" borderId="425" applyNumberFormat="0" applyProtection="0">
      <alignment horizontal="right" vertical="center"/>
    </xf>
    <xf numFmtId="4" fontId="45" fillId="88" borderId="425" applyNumberFormat="0" applyProtection="0">
      <alignment horizontal="right" vertical="center"/>
    </xf>
    <xf numFmtId="4" fontId="45" fillId="88" borderId="425" applyNumberFormat="0" applyProtection="0">
      <alignment horizontal="right" vertical="center"/>
    </xf>
    <xf numFmtId="4" fontId="45" fillId="88" borderId="425" applyNumberFormat="0" applyProtection="0">
      <alignment horizontal="right" vertical="center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4" fontId="74" fillId="20" borderId="425" applyNumberFormat="0" applyProtection="0">
      <alignment horizontal="left" vertical="center" indent="1"/>
    </xf>
    <xf numFmtId="0" fontId="82" fillId="77" borderId="427" applyNumberFormat="0" applyProtection="0">
      <alignment horizontal="left" vertical="top" indent="1"/>
    </xf>
    <xf numFmtId="0" fontId="82" fillId="77" borderId="427" applyNumberFormat="0" applyProtection="0">
      <alignment horizontal="left" vertical="top" indent="1"/>
    </xf>
    <xf numFmtId="0" fontId="82" fillId="77" borderId="427" applyNumberFormat="0" applyProtection="0">
      <alignment horizontal="left" vertical="top" indent="1"/>
    </xf>
    <xf numFmtId="0" fontId="82" fillId="77" borderId="427" applyNumberFormat="0" applyProtection="0">
      <alignment horizontal="left" vertical="top" indent="1"/>
    </xf>
    <xf numFmtId="0" fontId="82" fillId="77" borderId="427" applyNumberFormat="0" applyProtection="0">
      <alignment horizontal="left" vertical="top" indent="1"/>
    </xf>
    <xf numFmtId="4" fontId="45" fillId="89" borderId="423" applyNumberFormat="0" applyProtection="0">
      <alignment horizontal="left" vertical="center" indent="1"/>
    </xf>
    <xf numFmtId="4" fontId="45" fillId="89" borderId="423" applyNumberFormat="0" applyProtection="0">
      <alignment horizontal="left" vertical="center" indent="1"/>
    </xf>
    <xf numFmtId="4" fontId="45" fillId="89" borderId="423" applyNumberFormat="0" applyProtection="0">
      <alignment horizontal="left" vertical="center" indent="1"/>
    </xf>
    <xf numFmtId="4" fontId="45" fillId="89" borderId="423" applyNumberFormat="0" applyProtection="0">
      <alignment horizontal="left" vertical="center" indent="1"/>
    </xf>
    <xf numFmtId="4" fontId="45" fillId="89" borderId="423" applyNumberFormat="0" applyProtection="0">
      <alignment horizontal="left" vertical="center" indent="1"/>
    </xf>
    <xf numFmtId="4" fontId="73" fillId="74" borderId="426" applyNumberFormat="0" applyProtection="0">
      <alignment horizontal="right" vertical="center"/>
    </xf>
    <xf numFmtId="4" fontId="45" fillId="86" borderId="425" applyNumberFormat="0" applyProtection="0">
      <alignment horizontal="right" vertical="center"/>
    </xf>
    <xf numFmtId="4" fontId="45" fillId="86" borderId="425" applyNumberFormat="0" applyProtection="0">
      <alignment horizontal="right" vertical="center"/>
    </xf>
    <xf numFmtId="4" fontId="45" fillId="86" borderId="425" applyNumberFormat="0" applyProtection="0">
      <alignment horizontal="right" vertical="center"/>
    </xf>
    <xf numFmtId="4" fontId="45" fillId="86" borderId="425" applyNumberFormat="0" applyProtection="0">
      <alignment horizontal="right" vertical="center"/>
    </xf>
    <xf numFmtId="4" fontId="45" fillId="86" borderId="425" applyNumberFormat="0" applyProtection="0">
      <alignment horizontal="right" vertical="center"/>
    </xf>
    <xf numFmtId="2" fontId="84" fillId="91" borderId="421" applyProtection="0"/>
    <xf numFmtId="2" fontId="84" fillId="91" borderId="421" applyProtection="0"/>
    <xf numFmtId="2" fontId="44" fillId="92" borderId="421" applyProtection="0"/>
    <xf numFmtId="2" fontId="44" fillId="93" borderId="421" applyProtection="0"/>
    <xf numFmtId="2" fontId="44" fillId="94" borderId="421" applyProtection="0"/>
    <xf numFmtId="2" fontId="44" fillId="94" borderId="421" applyProtection="0">
      <alignment horizontal="center"/>
    </xf>
    <xf numFmtId="2" fontId="44" fillId="93" borderId="421" applyProtection="0">
      <alignment horizontal="center"/>
    </xf>
    <xf numFmtId="0" fontId="45" fillId="0" borderId="423">
      <alignment horizontal="left" vertical="top" wrapText="1"/>
    </xf>
    <xf numFmtId="0" fontId="87" fillId="0" borderId="429" applyNumberFormat="0" applyFill="0" applyAlignment="0" applyProtection="0"/>
    <xf numFmtId="0" fontId="93" fillId="0" borderId="430"/>
    <xf numFmtId="0" fontId="4" fillId="0" borderId="0"/>
    <xf numFmtId="164" fontId="37" fillId="0" borderId="0" applyFont="0" applyFill="0" applyBorder="0" applyAlignment="0" applyProtection="0"/>
    <xf numFmtId="0" fontId="4" fillId="0" borderId="0"/>
    <xf numFmtId="0" fontId="44" fillId="6" borderId="433" applyNumberFormat="0">
      <alignment readingOrder="1"/>
      <protection locked="0"/>
    </xf>
    <xf numFmtId="0" fontId="50" fillId="0" borderId="434">
      <alignment horizontal="left" vertical="top" wrapText="1"/>
    </xf>
    <xf numFmtId="49" fontId="36" fillId="0" borderId="431">
      <alignment horizontal="center" vertical="top" wrapText="1"/>
      <protection locked="0"/>
    </xf>
    <xf numFmtId="49" fontId="36" fillId="0" borderId="431">
      <alignment horizontal="center" vertical="top" wrapText="1"/>
      <protection locked="0"/>
    </xf>
    <xf numFmtId="49" fontId="45" fillId="10" borderId="431">
      <alignment horizontal="right" vertical="top"/>
      <protection locked="0"/>
    </xf>
    <xf numFmtId="49" fontId="45" fillId="10" borderId="431">
      <alignment horizontal="right" vertical="top"/>
      <protection locked="0"/>
    </xf>
    <xf numFmtId="0" fontId="45" fillId="10" borderId="431">
      <alignment horizontal="right" vertical="top"/>
      <protection locked="0"/>
    </xf>
    <xf numFmtId="0" fontId="45" fillId="10" borderId="431">
      <alignment horizontal="right" vertical="top"/>
      <protection locked="0"/>
    </xf>
    <xf numFmtId="49" fontId="45" fillId="0" borderId="431">
      <alignment horizontal="right" vertical="top"/>
      <protection locked="0"/>
    </xf>
    <xf numFmtId="49" fontId="45" fillId="0" borderId="431">
      <alignment horizontal="right" vertical="top"/>
      <protection locked="0"/>
    </xf>
    <xf numFmtId="0" fontId="45" fillId="0" borderId="431">
      <alignment horizontal="right" vertical="top"/>
      <protection locked="0"/>
    </xf>
    <xf numFmtId="0" fontId="45" fillId="0" borderId="431">
      <alignment horizontal="right" vertical="top"/>
      <protection locked="0"/>
    </xf>
    <xf numFmtId="49" fontId="45" fillId="49" borderId="431">
      <alignment horizontal="right" vertical="top"/>
      <protection locked="0"/>
    </xf>
    <xf numFmtId="49" fontId="45" fillId="49" borderId="431">
      <alignment horizontal="right" vertical="top"/>
      <protection locked="0"/>
    </xf>
    <xf numFmtId="0" fontId="45" fillId="49" borderId="431">
      <alignment horizontal="right" vertical="top"/>
      <protection locked="0"/>
    </xf>
    <xf numFmtId="0" fontId="45" fillId="49" borderId="431">
      <alignment horizontal="right" vertical="top"/>
      <protection locked="0"/>
    </xf>
    <xf numFmtId="0" fontId="50" fillId="0" borderId="434">
      <alignment horizontal="center" vertical="top" wrapText="1"/>
    </xf>
    <xf numFmtId="0" fontId="54" fillId="50" borderId="433" applyNumberFormat="0" applyAlignment="0" applyProtection="0"/>
    <xf numFmtId="0" fontId="67" fillId="13" borderId="433" applyNumberFormat="0" applyAlignment="0" applyProtection="0"/>
    <xf numFmtId="0" fontId="36" fillId="59" borderId="435" applyNumberFormat="0" applyFont="0" applyAlignment="0" applyProtection="0"/>
    <xf numFmtId="0" fontId="38" fillId="45" borderId="436" applyNumberFormat="0" applyFont="0" applyAlignment="0" applyProtection="0"/>
    <xf numFmtId="0" fontId="38" fillId="45" borderId="436" applyNumberFormat="0" applyFont="0" applyAlignment="0" applyProtection="0"/>
    <xf numFmtId="0" fontId="38" fillId="45" borderId="436" applyNumberFormat="0" applyFont="0" applyAlignment="0" applyProtection="0"/>
    <xf numFmtId="0" fontId="72" fillId="50" borderId="437" applyNumberFormat="0" applyAlignment="0" applyProtection="0"/>
    <xf numFmtId="4" fontId="53" fillId="60" borderId="437" applyNumberFormat="0" applyProtection="0">
      <alignment vertical="center"/>
    </xf>
    <xf numFmtId="4" fontId="74" fillId="57" borderId="436" applyNumberFormat="0" applyProtection="0">
      <alignment vertical="center"/>
    </xf>
    <xf numFmtId="4" fontId="74" fillId="57" borderId="436" applyNumberFormat="0" applyProtection="0">
      <alignment vertical="center"/>
    </xf>
    <xf numFmtId="4" fontId="74" fillId="57" borderId="436" applyNumberFormat="0" applyProtection="0">
      <alignment vertical="center"/>
    </xf>
    <xf numFmtId="4" fontId="74" fillId="57" borderId="436" applyNumberFormat="0" applyProtection="0">
      <alignment vertical="center"/>
    </xf>
    <xf numFmtId="4" fontId="74" fillId="57" borderId="436" applyNumberFormat="0" applyProtection="0">
      <alignment vertical="center"/>
    </xf>
    <xf numFmtId="4" fontId="75" fillId="60" borderId="437" applyNumberFormat="0" applyProtection="0">
      <alignment vertical="center"/>
    </xf>
    <xf numFmtId="4" fontId="45" fillId="60" borderId="436" applyNumberFormat="0" applyProtection="0">
      <alignment vertical="center"/>
    </xf>
    <xf numFmtId="4" fontId="45" fillId="60" borderId="436" applyNumberFormat="0" applyProtection="0">
      <alignment vertical="center"/>
    </xf>
    <xf numFmtId="4" fontId="45" fillId="60" borderId="436" applyNumberFormat="0" applyProtection="0">
      <alignment vertical="center"/>
    </xf>
    <xf numFmtId="4" fontId="45" fillId="60" borderId="436" applyNumberFormat="0" applyProtection="0">
      <alignment vertical="center"/>
    </xf>
    <xf numFmtId="4" fontId="45" fillId="60" borderId="436" applyNumberFormat="0" applyProtection="0">
      <alignment vertical="center"/>
    </xf>
    <xf numFmtId="4" fontId="53" fillId="60" borderId="437" applyNumberFormat="0" applyProtection="0">
      <alignment horizontal="left" vertical="center" indent="1"/>
    </xf>
    <xf numFmtId="4" fontId="74" fillId="60" borderId="436" applyNumberFormat="0" applyProtection="0">
      <alignment horizontal="left" vertical="center" indent="1"/>
    </xf>
    <xf numFmtId="4" fontId="74" fillId="60" borderId="436" applyNumberFormat="0" applyProtection="0">
      <alignment horizontal="left" vertical="center" indent="1"/>
    </xf>
    <xf numFmtId="4" fontId="74" fillId="60" borderId="436" applyNumberFormat="0" applyProtection="0">
      <alignment horizontal="left" vertical="center" indent="1"/>
    </xf>
    <xf numFmtId="4" fontId="74" fillId="60" borderId="436" applyNumberFormat="0" applyProtection="0">
      <alignment horizontal="left" vertical="center" indent="1"/>
    </xf>
    <xf numFmtId="4" fontId="74" fillId="60" borderId="436" applyNumberFormat="0" applyProtection="0">
      <alignment horizontal="left" vertical="center" indent="1"/>
    </xf>
    <xf numFmtId="4" fontId="53" fillId="60" borderId="437" applyNumberFormat="0" applyProtection="0">
      <alignment horizontal="left" vertical="center" indent="1"/>
    </xf>
    <xf numFmtId="0" fontId="45" fillId="57" borderId="438" applyNumberFormat="0" applyProtection="0">
      <alignment horizontal="left" vertical="top" indent="1"/>
    </xf>
    <xf numFmtId="0" fontId="45" fillId="57" borderId="438" applyNumberFormat="0" applyProtection="0">
      <alignment horizontal="left" vertical="top" indent="1"/>
    </xf>
    <xf numFmtId="0" fontId="45" fillId="57" borderId="438" applyNumberFormat="0" applyProtection="0">
      <alignment horizontal="left" vertical="top" indent="1"/>
    </xf>
    <xf numFmtId="0" fontId="45" fillId="57" borderId="438" applyNumberFormat="0" applyProtection="0">
      <alignment horizontal="left" vertical="top" indent="1"/>
    </xf>
    <xf numFmtId="0" fontId="45" fillId="57" borderId="438" applyNumberFormat="0" applyProtection="0">
      <alignment horizontal="left" vertical="top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53" fillId="61" borderId="437" applyNumberFormat="0" applyProtection="0">
      <alignment horizontal="right" vertical="center"/>
    </xf>
    <xf numFmtId="4" fontId="74" fillId="9" borderId="436" applyNumberFormat="0" applyProtection="0">
      <alignment horizontal="right" vertical="center"/>
    </xf>
    <xf numFmtId="4" fontId="74" fillId="9" borderId="436" applyNumberFormat="0" applyProtection="0">
      <alignment horizontal="right" vertical="center"/>
    </xf>
    <xf numFmtId="4" fontId="74" fillId="9" borderId="436" applyNumberFormat="0" applyProtection="0">
      <alignment horizontal="right" vertical="center"/>
    </xf>
    <xf numFmtId="4" fontId="74" fillId="9" borderId="436" applyNumberFormat="0" applyProtection="0">
      <alignment horizontal="right" vertical="center"/>
    </xf>
    <xf numFmtId="4" fontId="74" fillId="9" borderId="436" applyNumberFormat="0" applyProtection="0">
      <alignment horizontal="right" vertical="center"/>
    </xf>
    <xf numFmtId="4" fontId="53" fillId="62" borderId="437" applyNumberFormat="0" applyProtection="0">
      <alignment horizontal="right" vertical="center"/>
    </xf>
    <xf numFmtId="4" fontId="74" fillId="63" borderId="436" applyNumberFormat="0" applyProtection="0">
      <alignment horizontal="right" vertical="center"/>
    </xf>
    <xf numFmtId="4" fontId="74" fillId="63" borderId="436" applyNumberFormat="0" applyProtection="0">
      <alignment horizontal="right" vertical="center"/>
    </xf>
    <xf numFmtId="4" fontId="74" fillId="63" borderId="436" applyNumberFormat="0" applyProtection="0">
      <alignment horizontal="right" vertical="center"/>
    </xf>
    <xf numFmtId="4" fontId="74" fillId="63" borderId="436" applyNumberFormat="0" applyProtection="0">
      <alignment horizontal="right" vertical="center"/>
    </xf>
    <xf numFmtId="4" fontId="74" fillId="63" borderId="436" applyNumberFormat="0" applyProtection="0">
      <alignment horizontal="right" vertical="center"/>
    </xf>
    <xf numFmtId="4" fontId="53" fillId="64" borderId="437" applyNumberFormat="0" applyProtection="0">
      <alignment horizontal="right" vertical="center"/>
    </xf>
    <xf numFmtId="4" fontId="74" fillId="30" borderId="434" applyNumberFormat="0" applyProtection="0">
      <alignment horizontal="right" vertical="center"/>
    </xf>
    <xf numFmtId="4" fontId="74" fillId="30" borderId="434" applyNumberFormat="0" applyProtection="0">
      <alignment horizontal="right" vertical="center"/>
    </xf>
    <xf numFmtId="4" fontId="74" fillId="30" borderId="434" applyNumberFormat="0" applyProtection="0">
      <alignment horizontal="right" vertical="center"/>
    </xf>
    <xf numFmtId="4" fontId="74" fillId="30" borderId="434" applyNumberFormat="0" applyProtection="0">
      <alignment horizontal="right" vertical="center"/>
    </xf>
    <xf numFmtId="4" fontId="74" fillId="30" borderId="434" applyNumberFormat="0" applyProtection="0">
      <alignment horizontal="right" vertical="center"/>
    </xf>
    <xf numFmtId="4" fontId="53" fillId="65" borderId="437" applyNumberFormat="0" applyProtection="0">
      <alignment horizontal="right" vertical="center"/>
    </xf>
    <xf numFmtId="4" fontId="74" fillId="17" borderId="436" applyNumberFormat="0" applyProtection="0">
      <alignment horizontal="right" vertical="center"/>
    </xf>
    <xf numFmtId="4" fontId="74" fillId="17" borderId="436" applyNumberFormat="0" applyProtection="0">
      <alignment horizontal="right" vertical="center"/>
    </xf>
    <xf numFmtId="4" fontId="74" fillId="17" borderId="436" applyNumberFormat="0" applyProtection="0">
      <alignment horizontal="right" vertical="center"/>
    </xf>
    <xf numFmtId="4" fontId="74" fillId="17" borderId="436" applyNumberFormat="0" applyProtection="0">
      <alignment horizontal="right" vertical="center"/>
    </xf>
    <xf numFmtId="4" fontId="74" fillId="17" borderId="436" applyNumberFormat="0" applyProtection="0">
      <alignment horizontal="right" vertical="center"/>
    </xf>
    <xf numFmtId="4" fontId="53" fillId="66" borderId="437" applyNumberFormat="0" applyProtection="0">
      <alignment horizontal="right" vertical="center"/>
    </xf>
    <xf numFmtId="4" fontId="74" fillId="21" borderId="436" applyNumberFormat="0" applyProtection="0">
      <alignment horizontal="right" vertical="center"/>
    </xf>
    <xf numFmtId="4" fontId="74" fillId="21" borderId="436" applyNumberFormat="0" applyProtection="0">
      <alignment horizontal="right" vertical="center"/>
    </xf>
    <xf numFmtId="4" fontId="74" fillId="21" borderId="436" applyNumberFormat="0" applyProtection="0">
      <alignment horizontal="right" vertical="center"/>
    </xf>
    <xf numFmtId="4" fontId="74" fillId="21" borderId="436" applyNumberFormat="0" applyProtection="0">
      <alignment horizontal="right" vertical="center"/>
    </xf>
    <xf numFmtId="4" fontId="74" fillId="21" borderId="436" applyNumberFormat="0" applyProtection="0">
      <alignment horizontal="right" vertical="center"/>
    </xf>
    <xf numFmtId="4" fontId="53" fillId="67" borderId="437" applyNumberFormat="0" applyProtection="0">
      <alignment horizontal="right" vertical="center"/>
    </xf>
    <xf numFmtId="4" fontId="74" fillId="44" borderId="436" applyNumberFormat="0" applyProtection="0">
      <alignment horizontal="right" vertical="center"/>
    </xf>
    <xf numFmtId="4" fontId="74" fillId="44" borderId="436" applyNumberFormat="0" applyProtection="0">
      <alignment horizontal="right" vertical="center"/>
    </xf>
    <xf numFmtId="4" fontId="74" fillId="44" borderId="436" applyNumberFormat="0" applyProtection="0">
      <alignment horizontal="right" vertical="center"/>
    </xf>
    <xf numFmtId="4" fontId="74" fillId="44" borderId="436" applyNumberFormat="0" applyProtection="0">
      <alignment horizontal="right" vertical="center"/>
    </xf>
    <xf numFmtId="4" fontId="74" fillId="44" borderId="436" applyNumberFormat="0" applyProtection="0">
      <alignment horizontal="right" vertical="center"/>
    </xf>
    <xf numFmtId="4" fontId="53" fillId="68" borderId="437" applyNumberFormat="0" applyProtection="0">
      <alignment horizontal="right" vertical="center"/>
    </xf>
    <xf numFmtId="4" fontId="74" fillId="37" borderId="436" applyNumberFormat="0" applyProtection="0">
      <alignment horizontal="right" vertical="center"/>
    </xf>
    <xf numFmtId="4" fontId="74" fillId="37" borderId="436" applyNumberFormat="0" applyProtection="0">
      <alignment horizontal="right" vertical="center"/>
    </xf>
    <xf numFmtId="4" fontId="74" fillId="37" borderId="436" applyNumberFormat="0" applyProtection="0">
      <alignment horizontal="right" vertical="center"/>
    </xf>
    <xf numFmtId="4" fontId="74" fillId="37" borderId="436" applyNumberFormat="0" applyProtection="0">
      <alignment horizontal="right" vertical="center"/>
    </xf>
    <xf numFmtId="4" fontId="74" fillId="37" borderId="436" applyNumberFormat="0" applyProtection="0">
      <alignment horizontal="right" vertical="center"/>
    </xf>
    <xf numFmtId="4" fontId="53" fillId="69" borderId="437" applyNumberFormat="0" applyProtection="0">
      <alignment horizontal="right" vertical="center"/>
    </xf>
    <xf numFmtId="4" fontId="74" fillId="70" borderId="436" applyNumberFormat="0" applyProtection="0">
      <alignment horizontal="right" vertical="center"/>
    </xf>
    <xf numFmtId="4" fontId="74" fillId="70" borderId="436" applyNumberFormat="0" applyProtection="0">
      <alignment horizontal="right" vertical="center"/>
    </xf>
    <xf numFmtId="4" fontId="74" fillId="70" borderId="436" applyNumberFormat="0" applyProtection="0">
      <alignment horizontal="right" vertical="center"/>
    </xf>
    <xf numFmtId="4" fontId="74" fillId="70" borderId="436" applyNumberFormat="0" applyProtection="0">
      <alignment horizontal="right" vertical="center"/>
    </xf>
    <xf numFmtId="4" fontId="74" fillId="70" borderId="436" applyNumberFormat="0" applyProtection="0">
      <alignment horizontal="right" vertical="center"/>
    </xf>
    <xf numFmtId="4" fontId="53" fillId="71" borderId="437" applyNumberFormat="0" applyProtection="0">
      <alignment horizontal="right" vertical="center"/>
    </xf>
    <xf numFmtId="4" fontId="74" fillId="16" borderId="436" applyNumberFormat="0" applyProtection="0">
      <alignment horizontal="right" vertical="center"/>
    </xf>
    <xf numFmtId="4" fontId="74" fillId="16" borderId="436" applyNumberFormat="0" applyProtection="0">
      <alignment horizontal="right" vertical="center"/>
    </xf>
    <xf numFmtId="4" fontId="74" fillId="16" borderId="436" applyNumberFormat="0" applyProtection="0">
      <alignment horizontal="right" vertical="center"/>
    </xf>
    <xf numFmtId="4" fontId="74" fillId="16" borderId="436" applyNumberFormat="0" applyProtection="0">
      <alignment horizontal="right" vertical="center"/>
    </xf>
    <xf numFmtId="4" fontId="74" fillId="16" borderId="436" applyNumberFormat="0" applyProtection="0">
      <alignment horizontal="right" vertical="center"/>
    </xf>
    <xf numFmtId="4" fontId="77" fillId="72" borderId="437" applyNumberFormat="0" applyProtection="0">
      <alignment horizontal="left" vertical="center" indent="1"/>
    </xf>
    <xf numFmtId="4" fontId="74" fillId="73" borderId="434" applyNumberFormat="0" applyProtection="0">
      <alignment horizontal="left" vertical="center" indent="1"/>
    </xf>
    <xf numFmtId="4" fontId="74" fillId="73" borderId="434" applyNumberFormat="0" applyProtection="0">
      <alignment horizontal="left" vertical="center" indent="1"/>
    </xf>
    <xf numFmtId="4" fontId="74" fillId="73" borderId="434" applyNumberFormat="0" applyProtection="0">
      <alignment horizontal="left" vertical="center" indent="1"/>
    </xf>
    <xf numFmtId="4" fontId="74" fillId="73" borderId="434" applyNumberFormat="0" applyProtection="0">
      <alignment horizontal="left" vertical="center" indent="1"/>
    </xf>
    <xf numFmtId="4" fontId="74" fillId="73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56" fillId="75" borderId="434" applyNumberFormat="0" applyProtection="0">
      <alignment horizontal="left" vertical="center" indent="1"/>
    </xf>
    <xf numFmtId="4" fontId="74" fillId="77" borderId="436" applyNumberFormat="0" applyProtection="0">
      <alignment horizontal="right" vertical="center"/>
    </xf>
    <xf numFmtId="4" fontId="74" fillId="77" borderId="436" applyNumberFormat="0" applyProtection="0">
      <alignment horizontal="right" vertical="center"/>
    </xf>
    <xf numFmtId="4" fontId="74" fillId="77" borderId="436" applyNumberFormat="0" applyProtection="0">
      <alignment horizontal="right" vertical="center"/>
    </xf>
    <xf numFmtId="4" fontId="74" fillId="77" borderId="436" applyNumberFormat="0" applyProtection="0">
      <alignment horizontal="right" vertical="center"/>
    </xf>
    <xf numFmtId="4" fontId="74" fillId="77" borderId="436" applyNumberFormat="0" applyProtection="0">
      <alignment horizontal="right" vertical="center"/>
    </xf>
    <xf numFmtId="4" fontId="74" fillId="78" borderId="434" applyNumberFormat="0" applyProtection="0">
      <alignment horizontal="left" vertical="center" indent="1"/>
    </xf>
    <xf numFmtId="4" fontId="74" fillId="78" borderId="434" applyNumberFormat="0" applyProtection="0">
      <alignment horizontal="left" vertical="center" indent="1"/>
    </xf>
    <xf numFmtId="4" fontId="74" fillId="78" borderId="434" applyNumberFormat="0" applyProtection="0">
      <alignment horizontal="left" vertical="center" indent="1"/>
    </xf>
    <xf numFmtId="4" fontId="74" fillId="78" borderId="434" applyNumberFormat="0" applyProtection="0">
      <alignment horizontal="left" vertical="center" indent="1"/>
    </xf>
    <xf numFmtId="4" fontId="74" fillId="78" borderId="434" applyNumberFormat="0" applyProtection="0">
      <alignment horizontal="left" vertical="center" indent="1"/>
    </xf>
    <xf numFmtId="4" fontId="74" fillId="77" borderId="434" applyNumberFormat="0" applyProtection="0">
      <alignment horizontal="left" vertical="center" indent="1"/>
    </xf>
    <xf numFmtId="4" fontId="74" fillId="77" borderId="434" applyNumberFormat="0" applyProtection="0">
      <alignment horizontal="left" vertical="center" indent="1"/>
    </xf>
    <xf numFmtId="4" fontId="74" fillId="77" borderId="434" applyNumberFormat="0" applyProtection="0">
      <alignment horizontal="left" vertical="center" indent="1"/>
    </xf>
    <xf numFmtId="4" fontId="74" fillId="77" borderId="434" applyNumberFormat="0" applyProtection="0">
      <alignment horizontal="left" vertical="center" indent="1"/>
    </xf>
    <xf numFmtId="4" fontId="74" fillId="77" borderId="434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74" fillId="50" borderId="436" applyNumberFormat="0" applyProtection="0">
      <alignment horizontal="left" vertical="center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38" fillId="75" borderId="438" applyNumberFormat="0" applyProtection="0">
      <alignment horizontal="left" vertical="top" indent="1"/>
    </xf>
    <xf numFmtId="0" fontId="74" fillId="82" borderId="436" applyNumberFormat="0" applyProtection="0">
      <alignment horizontal="left" vertical="center" indent="1"/>
    </xf>
    <xf numFmtId="0" fontId="74" fillId="82" borderId="436" applyNumberFormat="0" applyProtection="0">
      <alignment horizontal="left" vertical="center" indent="1"/>
    </xf>
    <xf numFmtId="0" fontId="74" fillId="82" borderId="436" applyNumberFormat="0" applyProtection="0">
      <alignment horizontal="left" vertical="center" indent="1"/>
    </xf>
    <xf numFmtId="0" fontId="74" fillId="82" borderId="436" applyNumberFormat="0" applyProtection="0">
      <alignment horizontal="left" vertical="center" indent="1"/>
    </xf>
    <xf numFmtId="0" fontId="74" fillId="82" borderId="436" applyNumberFormat="0" applyProtection="0">
      <alignment horizontal="left" vertical="center" indent="1"/>
    </xf>
    <xf numFmtId="0" fontId="74" fillId="82" borderId="436" applyNumberFormat="0" applyProtection="0">
      <alignment horizontal="left" vertical="center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38" fillId="77" borderId="438" applyNumberFormat="0" applyProtection="0">
      <alignment horizontal="left" vertical="top" indent="1"/>
    </xf>
    <xf numFmtId="0" fontId="74" fillId="14" borderId="436" applyNumberFormat="0" applyProtection="0">
      <alignment horizontal="left" vertical="center" indent="1"/>
    </xf>
    <xf numFmtId="0" fontId="74" fillId="14" borderId="436" applyNumberFormat="0" applyProtection="0">
      <alignment horizontal="left" vertical="center" indent="1"/>
    </xf>
    <xf numFmtId="0" fontId="74" fillId="14" borderId="436" applyNumberFormat="0" applyProtection="0">
      <alignment horizontal="left" vertical="center" indent="1"/>
    </xf>
    <xf numFmtId="0" fontId="74" fillId="14" borderId="436" applyNumberFormat="0" applyProtection="0">
      <alignment horizontal="left" vertical="center" indent="1"/>
    </xf>
    <xf numFmtId="0" fontId="74" fillId="14" borderId="436" applyNumberFormat="0" applyProtection="0">
      <alignment horizontal="left" vertical="center" indent="1"/>
    </xf>
    <xf numFmtId="0" fontId="37" fillId="85" borderId="437" applyNumberFormat="0" applyProtection="0">
      <alignment horizontal="left" vertical="center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38" fillId="14" borderId="438" applyNumberFormat="0" applyProtection="0">
      <alignment horizontal="left" vertical="top" indent="1"/>
    </xf>
    <xf numFmtId="0" fontId="74" fillId="78" borderId="436" applyNumberFormat="0" applyProtection="0">
      <alignment horizontal="left" vertical="center" indent="1"/>
    </xf>
    <xf numFmtId="0" fontId="74" fillId="78" borderId="436" applyNumberFormat="0" applyProtection="0">
      <alignment horizontal="left" vertical="center" indent="1"/>
    </xf>
    <xf numFmtId="0" fontId="74" fillId="78" borderId="436" applyNumberFormat="0" applyProtection="0">
      <alignment horizontal="left" vertical="center" indent="1"/>
    </xf>
    <xf numFmtId="0" fontId="74" fillId="78" borderId="436" applyNumberFormat="0" applyProtection="0">
      <alignment horizontal="left" vertical="center" indent="1"/>
    </xf>
    <xf numFmtId="0" fontId="74" fillId="78" borderId="436" applyNumberFormat="0" applyProtection="0">
      <alignment horizontal="left" vertical="center" indent="1"/>
    </xf>
    <xf numFmtId="0" fontId="37" fillId="6" borderId="437" applyNumberFormat="0" applyProtection="0">
      <alignment horizontal="left" vertical="center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38" fillId="78" borderId="438" applyNumberFormat="0" applyProtection="0">
      <alignment horizontal="left" vertical="top" indent="1"/>
    </xf>
    <xf numFmtId="0" fontId="81" fillId="75" borderId="439" applyBorder="0"/>
    <xf numFmtId="4" fontId="53" fillId="87" borderId="437" applyNumberFormat="0" applyProtection="0">
      <alignment vertical="center"/>
    </xf>
    <xf numFmtId="4" fontId="82" fillId="59" borderId="438" applyNumberFormat="0" applyProtection="0">
      <alignment vertical="center"/>
    </xf>
    <xf numFmtId="4" fontId="82" fillId="59" borderId="438" applyNumberFormat="0" applyProtection="0">
      <alignment vertical="center"/>
    </xf>
    <xf numFmtId="4" fontId="82" fillId="59" borderId="438" applyNumberFormat="0" applyProtection="0">
      <alignment vertical="center"/>
    </xf>
    <xf numFmtId="4" fontId="82" fillId="59" borderId="438" applyNumberFormat="0" applyProtection="0">
      <alignment vertical="center"/>
    </xf>
    <xf numFmtId="4" fontId="82" fillId="59" borderId="438" applyNumberFormat="0" applyProtection="0">
      <alignment vertical="center"/>
    </xf>
    <xf numFmtId="4" fontId="75" fillId="87" borderId="437" applyNumberFormat="0" applyProtection="0">
      <alignment vertical="center"/>
    </xf>
    <xf numFmtId="4" fontId="53" fillId="87" borderId="437" applyNumberFormat="0" applyProtection="0">
      <alignment horizontal="left" vertical="center" indent="1"/>
    </xf>
    <xf numFmtId="4" fontId="82" fillId="50" borderId="438" applyNumberFormat="0" applyProtection="0">
      <alignment horizontal="left" vertical="center" indent="1"/>
    </xf>
    <xf numFmtId="4" fontId="82" fillId="50" borderId="438" applyNumberFormat="0" applyProtection="0">
      <alignment horizontal="left" vertical="center" indent="1"/>
    </xf>
    <xf numFmtId="4" fontId="82" fillId="50" borderId="438" applyNumberFormat="0" applyProtection="0">
      <alignment horizontal="left" vertical="center" indent="1"/>
    </xf>
    <xf numFmtId="4" fontId="82" fillId="50" borderId="438" applyNumberFormat="0" applyProtection="0">
      <alignment horizontal="left" vertical="center" indent="1"/>
    </xf>
    <xf numFmtId="4" fontId="82" fillId="50" borderId="438" applyNumberFormat="0" applyProtection="0">
      <alignment horizontal="left" vertical="center" indent="1"/>
    </xf>
    <xf numFmtId="4" fontId="53" fillId="87" borderId="437" applyNumberFormat="0" applyProtection="0">
      <alignment horizontal="left" vertical="center" indent="1"/>
    </xf>
    <xf numFmtId="0" fontId="82" fillId="59" borderId="438" applyNumberFormat="0" applyProtection="0">
      <alignment horizontal="left" vertical="top" indent="1"/>
    </xf>
    <xf numFmtId="0" fontId="82" fillId="59" borderId="438" applyNumberFormat="0" applyProtection="0">
      <alignment horizontal="left" vertical="top" indent="1"/>
    </xf>
    <xf numFmtId="0" fontId="82" fillId="59" borderId="438" applyNumberFormat="0" applyProtection="0">
      <alignment horizontal="left" vertical="top" indent="1"/>
    </xf>
    <xf numFmtId="0" fontId="82" fillId="59" borderId="438" applyNumberFormat="0" applyProtection="0">
      <alignment horizontal="left" vertical="top" indent="1"/>
    </xf>
    <xf numFmtId="0" fontId="82" fillId="59" borderId="438" applyNumberFormat="0" applyProtection="0">
      <alignment horizontal="left" vertical="top" indent="1"/>
    </xf>
    <xf numFmtId="4" fontId="53" fillId="74" borderId="437" applyNumberFormat="0" applyProtection="0">
      <alignment horizontal="right" vertical="center"/>
    </xf>
    <xf numFmtId="4" fontId="74" fillId="0" borderId="436" applyNumberFormat="0" applyProtection="0">
      <alignment horizontal="right" vertical="center"/>
    </xf>
    <xf numFmtId="4" fontId="74" fillId="0" borderId="436" applyNumberFormat="0" applyProtection="0">
      <alignment horizontal="right" vertical="center"/>
    </xf>
    <xf numFmtId="4" fontId="74" fillId="0" borderId="436" applyNumberFormat="0" applyProtection="0">
      <alignment horizontal="right" vertical="center"/>
    </xf>
    <xf numFmtId="4" fontId="74" fillId="0" borderId="436" applyNumberFormat="0" applyProtection="0">
      <alignment horizontal="right" vertical="center"/>
    </xf>
    <xf numFmtId="4" fontId="74" fillId="0" borderId="436" applyNumberFormat="0" applyProtection="0">
      <alignment horizontal="right" vertical="center"/>
    </xf>
    <xf numFmtId="4" fontId="75" fillId="74" borderId="437" applyNumberFormat="0" applyProtection="0">
      <alignment horizontal="right" vertical="center"/>
    </xf>
    <xf numFmtId="4" fontId="45" fillId="88" borderId="436" applyNumberFormat="0" applyProtection="0">
      <alignment horizontal="right" vertical="center"/>
    </xf>
    <xf numFmtId="4" fontId="45" fillId="88" borderId="436" applyNumberFormat="0" applyProtection="0">
      <alignment horizontal="right" vertical="center"/>
    </xf>
    <xf numFmtId="4" fontId="45" fillId="88" borderId="436" applyNumberFormat="0" applyProtection="0">
      <alignment horizontal="right" vertical="center"/>
    </xf>
    <xf numFmtId="4" fontId="45" fillId="88" borderId="436" applyNumberFormat="0" applyProtection="0">
      <alignment horizontal="right" vertical="center"/>
    </xf>
    <xf numFmtId="4" fontId="45" fillId="88" borderId="436" applyNumberFormat="0" applyProtection="0">
      <alignment horizontal="right" vertical="center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4" fontId="74" fillId="20" borderId="436" applyNumberFormat="0" applyProtection="0">
      <alignment horizontal="left" vertical="center" indent="1"/>
    </xf>
    <xf numFmtId="0" fontId="82" fillId="77" borderId="438" applyNumberFormat="0" applyProtection="0">
      <alignment horizontal="left" vertical="top" indent="1"/>
    </xf>
    <xf numFmtId="0" fontId="82" fillId="77" borderId="438" applyNumberFormat="0" applyProtection="0">
      <alignment horizontal="left" vertical="top" indent="1"/>
    </xf>
    <xf numFmtId="0" fontId="82" fillId="77" borderId="438" applyNumberFormat="0" applyProtection="0">
      <alignment horizontal="left" vertical="top" indent="1"/>
    </xf>
    <xf numFmtId="0" fontId="82" fillId="77" borderId="438" applyNumberFormat="0" applyProtection="0">
      <alignment horizontal="left" vertical="top" indent="1"/>
    </xf>
    <xf numFmtId="0" fontId="82" fillId="77" borderId="438" applyNumberFormat="0" applyProtection="0">
      <alignment horizontal="left" vertical="top" indent="1"/>
    </xf>
    <xf numFmtId="4" fontId="45" fillId="89" borderId="434" applyNumberFormat="0" applyProtection="0">
      <alignment horizontal="left" vertical="center" indent="1"/>
    </xf>
    <xf numFmtId="4" fontId="45" fillId="89" borderId="434" applyNumberFormat="0" applyProtection="0">
      <alignment horizontal="left" vertical="center" indent="1"/>
    </xf>
    <xf numFmtId="4" fontId="45" fillId="89" borderId="434" applyNumberFormat="0" applyProtection="0">
      <alignment horizontal="left" vertical="center" indent="1"/>
    </xf>
    <xf numFmtId="4" fontId="45" fillId="89" borderId="434" applyNumberFormat="0" applyProtection="0">
      <alignment horizontal="left" vertical="center" indent="1"/>
    </xf>
    <xf numFmtId="4" fontId="45" fillId="89" borderId="434" applyNumberFormat="0" applyProtection="0">
      <alignment horizontal="left" vertical="center" indent="1"/>
    </xf>
    <xf numFmtId="4" fontId="73" fillId="74" borderId="437" applyNumberFormat="0" applyProtection="0">
      <alignment horizontal="right" vertical="center"/>
    </xf>
    <xf numFmtId="4" fontId="45" fillId="86" borderId="436" applyNumberFormat="0" applyProtection="0">
      <alignment horizontal="right" vertical="center"/>
    </xf>
    <xf numFmtId="4" fontId="45" fillId="86" borderId="436" applyNumberFormat="0" applyProtection="0">
      <alignment horizontal="right" vertical="center"/>
    </xf>
    <xf numFmtId="4" fontId="45" fillId="86" borderId="436" applyNumberFormat="0" applyProtection="0">
      <alignment horizontal="right" vertical="center"/>
    </xf>
    <xf numFmtId="4" fontId="45" fillId="86" borderId="436" applyNumberFormat="0" applyProtection="0">
      <alignment horizontal="right" vertical="center"/>
    </xf>
    <xf numFmtId="4" fontId="45" fillId="86" borderId="436" applyNumberFormat="0" applyProtection="0">
      <alignment horizontal="right" vertical="center"/>
    </xf>
    <xf numFmtId="2" fontId="84" fillId="91" borderId="432" applyProtection="0"/>
    <xf numFmtId="2" fontId="84" fillId="91" borderId="432" applyProtection="0"/>
    <xf numFmtId="2" fontId="44" fillId="92" borderId="432" applyProtection="0"/>
    <xf numFmtId="2" fontId="44" fillId="93" borderId="432" applyProtection="0"/>
    <xf numFmtId="2" fontId="44" fillId="94" borderId="432" applyProtection="0"/>
    <xf numFmtId="2" fontId="44" fillId="94" borderId="432" applyProtection="0">
      <alignment horizontal="center"/>
    </xf>
    <xf numFmtId="2" fontId="44" fillId="93" borderId="432" applyProtection="0">
      <alignment horizontal="center"/>
    </xf>
    <xf numFmtId="0" fontId="45" fillId="0" borderId="434">
      <alignment horizontal="left" vertical="top" wrapText="1"/>
    </xf>
    <xf numFmtId="0" fontId="87" fillId="0" borderId="440" applyNumberFormat="0" applyFill="0" applyAlignment="0" applyProtection="0"/>
    <xf numFmtId="0" fontId="93" fillId="0" borderId="441"/>
    <xf numFmtId="0" fontId="44" fillId="6" borderId="444" applyNumberFormat="0">
      <alignment readingOrder="1"/>
      <protection locked="0"/>
    </xf>
    <xf numFmtId="0" fontId="50" fillId="0" borderId="445">
      <alignment horizontal="left" vertical="top" wrapText="1"/>
    </xf>
    <xf numFmtId="49" fontId="36" fillId="0" borderId="442">
      <alignment horizontal="center" vertical="top" wrapText="1"/>
      <protection locked="0"/>
    </xf>
    <xf numFmtId="49" fontId="36" fillId="0" borderId="442">
      <alignment horizontal="center" vertical="top" wrapText="1"/>
      <protection locked="0"/>
    </xf>
    <xf numFmtId="49" fontId="45" fillId="10" borderId="442">
      <alignment horizontal="right" vertical="top"/>
      <protection locked="0"/>
    </xf>
    <xf numFmtId="49" fontId="45" fillId="10" borderId="442">
      <alignment horizontal="right" vertical="top"/>
      <protection locked="0"/>
    </xf>
    <xf numFmtId="0" fontId="45" fillId="10" borderId="442">
      <alignment horizontal="right" vertical="top"/>
      <protection locked="0"/>
    </xf>
    <xf numFmtId="0" fontId="45" fillId="10" borderId="442">
      <alignment horizontal="right" vertical="top"/>
      <protection locked="0"/>
    </xf>
    <xf numFmtId="49" fontId="45" fillId="0" borderId="442">
      <alignment horizontal="right" vertical="top"/>
      <protection locked="0"/>
    </xf>
    <xf numFmtId="49" fontId="45" fillId="0" borderId="442">
      <alignment horizontal="right" vertical="top"/>
      <protection locked="0"/>
    </xf>
    <xf numFmtId="0" fontId="45" fillId="0" borderId="442">
      <alignment horizontal="right" vertical="top"/>
      <protection locked="0"/>
    </xf>
    <xf numFmtId="0" fontId="45" fillId="0" borderId="442">
      <alignment horizontal="right" vertical="top"/>
      <protection locked="0"/>
    </xf>
    <xf numFmtId="49" fontId="45" fillId="49" borderId="442">
      <alignment horizontal="right" vertical="top"/>
      <protection locked="0"/>
    </xf>
    <xf numFmtId="49" fontId="45" fillId="49" borderId="442">
      <alignment horizontal="right" vertical="top"/>
      <protection locked="0"/>
    </xf>
    <xf numFmtId="0" fontId="45" fillId="49" borderId="442">
      <alignment horizontal="right" vertical="top"/>
      <protection locked="0"/>
    </xf>
    <xf numFmtId="0" fontId="45" fillId="49" borderId="442">
      <alignment horizontal="right" vertical="top"/>
      <protection locked="0"/>
    </xf>
    <xf numFmtId="0" fontId="50" fillId="0" borderId="445">
      <alignment horizontal="center" vertical="top" wrapText="1"/>
    </xf>
    <xf numFmtId="0" fontId="54" fillId="50" borderId="444" applyNumberFormat="0" applyAlignment="0" applyProtection="0"/>
    <xf numFmtId="0" fontId="67" fillId="13" borderId="444" applyNumberFormat="0" applyAlignment="0" applyProtection="0"/>
    <xf numFmtId="0" fontId="36" fillId="59" borderId="446" applyNumberFormat="0" applyFont="0" applyAlignment="0" applyProtection="0"/>
    <xf numFmtId="0" fontId="38" fillId="45" borderId="447" applyNumberFormat="0" applyFont="0" applyAlignment="0" applyProtection="0"/>
    <xf numFmtId="0" fontId="38" fillId="45" borderId="447" applyNumberFormat="0" applyFont="0" applyAlignment="0" applyProtection="0"/>
    <xf numFmtId="0" fontId="38" fillId="45" borderId="447" applyNumberFormat="0" applyFont="0" applyAlignment="0" applyProtection="0"/>
    <xf numFmtId="0" fontId="72" fillId="50" borderId="448" applyNumberFormat="0" applyAlignment="0" applyProtection="0"/>
    <xf numFmtId="4" fontId="53" fillId="60" borderId="448" applyNumberFormat="0" applyProtection="0">
      <alignment vertical="center"/>
    </xf>
    <xf numFmtId="4" fontId="74" fillId="57" borderId="447" applyNumberFormat="0" applyProtection="0">
      <alignment vertical="center"/>
    </xf>
    <xf numFmtId="4" fontId="74" fillId="57" borderId="447" applyNumberFormat="0" applyProtection="0">
      <alignment vertical="center"/>
    </xf>
    <xf numFmtId="4" fontId="74" fillId="57" borderId="447" applyNumberFormat="0" applyProtection="0">
      <alignment vertical="center"/>
    </xf>
    <xf numFmtId="4" fontId="74" fillId="57" borderId="447" applyNumberFormat="0" applyProtection="0">
      <alignment vertical="center"/>
    </xf>
    <xf numFmtId="4" fontId="74" fillId="57" borderId="447" applyNumberFormat="0" applyProtection="0">
      <alignment vertical="center"/>
    </xf>
    <xf numFmtId="4" fontId="75" fillId="60" borderId="448" applyNumberFormat="0" applyProtection="0">
      <alignment vertical="center"/>
    </xf>
    <xf numFmtId="4" fontId="45" fillId="60" borderId="447" applyNumberFormat="0" applyProtection="0">
      <alignment vertical="center"/>
    </xf>
    <xf numFmtId="4" fontId="45" fillId="60" borderId="447" applyNumberFormat="0" applyProtection="0">
      <alignment vertical="center"/>
    </xf>
    <xf numFmtId="4" fontId="45" fillId="60" borderId="447" applyNumberFormat="0" applyProtection="0">
      <alignment vertical="center"/>
    </xf>
    <xf numFmtId="4" fontId="45" fillId="60" borderId="447" applyNumberFormat="0" applyProtection="0">
      <alignment vertical="center"/>
    </xf>
    <xf numFmtId="4" fontId="45" fillId="60" borderId="447" applyNumberFormat="0" applyProtection="0">
      <alignment vertical="center"/>
    </xf>
    <xf numFmtId="4" fontId="53" fillId="60" borderId="448" applyNumberFormat="0" applyProtection="0">
      <alignment horizontal="left" vertical="center" indent="1"/>
    </xf>
    <xf numFmtId="4" fontId="74" fillId="60" borderId="447" applyNumberFormat="0" applyProtection="0">
      <alignment horizontal="left" vertical="center" indent="1"/>
    </xf>
    <xf numFmtId="4" fontId="74" fillId="60" borderId="447" applyNumberFormat="0" applyProtection="0">
      <alignment horizontal="left" vertical="center" indent="1"/>
    </xf>
    <xf numFmtId="4" fontId="74" fillId="60" borderId="447" applyNumberFormat="0" applyProtection="0">
      <alignment horizontal="left" vertical="center" indent="1"/>
    </xf>
    <xf numFmtId="4" fontId="74" fillId="60" borderId="447" applyNumberFormat="0" applyProtection="0">
      <alignment horizontal="left" vertical="center" indent="1"/>
    </xf>
    <xf numFmtId="4" fontId="74" fillId="60" borderId="447" applyNumberFormat="0" applyProtection="0">
      <alignment horizontal="left" vertical="center" indent="1"/>
    </xf>
    <xf numFmtId="4" fontId="53" fillId="60" borderId="448" applyNumberFormat="0" applyProtection="0">
      <alignment horizontal="left" vertical="center" indent="1"/>
    </xf>
    <xf numFmtId="0" fontId="45" fillId="57" borderId="449" applyNumberFormat="0" applyProtection="0">
      <alignment horizontal="left" vertical="top" indent="1"/>
    </xf>
    <xf numFmtId="0" fontId="45" fillId="57" borderId="449" applyNumberFormat="0" applyProtection="0">
      <alignment horizontal="left" vertical="top" indent="1"/>
    </xf>
    <xf numFmtId="0" fontId="45" fillId="57" borderId="449" applyNumberFormat="0" applyProtection="0">
      <alignment horizontal="left" vertical="top" indent="1"/>
    </xf>
    <xf numFmtId="0" fontId="45" fillId="57" borderId="449" applyNumberFormat="0" applyProtection="0">
      <alignment horizontal="left" vertical="top" indent="1"/>
    </xf>
    <xf numFmtId="0" fontId="45" fillId="57" borderId="449" applyNumberFormat="0" applyProtection="0">
      <alignment horizontal="left" vertical="top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53" fillId="61" borderId="448" applyNumberFormat="0" applyProtection="0">
      <alignment horizontal="right" vertical="center"/>
    </xf>
    <xf numFmtId="4" fontId="74" fillId="9" borderId="447" applyNumberFormat="0" applyProtection="0">
      <alignment horizontal="right" vertical="center"/>
    </xf>
    <xf numFmtId="4" fontId="74" fillId="9" borderId="447" applyNumberFormat="0" applyProtection="0">
      <alignment horizontal="right" vertical="center"/>
    </xf>
    <xf numFmtId="4" fontId="74" fillId="9" borderId="447" applyNumberFormat="0" applyProtection="0">
      <alignment horizontal="right" vertical="center"/>
    </xf>
    <xf numFmtId="4" fontId="74" fillId="9" borderId="447" applyNumberFormat="0" applyProtection="0">
      <alignment horizontal="right" vertical="center"/>
    </xf>
    <xf numFmtId="4" fontId="74" fillId="9" borderId="447" applyNumberFormat="0" applyProtection="0">
      <alignment horizontal="right" vertical="center"/>
    </xf>
    <xf numFmtId="4" fontId="53" fillId="62" borderId="448" applyNumberFormat="0" applyProtection="0">
      <alignment horizontal="right" vertical="center"/>
    </xf>
    <xf numFmtId="4" fontId="74" fillId="63" borderId="447" applyNumberFormat="0" applyProtection="0">
      <alignment horizontal="right" vertical="center"/>
    </xf>
    <xf numFmtId="4" fontId="74" fillId="63" borderId="447" applyNumberFormat="0" applyProtection="0">
      <alignment horizontal="right" vertical="center"/>
    </xf>
    <xf numFmtId="4" fontId="74" fillId="63" borderId="447" applyNumberFormat="0" applyProtection="0">
      <alignment horizontal="right" vertical="center"/>
    </xf>
    <xf numFmtId="4" fontId="74" fillId="63" borderId="447" applyNumberFormat="0" applyProtection="0">
      <alignment horizontal="right" vertical="center"/>
    </xf>
    <xf numFmtId="4" fontId="74" fillId="63" borderId="447" applyNumberFormat="0" applyProtection="0">
      <alignment horizontal="right" vertical="center"/>
    </xf>
    <xf numFmtId="4" fontId="53" fillId="64" borderId="448" applyNumberFormat="0" applyProtection="0">
      <alignment horizontal="right" vertical="center"/>
    </xf>
    <xf numFmtId="4" fontId="74" fillId="30" borderId="445" applyNumberFormat="0" applyProtection="0">
      <alignment horizontal="right" vertical="center"/>
    </xf>
    <xf numFmtId="4" fontId="74" fillId="30" borderId="445" applyNumberFormat="0" applyProtection="0">
      <alignment horizontal="right" vertical="center"/>
    </xf>
    <xf numFmtId="4" fontId="74" fillId="30" borderId="445" applyNumberFormat="0" applyProtection="0">
      <alignment horizontal="right" vertical="center"/>
    </xf>
    <xf numFmtId="4" fontId="74" fillId="30" borderId="445" applyNumberFormat="0" applyProtection="0">
      <alignment horizontal="right" vertical="center"/>
    </xf>
    <xf numFmtId="4" fontId="74" fillId="30" borderId="445" applyNumberFormat="0" applyProtection="0">
      <alignment horizontal="right" vertical="center"/>
    </xf>
    <xf numFmtId="4" fontId="53" fillId="65" borderId="448" applyNumberFormat="0" applyProtection="0">
      <alignment horizontal="right" vertical="center"/>
    </xf>
    <xf numFmtId="4" fontId="74" fillId="17" borderId="447" applyNumberFormat="0" applyProtection="0">
      <alignment horizontal="right" vertical="center"/>
    </xf>
    <xf numFmtId="4" fontId="74" fillId="17" borderId="447" applyNumberFormat="0" applyProtection="0">
      <alignment horizontal="right" vertical="center"/>
    </xf>
    <xf numFmtId="4" fontId="74" fillId="17" borderId="447" applyNumberFormat="0" applyProtection="0">
      <alignment horizontal="right" vertical="center"/>
    </xf>
    <xf numFmtId="4" fontId="74" fillId="17" borderId="447" applyNumberFormat="0" applyProtection="0">
      <alignment horizontal="right" vertical="center"/>
    </xf>
    <xf numFmtId="4" fontId="74" fillId="17" borderId="447" applyNumberFormat="0" applyProtection="0">
      <alignment horizontal="right" vertical="center"/>
    </xf>
    <xf numFmtId="4" fontId="53" fillId="66" borderId="448" applyNumberFormat="0" applyProtection="0">
      <alignment horizontal="right" vertical="center"/>
    </xf>
    <xf numFmtId="4" fontId="74" fillId="21" borderId="447" applyNumberFormat="0" applyProtection="0">
      <alignment horizontal="right" vertical="center"/>
    </xf>
    <xf numFmtId="4" fontId="74" fillId="21" borderId="447" applyNumberFormat="0" applyProtection="0">
      <alignment horizontal="right" vertical="center"/>
    </xf>
    <xf numFmtId="4" fontId="74" fillId="21" borderId="447" applyNumberFormat="0" applyProtection="0">
      <alignment horizontal="right" vertical="center"/>
    </xf>
    <xf numFmtId="4" fontId="74" fillId="21" borderId="447" applyNumberFormat="0" applyProtection="0">
      <alignment horizontal="right" vertical="center"/>
    </xf>
    <xf numFmtId="4" fontId="74" fillId="21" borderId="447" applyNumberFormat="0" applyProtection="0">
      <alignment horizontal="right" vertical="center"/>
    </xf>
    <xf numFmtId="4" fontId="53" fillId="67" borderId="448" applyNumberFormat="0" applyProtection="0">
      <alignment horizontal="right" vertical="center"/>
    </xf>
    <xf numFmtId="4" fontId="74" fillId="44" borderId="447" applyNumberFormat="0" applyProtection="0">
      <alignment horizontal="right" vertical="center"/>
    </xf>
    <xf numFmtId="4" fontId="74" fillId="44" borderId="447" applyNumberFormat="0" applyProtection="0">
      <alignment horizontal="right" vertical="center"/>
    </xf>
    <xf numFmtId="4" fontId="74" fillId="44" borderId="447" applyNumberFormat="0" applyProtection="0">
      <alignment horizontal="right" vertical="center"/>
    </xf>
    <xf numFmtId="4" fontId="74" fillId="44" borderId="447" applyNumberFormat="0" applyProtection="0">
      <alignment horizontal="right" vertical="center"/>
    </xf>
    <xf numFmtId="4" fontId="74" fillId="44" borderId="447" applyNumberFormat="0" applyProtection="0">
      <alignment horizontal="right" vertical="center"/>
    </xf>
    <xf numFmtId="4" fontId="53" fillId="68" borderId="448" applyNumberFormat="0" applyProtection="0">
      <alignment horizontal="right" vertical="center"/>
    </xf>
    <xf numFmtId="4" fontId="74" fillId="37" borderId="447" applyNumberFormat="0" applyProtection="0">
      <alignment horizontal="right" vertical="center"/>
    </xf>
    <xf numFmtId="4" fontId="74" fillId="37" borderId="447" applyNumberFormat="0" applyProtection="0">
      <alignment horizontal="right" vertical="center"/>
    </xf>
    <xf numFmtId="4" fontId="74" fillId="37" borderId="447" applyNumberFormat="0" applyProtection="0">
      <alignment horizontal="right" vertical="center"/>
    </xf>
    <xf numFmtId="4" fontId="74" fillId="37" borderId="447" applyNumberFormat="0" applyProtection="0">
      <alignment horizontal="right" vertical="center"/>
    </xf>
    <xf numFmtId="4" fontId="74" fillId="37" borderId="447" applyNumberFormat="0" applyProtection="0">
      <alignment horizontal="right" vertical="center"/>
    </xf>
    <xf numFmtId="4" fontId="53" fillId="69" borderId="448" applyNumberFormat="0" applyProtection="0">
      <alignment horizontal="right" vertical="center"/>
    </xf>
    <xf numFmtId="4" fontId="74" fillId="70" borderId="447" applyNumberFormat="0" applyProtection="0">
      <alignment horizontal="right" vertical="center"/>
    </xf>
    <xf numFmtId="4" fontId="74" fillId="70" borderId="447" applyNumberFormat="0" applyProtection="0">
      <alignment horizontal="right" vertical="center"/>
    </xf>
    <xf numFmtId="4" fontId="74" fillId="70" borderId="447" applyNumberFormat="0" applyProtection="0">
      <alignment horizontal="right" vertical="center"/>
    </xf>
    <xf numFmtId="4" fontId="74" fillId="70" borderId="447" applyNumberFormat="0" applyProtection="0">
      <alignment horizontal="right" vertical="center"/>
    </xf>
    <xf numFmtId="4" fontId="74" fillId="70" borderId="447" applyNumberFormat="0" applyProtection="0">
      <alignment horizontal="right" vertical="center"/>
    </xf>
    <xf numFmtId="4" fontId="53" fillId="71" borderId="448" applyNumberFormat="0" applyProtection="0">
      <alignment horizontal="right" vertical="center"/>
    </xf>
    <xf numFmtId="4" fontId="74" fillId="16" borderId="447" applyNumberFormat="0" applyProtection="0">
      <alignment horizontal="right" vertical="center"/>
    </xf>
    <xf numFmtId="4" fontId="74" fillId="16" borderId="447" applyNumberFormat="0" applyProtection="0">
      <alignment horizontal="right" vertical="center"/>
    </xf>
    <xf numFmtId="4" fontId="74" fillId="16" borderId="447" applyNumberFormat="0" applyProtection="0">
      <alignment horizontal="right" vertical="center"/>
    </xf>
    <xf numFmtId="4" fontId="74" fillId="16" borderId="447" applyNumberFormat="0" applyProtection="0">
      <alignment horizontal="right" vertical="center"/>
    </xf>
    <xf numFmtId="4" fontId="74" fillId="16" borderId="447" applyNumberFormat="0" applyProtection="0">
      <alignment horizontal="right" vertical="center"/>
    </xf>
    <xf numFmtId="4" fontId="77" fillId="72" borderId="448" applyNumberFormat="0" applyProtection="0">
      <alignment horizontal="left" vertical="center" indent="1"/>
    </xf>
    <xf numFmtId="4" fontId="74" fillId="73" borderId="445" applyNumberFormat="0" applyProtection="0">
      <alignment horizontal="left" vertical="center" indent="1"/>
    </xf>
    <xf numFmtId="4" fontId="74" fillId="73" borderId="445" applyNumberFormat="0" applyProtection="0">
      <alignment horizontal="left" vertical="center" indent="1"/>
    </xf>
    <xf numFmtId="4" fontId="74" fillId="73" borderId="445" applyNumberFormat="0" applyProtection="0">
      <alignment horizontal="left" vertical="center" indent="1"/>
    </xf>
    <xf numFmtId="4" fontId="74" fillId="73" borderId="445" applyNumberFormat="0" applyProtection="0">
      <alignment horizontal="left" vertical="center" indent="1"/>
    </xf>
    <xf numFmtId="4" fontId="74" fillId="73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56" fillId="75" borderId="445" applyNumberFormat="0" applyProtection="0">
      <alignment horizontal="left" vertical="center" indent="1"/>
    </xf>
    <xf numFmtId="4" fontId="74" fillId="77" borderId="447" applyNumberFormat="0" applyProtection="0">
      <alignment horizontal="right" vertical="center"/>
    </xf>
    <xf numFmtId="4" fontId="74" fillId="77" borderId="447" applyNumberFormat="0" applyProtection="0">
      <alignment horizontal="right" vertical="center"/>
    </xf>
    <xf numFmtId="4" fontId="74" fillId="77" borderId="447" applyNumberFormat="0" applyProtection="0">
      <alignment horizontal="right" vertical="center"/>
    </xf>
    <xf numFmtId="4" fontId="74" fillId="77" borderId="447" applyNumberFormat="0" applyProtection="0">
      <alignment horizontal="right" vertical="center"/>
    </xf>
    <xf numFmtId="4" fontId="74" fillId="77" borderId="447" applyNumberFormat="0" applyProtection="0">
      <alignment horizontal="right" vertical="center"/>
    </xf>
    <xf numFmtId="4" fontId="74" fillId="78" borderId="445" applyNumberFormat="0" applyProtection="0">
      <alignment horizontal="left" vertical="center" indent="1"/>
    </xf>
    <xf numFmtId="4" fontId="74" fillId="78" borderId="445" applyNumberFormat="0" applyProtection="0">
      <alignment horizontal="left" vertical="center" indent="1"/>
    </xf>
    <xf numFmtId="4" fontId="74" fillId="78" borderId="445" applyNumberFormat="0" applyProtection="0">
      <alignment horizontal="left" vertical="center" indent="1"/>
    </xf>
    <xf numFmtId="4" fontId="74" fillId="78" borderId="445" applyNumberFormat="0" applyProtection="0">
      <alignment horizontal="left" vertical="center" indent="1"/>
    </xf>
    <xf numFmtId="4" fontId="74" fillId="78" borderId="445" applyNumberFormat="0" applyProtection="0">
      <alignment horizontal="left" vertical="center" indent="1"/>
    </xf>
    <xf numFmtId="4" fontId="74" fillId="77" borderId="445" applyNumberFormat="0" applyProtection="0">
      <alignment horizontal="left" vertical="center" indent="1"/>
    </xf>
    <xf numFmtId="4" fontId="74" fillId="77" borderId="445" applyNumberFormat="0" applyProtection="0">
      <alignment horizontal="left" vertical="center" indent="1"/>
    </xf>
    <xf numFmtId="4" fontId="74" fillId="77" borderId="445" applyNumberFormat="0" applyProtection="0">
      <alignment horizontal="left" vertical="center" indent="1"/>
    </xf>
    <xf numFmtId="4" fontId="74" fillId="77" borderId="445" applyNumberFormat="0" applyProtection="0">
      <alignment horizontal="left" vertical="center" indent="1"/>
    </xf>
    <xf numFmtId="4" fontId="74" fillId="77" borderId="445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74" fillId="50" borderId="447" applyNumberFormat="0" applyProtection="0">
      <alignment horizontal="left" vertical="center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38" fillId="75" borderId="449" applyNumberFormat="0" applyProtection="0">
      <alignment horizontal="left" vertical="top" indent="1"/>
    </xf>
    <xf numFmtId="0" fontId="74" fillId="82" borderId="447" applyNumberFormat="0" applyProtection="0">
      <alignment horizontal="left" vertical="center" indent="1"/>
    </xf>
    <xf numFmtId="0" fontId="74" fillId="82" borderId="447" applyNumberFormat="0" applyProtection="0">
      <alignment horizontal="left" vertical="center" indent="1"/>
    </xf>
    <xf numFmtId="0" fontId="74" fillId="82" borderId="447" applyNumberFormat="0" applyProtection="0">
      <alignment horizontal="left" vertical="center" indent="1"/>
    </xf>
    <xf numFmtId="0" fontId="74" fillId="82" borderId="447" applyNumberFormat="0" applyProtection="0">
      <alignment horizontal="left" vertical="center" indent="1"/>
    </xf>
    <xf numFmtId="0" fontId="74" fillId="82" borderId="447" applyNumberFormat="0" applyProtection="0">
      <alignment horizontal="left" vertical="center" indent="1"/>
    </xf>
    <xf numFmtId="0" fontId="74" fillId="82" borderId="447" applyNumberFormat="0" applyProtection="0">
      <alignment horizontal="left" vertical="center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38" fillId="77" borderId="449" applyNumberFormat="0" applyProtection="0">
      <alignment horizontal="left" vertical="top" indent="1"/>
    </xf>
    <xf numFmtId="0" fontId="74" fillId="14" borderId="447" applyNumberFormat="0" applyProtection="0">
      <alignment horizontal="left" vertical="center" indent="1"/>
    </xf>
    <xf numFmtId="0" fontId="74" fillId="14" borderId="447" applyNumberFormat="0" applyProtection="0">
      <alignment horizontal="left" vertical="center" indent="1"/>
    </xf>
    <xf numFmtId="0" fontId="74" fillId="14" borderId="447" applyNumberFormat="0" applyProtection="0">
      <alignment horizontal="left" vertical="center" indent="1"/>
    </xf>
    <xf numFmtId="0" fontId="74" fillId="14" borderId="447" applyNumberFormat="0" applyProtection="0">
      <alignment horizontal="left" vertical="center" indent="1"/>
    </xf>
    <xf numFmtId="0" fontId="74" fillId="14" borderId="447" applyNumberFormat="0" applyProtection="0">
      <alignment horizontal="left" vertical="center" indent="1"/>
    </xf>
    <xf numFmtId="0" fontId="37" fillId="85" borderId="448" applyNumberFormat="0" applyProtection="0">
      <alignment horizontal="left" vertical="center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38" fillId="14" borderId="449" applyNumberFormat="0" applyProtection="0">
      <alignment horizontal="left" vertical="top" indent="1"/>
    </xf>
    <xf numFmtId="0" fontId="74" fillId="78" borderId="447" applyNumberFormat="0" applyProtection="0">
      <alignment horizontal="left" vertical="center" indent="1"/>
    </xf>
    <xf numFmtId="0" fontId="74" fillId="78" borderId="447" applyNumberFormat="0" applyProtection="0">
      <alignment horizontal="left" vertical="center" indent="1"/>
    </xf>
    <xf numFmtId="0" fontId="74" fillId="78" borderId="447" applyNumberFormat="0" applyProtection="0">
      <alignment horizontal="left" vertical="center" indent="1"/>
    </xf>
    <xf numFmtId="0" fontId="74" fillId="78" borderId="447" applyNumberFormat="0" applyProtection="0">
      <alignment horizontal="left" vertical="center" indent="1"/>
    </xf>
    <xf numFmtId="0" fontId="74" fillId="78" borderId="447" applyNumberFormat="0" applyProtection="0">
      <alignment horizontal="left" vertical="center" indent="1"/>
    </xf>
    <xf numFmtId="0" fontId="37" fillId="6" borderId="448" applyNumberFormat="0" applyProtection="0">
      <alignment horizontal="left" vertical="center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38" fillId="78" borderId="449" applyNumberFormat="0" applyProtection="0">
      <alignment horizontal="left" vertical="top" indent="1"/>
    </xf>
    <xf numFmtId="0" fontId="81" fillId="75" borderId="450" applyBorder="0"/>
    <xf numFmtId="4" fontId="53" fillId="87" borderId="448" applyNumberFormat="0" applyProtection="0">
      <alignment vertical="center"/>
    </xf>
    <xf numFmtId="4" fontId="82" fillId="59" borderId="449" applyNumberFormat="0" applyProtection="0">
      <alignment vertical="center"/>
    </xf>
    <xf numFmtId="4" fontId="82" fillId="59" borderId="449" applyNumberFormat="0" applyProtection="0">
      <alignment vertical="center"/>
    </xf>
    <xf numFmtId="4" fontId="82" fillId="59" borderId="449" applyNumberFormat="0" applyProtection="0">
      <alignment vertical="center"/>
    </xf>
    <xf numFmtId="4" fontId="82" fillId="59" borderId="449" applyNumberFormat="0" applyProtection="0">
      <alignment vertical="center"/>
    </xf>
    <xf numFmtId="4" fontId="82" fillId="59" borderId="449" applyNumberFormat="0" applyProtection="0">
      <alignment vertical="center"/>
    </xf>
    <xf numFmtId="4" fontId="75" fillId="87" borderId="448" applyNumberFormat="0" applyProtection="0">
      <alignment vertical="center"/>
    </xf>
    <xf numFmtId="4" fontId="53" fillId="87" borderId="448" applyNumberFormat="0" applyProtection="0">
      <alignment horizontal="left" vertical="center" indent="1"/>
    </xf>
    <xf numFmtId="4" fontId="82" fillId="50" borderId="449" applyNumberFormat="0" applyProtection="0">
      <alignment horizontal="left" vertical="center" indent="1"/>
    </xf>
    <xf numFmtId="4" fontId="82" fillId="50" borderId="449" applyNumberFormat="0" applyProtection="0">
      <alignment horizontal="left" vertical="center" indent="1"/>
    </xf>
    <xf numFmtId="4" fontId="82" fillId="50" borderId="449" applyNumberFormat="0" applyProtection="0">
      <alignment horizontal="left" vertical="center" indent="1"/>
    </xf>
    <xf numFmtId="4" fontId="82" fillId="50" borderId="449" applyNumberFormat="0" applyProtection="0">
      <alignment horizontal="left" vertical="center" indent="1"/>
    </xf>
    <xf numFmtId="4" fontId="82" fillId="50" borderId="449" applyNumberFormat="0" applyProtection="0">
      <alignment horizontal="left" vertical="center" indent="1"/>
    </xf>
    <xf numFmtId="4" fontId="53" fillId="87" borderId="448" applyNumberFormat="0" applyProtection="0">
      <alignment horizontal="left" vertical="center" indent="1"/>
    </xf>
    <xf numFmtId="0" fontId="82" fillId="59" borderId="449" applyNumberFormat="0" applyProtection="0">
      <alignment horizontal="left" vertical="top" indent="1"/>
    </xf>
    <xf numFmtId="0" fontId="82" fillId="59" borderId="449" applyNumberFormat="0" applyProtection="0">
      <alignment horizontal="left" vertical="top" indent="1"/>
    </xf>
    <xf numFmtId="0" fontId="82" fillId="59" borderId="449" applyNumberFormat="0" applyProtection="0">
      <alignment horizontal="left" vertical="top" indent="1"/>
    </xf>
    <xf numFmtId="0" fontId="82" fillId="59" borderId="449" applyNumberFormat="0" applyProtection="0">
      <alignment horizontal="left" vertical="top" indent="1"/>
    </xf>
    <xf numFmtId="0" fontId="82" fillId="59" borderId="449" applyNumberFormat="0" applyProtection="0">
      <alignment horizontal="left" vertical="top" indent="1"/>
    </xf>
    <xf numFmtId="4" fontId="53" fillId="74" borderId="448" applyNumberFormat="0" applyProtection="0">
      <alignment horizontal="right" vertical="center"/>
    </xf>
    <xf numFmtId="4" fontId="74" fillId="0" borderId="447" applyNumberFormat="0" applyProtection="0">
      <alignment horizontal="right" vertical="center"/>
    </xf>
    <xf numFmtId="4" fontId="74" fillId="0" borderId="447" applyNumberFormat="0" applyProtection="0">
      <alignment horizontal="right" vertical="center"/>
    </xf>
    <xf numFmtId="4" fontId="74" fillId="0" borderId="447" applyNumberFormat="0" applyProtection="0">
      <alignment horizontal="right" vertical="center"/>
    </xf>
    <xf numFmtId="4" fontId="74" fillId="0" borderId="447" applyNumberFormat="0" applyProtection="0">
      <alignment horizontal="right" vertical="center"/>
    </xf>
    <xf numFmtId="4" fontId="74" fillId="0" borderId="447" applyNumberFormat="0" applyProtection="0">
      <alignment horizontal="right" vertical="center"/>
    </xf>
    <xf numFmtId="4" fontId="75" fillId="74" borderId="448" applyNumberFormat="0" applyProtection="0">
      <alignment horizontal="right" vertical="center"/>
    </xf>
    <xf numFmtId="4" fontId="45" fillId="88" borderId="447" applyNumberFormat="0" applyProtection="0">
      <alignment horizontal="right" vertical="center"/>
    </xf>
    <xf numFmtId="4" fontId="45" fillId="88" borderId="447" applyNumberFormat="0" applyProtection="0">
      <alignment horizontal="right" vertical="center"/>
    </xf>
    <xf numFmtId="4" fontId="45" fillId="88" borderId="447" applyNumberFormat="0" applyProtection="0">
      <alignment horizontal="right" vertical="center"/>
    </xf>
    <xf numFmtId="4" fontId="45" fillId="88" borderId="447" applyNumberFormat="0" applyProtection="0">
      <alignment horizontal="right" vertical="center"/>
    </xf>
    <xf numFmtId="4" fontId="45" fillId="88" borderId="447" applyNumberFormat="0" applyProtection="0">
      <alignment horizontal="right" vertical="center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4" fontId="74" fillId="20" borderId="447" applyNumberFormat="0" applyProtection="0">
      <alignment horizontal="left" vertical="center" indent="1"/>
    </xf>
    <xf numFmtId="0" fontId="82" fillId="77" borderId="449" applyNumberFormat="0" applyProtection="0">
      <alignment horizontal="left" vertical="top" indent="1"/>
    </xf>
    <xf numFmtId="0" fontId="82" fillId="77" borderId="449" applyNumberFormat="0" applyProtection="0">
      <alignment horizontal="left" vertical="top" indent="1"/>
    </xf>
    <xf numFmtId="0" fontId="82" fillId="77" borderId="449" applyNumberFormat="0" applyProtection="0">
      <alignment horizontal="left" vertical="top" indent="1"/>
    </xf>
    <xf numFmtId="0" fontId="82" fillId="77" borderId="449" applyNumberFormat="0" applyProtection="0">
      <alignment horizontal="left" vertical="top" indent="1"/>
    </xf>
    <xf numFmtId="0" fontId="82" fillId="77" borderId="449" applyNumberFormat="0" applyProtection="0">
      <alignment horizontal="left" vertical="top" indent="1"/>
    </xf>
    <xf numFmtId="4" fontId="45" fillId="89" borderId="445" applyNumberFormat="0" applyProtection="0">
      <alignment horizontal="left" vertical="center" indent="1"/>
    </xf>
    <xf numFmtId="4" fontId="45" fillId="89" borderId="445" applyNumberFormat="0" applyProtection="0">
      <alignment horizontal="left" vertical="center" indent="1"/>
    </xf>
    <xf numFmtId="4" fontId="45" fillId="89" borderId="445" applyNumberFormat="0" applyProtection="0">
      <alignment horizontal="left" vertical="center" indent="1"/>
    </xf>
    <xf numFmtId="4" fontId="45" fillId="89" borderId="445" applyNumberFormat="0" applyProtection="0">
      <alignment horizontal="left" vertical="center" indent="1"/>
    </xf>
    <xf numFmtId="4" fontId="45" fillId="89" borderId="445" applyNumberFormat="0" applyProtection="0">
      <alignment horizontal="left" vertical="center" indent="1"/>
    </xf>
    <xf numFmtId="4" fontId="73" fillId="74" borderId="448" applyNumberFormat="0" applyProtection="0">
      <alignment horizontal="right" vertical="center"/>
    </xf>
    <xf numFmtId="4" fontId="45" fillId="86" borderId="447" applyNumberFormat="0" applyProtection="0">
      <alignment horizontal="right" vertical="center"/>
    </xf>
    <xf numFmtId="4" fontId="45" fillId="86" borderId="447" applyNumberFormat="0" applyProtection="0">
      <alignment horizontal="right" vertical="center"/>
    </xf>
    <xf numFmtId="4" fontId="45" fillId="86" borderId="447" applyNumberFormat="0" applyProtection="0">
      <alignment horizontal="right" vertical="center"/>
    </xf>
    <xf numFmtId="4" fontId="45" fillId="86" borderId="447" applyNumberFormat="0" applyProtection="0">
      <alignment horizontal="right" vertical="center"/>
    </xf>
    <xf numFmtId="4" fontId="45" fillId="86" borderId="447" applyNumberFormat="0" applyProtection="0">
      <alignment horizontal="right" vertical="center"/>
    </xf>
    <xf numFmtId="2" fontId="84" fillId="91" borderId="443" applyProtection="0"/>
    <xf numFmtId="2" fontId="84" fillId="91" borderId="443" applyProtection="0"/>
    <xf numFmtId="2" fontId="44" fillId="92" borderId="443" applyProtection="0"/>
    <xf numFmtId="2" fontId="44" fillId="93" borderId="443" applyProtection="0"/>
    <xf numFmtId="2" fontId="44" fillId="94" borderId="443" applyProtection="0"/>
    <xf numFmtId="2" fontId="44" fillId="94" borderId="443" applyProtection="0">
      <alignment horizontal="center"/>
    </xf>
    <xf numFmtId="2" fontId="44" fillId="93" borderId="443" applyProtection="0">
      <alignment horizontal="center"/>
    </xf>
    <xf numFmtId="0" fontId="45" fillId="0" borderId="445">
      <alignment horizontal="left" vertical="top" wrapText="1"/>
    </xf>
    <xf numFmtId="0" fontId="87" fillId="0" borderId="451" applyNumberFormat="0" applyFill="0" applyAlignment="0" applyProtection="0"/>
    <xf numFmtId="0" fontId="93" fillId="0" borderId="452"/>
    <xf numFmtId="0" fontId="44" fillId="6" borderId="455" applyNumberFormat="0">
      <alignment readingOrder="1"/>
      <protection locked="0"/>
    </xf>
    <xf numFmtId="0" fontId="50" fillId="0" borderId="456">
      <alignment horizontal="left" vertical="top" wrapText="1"/>
    </xf>
    <xf numFmtId="49" fontId="36" fillId="0" borderId="453">
      <alignment horizontal="center" vertical="top" wrapText="1"/>
      <protection locked="0"/>
    </xf>
    <xf numFmtId="49" fontId="36" fillId="0" borderId="453">
      <alignment horizontal="center" vertical="top" wrapText="1"/>
      <protection locked="0"/>
    </xf>
    <xf numFmtId="49" fontId="45" fillId="10" borderId="453">
      <alignment horizontal="right" vertical="top"/>
      <protection locked="0"/>
    </xf>
    <xf numFmtId="49" fontId="45" fillId="10" borderId="453">
      <alignment horizontal="right" vertical="top"/>
      <protection locked="0"/>
    </xf>
    <xf numFmtId="0" fontId="45" fillId="10" borderId="453">
      <alignment horizontal="right" vertical="top"/>
      <protection locked="0"/>
    </xf>
    <xf numFmtId="0" fontId="45" fillId="10" borderId="453">
      <alignment horizontal="right" vertical="top"/>
      <protection locked="0"/>
    </xf>
    <xf numFmtId="49" fontId="45" fillId="0" borderId="453">
      <alignment horizontal="right" vertical="top"/>
      <protection locked="0"/>
    </xf>
    <xf numFmtId="49" fontId="45" fillId="0" borderId="453">
      <alignment horizontal="right" vertical="top"/>
      <protection locked="0"/>
    </xf>
    <xf numFmtId="0" fontId="45" fillId="0" borderId="453">
      <alignment horizontal="right" vertical="top"/>
      <protection locked="0"/>
    </xf>
    <xf numFmtId="0" fontId="45" fillId="0" borderId="453">
      <alignment horizontal="right" vertical="top"/>
      <protection locked="0"/>
    </xf>
    <xf numFmtId="49" fontId="45" fillId="49" borderId="453">
      <alignment horizontal="right" vertical="top"/>
      <protection locked="0"/>
    </xf>
    <xf numFmtId="49" fontId="45" fillId="49" borderId="453">
      <alignment horizontal="right" vertical="top"/>
      <protection locked="0"/>
    </xf>
    <xf numFmtId="0" fontId="45" fillId="49" borderId="453">
      <alignment horizontal="right" vertical="top"/>
      <protection locked="0"/>
    </xf>
    <xf numFmtId="0" fontId="45" fillId="49" borderId="453">
      <alignment horizontal="right" vertical="top"/>
      <protection locked="0"/>
    </xf>
    <xf numFmtId="0" fontId="50" fillId="0" borderId="456">
      <alignment horizontal="center" vertical="top" wrapText="1"/>
    </xf>
    <xf numFmtId="0" fontId="54" fillId="50" borderId="455" applyNumberFormat="0" applyAlignment="0" applyProtection="0"/>
    <xf numFmtId="0" fontId="67" fillId="13" borderId="455" applyNumberFormat="0" applyAlignment="0" applyProtection="0"/>
    <xf numFmtId="0" fontId="36" fillId="59" borderId="457" applyNumberFormat="0" applyFont="0" applyAlignment="0" applyProtection="0"/>
    <xf numFmtId="0" fontId="38" fillId="45" borderId="458" applyNumberFormat="0" applyFont="0" applyAlignment="0" applyProtection="0"/>
    <xf numFmtId="0" fontId="38" fillId="45" borderId="458" applyNumberFormat="0" applyFont="0" applyAlignment="0" applyProtection="0"/>
    <xf numFmtId="0" fontId="38" fillId="45" borderId="458" applyNumberFormat="0" applyFont="0" applyAlignment="0" applyProtection="0"/>
    <xf numFmtId="0" fontId="72" fillId="50" borderId="459" applyNumberFormat="0" applyAlignment="0" applyProtection="0"/>
    <xf numFmtId="4" fontId="53" fillId="60" borderId="459" applyNumberFormat="0" applyProtection="0">
      <alignment vertical="center"/>
    </xf>
    <xf numFmtId="4" fontId="74" fillId="57" borderId="458" applyNumberFormat="0" applyProtection="0">
      <alignment vertical="center"/>
    </xf>
    <xf numFmtId="4" fontId="74" fillId="57" borderId="458" applyNumberFormat="0" applyProtection="0">
      <alignment vertical="center"/>
    </xf>
    <xf numFmtId="4" fontId="74" fillId="57" borderId="458" applyNumberFormat="0" applyProtection="0">
      <alignment vertical="center"/>
    </xf>
    <xf numFmtId="4" fontId="74" fillId="57" borderId="458" applyNumberFormat="0" applyProtection="0">
      <alignment vertical="center"/>
    </xf>
    <xf numFmtId="4" fontId="74" fillId="57" borderId="458" applyNumberFormat="0" applyProtection="0">
      <alignment vertical="center"/>
    </xf>
    <xf numFmtId="4" fontId="75" fillId="60" borderId="459" applyNumberFormat="0" applyProtection="0">
      <alignment vertical="center"/>
    </xf>
    <xf numFmtId="4" fontId="45" fillId="60" borderId="458" applyNumberFormat="0" applyProtection="0">
      <alignment vertical="center"/>
    </xf>
    <xf numFmtId="4" fontId="45" fillId="60" borderId="458" applyNumberFormat="0" applyProtection="0">
      <alignment vertical="center"/>
    </xf>
    <xf numFmtId="4" fontId="45" fillId="60" borderId="458" applyNumberFormat="0" applyProtection="0">
      <alignment vertical="center"/>
    </xf>
    <xf numFmtId="4" fontId="45" fillId="60" borderId="458" applyNumberFormat="0" applyProtection="0">
      <alignment vertical="center"/>
    </xf>
    <xf numFmtId="4" fontId="45" fillId="60" borderId="458" applyNumberFormat="0" applyProtection="0">
      <alignment vertical="center"/>
    </xf>
    <xf numFmtId="4" fontId="53" fillId="60" borderId="459" applyNumberFormat="0" applyProtection="0">
      <alignment horizontal="left" vertical="center" indent="1"/>
    </xf>
    <xf numFmtId="4" fontId="74" fillId="60" borderId="458" applyNumberFormat="0" applyProtection="0">
      <alignment horizontal="left" vertical="center" indent="1"/>
    </xf>
    <xf numFmtId="4" fontId="74" fillId="60" borderId="458" applyNumberFormat="0" applyProtection="0">
      <alignment horizontal="left" vertical="center" indent="1"/>
    </xf>
    <xf numFmtId="4" fontId="74" fillId="60" borderId="458" applyNumberFormat="0" applyProtection="0">
      <alignment horizontal="left" vertical="center" indent="1"/>
    </xf>
    <xf numFmtId="4" fontId="74" fillId="60" borderId="458" applyNumberFormat="0" applyProtection="0">
      <alignment horizontal="left" vertical="center" indent="1"/>
    </xf>
    <xf numFmtId="4" fontId="74" fillId="60" borderId="458" applyNumberFormat="0" applyProtection="0">
      <alignment horizontal="left" vertical="center" indent="1"/>
    </xf>
    <xf numFmtId="4" fontId="53" fillId="60" borderId="459" applyNumberFormat="0" applyProtection="0">
      <alignment horizontal="left" vertical="center" indent="1"/>
    </xf>
    <xf numFmtId="0" fontId="45" fillId="57" borderId="460" applyNumberFormat="0" applyProtection="0">
      <alignment horizontal="left" vertical="top" indent="1"/>
    </xf>
    <xf numFmtId="0" fontId="45" fillId="57" borderId="460" applyNumberFormat="0" applyProtection="0">
      <alignment horizontal="left" vertical="top" indent="1"/>
    </xf>
    <xf numFmtId="0" fontId="45" fillId="57" borderId="460" applyNumberFormat="0" applyProtection="0">
      <alignment horizontal="left" vertical="top" indent="1"/>
    </xf>
    <xf numFmtId="0" fontId="45" fillId="57" borderId="460" applyNumberFormat="0" applyProtection="0">
      <alignment horizontal="left" vertical="top" indent="1"/>
    </xf>
    <xf numFmtId="0" fontId="45" fillId="57" borderId="460" applyNumberFormat="0" applyProtection="0">
      <alignment horizontal="left" vertical="top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53" fillId="61" borderId="459" applyNumberFormat="0" applyProtection="0">
      <alignment horizontal="right" vertical="center"/>
    </xf>
    <xf numFmtId="4" fontId="74" fillId="9" borderId="458" applyNumberFormat="0" applyProtection="0">
      <alignment horizontal="right" vertical="center"/>
    </xf>
    <xf numFmtId="4" fontId="74" fillId="9" borderId="458" applyNumberFormat="0" applyProtection="0">
      <alignment horizontal="right" vertical="center"/>
    </xf>
    <xf numFmtId="4" fontId="74" fillId="9" borderId="458" applyNumberFormat="0" applyProtection="0">
      <alignment horizontal="right" vertical="center"/>
    </xf>
    <xf numFmtId="4" fontId="74" fillId="9" borderId="458" applyNumberFormat="0" applyProtection="0">
      <alignment horizontal="right" vertical="center"/>
    </xf>
    <xf numFmtId="4" fontId="74" fillId="9" borderId="458" applyNumberFormat="0" applyProtection="0">
      <alignment horizontal="right" vertical="center"/>
    </xf>
    <xf numFmtId="4" fontId="53" fillId="62" borderId="459" applyNumberFormat="0" applyProtection="0">
      <alignment horizontal="right" vertical="center"/>
    </xf>
    <xf numFmtId="4" fontId="74" fillId="63" borderId="458" applyNumberFormat="0" applyProtection="0">
      <alignment horizontal="right" vertical="center"/>
    </xf>
    <xf numFmtId="4" fontId="74" fillId="63" borderId="458" applyNumberFormat="0" applyProtection="0">
      <alignment horizontal="right" vertical="center"/>
    </xf>
    <xf numFmtId="4" fontId="74" fillId="63" borderId="458" applyNumberFormat="0" applyProtection="0">
      <alignment horizontal="right" vertical="center"/>
    </xf>
    <xf numFmtId="4" fontId="74" fillId="63" borderId="458" applyNumberFormat="0" applyProtection="0">
      <alignment horizontal="right" vertical="center"/>
    </xf>
    <xf numFmtId="4" fontId="74" fillId="63" borderId="458" applyNumberFormat="0" applyProtection="0">
      <alignment horizontal="right" vertical="center"/>
    </xf>
    <xf numFmtId="4" fontId="53" fillId="64" borderId="459" applyNumberFormat="0" applyProtection="0">
      <alignment horizontal="right" vertical="center"/>
    </xf>
    <xf numFmtId="4" fontId="74" fillId="30" borderId="456" applyNumberFormat="0" applyProtection="0">
      <alignment horizontal="right" vertical="center"/>
    </xf>
    <xf numFmtId="4" fontId="74" fillId="30" borderId="456" applyNumberFormat="0" applyProtection="0">
      <alignment horizontal="right" vertical="center"/>
    </xf>
    <xf numFmtId="4" fontId="74" fillId="30" borderId="456" applyNumberFormat="0" applyProtection="0">
      <alignment horizontal="right" vertical="center"/>
    </xf>
    <xf numFmtId="4" fontId="74" fillId="30" borderId="456" applyNumberFormat="0" applyProtection="0">
      <alignment horizontal="right" vertical="center"/>
    </xf>
    <xf numFmtId="4" fontId="74" fillId="30" borderId="456" applyNumberFormat="0" applyProtection="0">
      <alignment horizontal="right" vertical="center"/>
    </xf>
    <xf numFmtId="4" fontId="53" fillId="65" borderId="459" applyNumberFormat="0" applyProtection="0">
      <alignment horizontal="right" vertical="center"/>
    </xf>
    <xf numFmtId="4" fontId="74" fillId="17" borderId="458" applyNumberFormat="0" applyProtection="0">
      <alignment horizontal="right" vertical="center"/>
    </xf>
    <xf numFmtId="4" fontId="74" fillId="17" borderId="458" applyNumberFormat="0" applyProtection="0">
      <alignment horizontal="right" vertical="center"/>
    </xf>
    <xf numFmtId="4" fontId="74" fillId="17" borderId="458" applyNumberFormat="0" applyProtection="0">
      <alignment horizontal="right" vertical="center"/>
    </xf>
    <xf numFmtId="4" fontId="74" fillId="17" borderId="458" applyNumberFormat="0" applyProtection="0">
      <alignment horizontal="right" vertical="center"/>
    </xf>
    <xf numFmtId="4" fontId="74" fillId="17" borderId="458" applyNumberFormat="0" applyProtection="0">
      <alignment horizontal="right" vertical="center"/>
    </xf>
    <xf numFmtId="4" fontId="53" fillId="66" borderId="459" applyNumberFormat="0" applyProtection="0">
      <alignment horizontal="right" vertical="center"/>
    </xf>
    <xf numFmtId="4" fontId="74" fillId="21" borderId="458" applyNumberFormat="0" applyProtection="0">
      <alignment horizontal="right" vertical="center"/>
    </xf>
    <xf numFmtId="4" fontId="74" fillId="21" borderId="458" applyNumberFormat="0" applyProtection="0">
      <alignment horizontal="right" vertical="center"/>
    </xf>
    <xf numFmtId="4" fontId="74" fillId="21" borderId="458" applyNumberFormat="0" applyProtection="0">
      <alignment horizontal="right" vertical="center"/>
    </xf>
    <xf numFmtId="4" fontId="74" fillId="21" borderId="458" applyNumberFormat="0" applyProtection="0">
      <alignment horizontal="right" vertical="center"/>
    </xf>
    <xf numFmtId="4" fontId="74" fillId="21" borderId="458" applyNumberFormat="0" applyProtection="0">
      <alignment horizontal="right" vertical="center"/>
    </xf>
    <xf numFmtId="4" fontId="53" fillId="67" borderId="459" applyNumberFormat="0" applyProtection="0">
      <alignment horizontal="right" vertical="center"/>
    </xf>
    <xf numFmtId="4" fontId="74" fillId="44" borderId="458" applyNumberFormat="0" applyProtection="0">
      <alignment horizontal="right" vertical="center"/>
    </xf>
    <xf numFmtId="4" fontId="74" fillId="44" borderId="458" applyNumberFormat="0" applyProtection="0">
      <alignment horizontal="right" vertical="center"/>
    </xf>
    <xf numFmtId="4" fontId="74" fillId="44" borderId="458" applyNumberFormat="0" applyProtection="0">
      <alignment horizontal="right" vertical="center"/>
    </xf>
    <xf numFmtId="4" fontId="74" fillId="44" borderId="458" applyNumberFormat="0" applyProtection="0">
      <alignment horizontal="right" vertical="center"/>
    </xf>
    <xf numFmtId="4" fontId="74" fillId="44" borderId="458" applyNumberFormat="0" applyProtection="0">
      <alignment horizontal="right" vertical="center"/>
    </xf>
    <xf numFmtId="4" fontId="53" fillId="68" borderId="459" applyNumberFormat="0" applyProtection="0">
      <alignment horizontal="right" vertical="center"/>
    </xf>
    <xf numFmtId="4" fontId="74" fillId="37" borderId="458" applyNumberFormat="0" applyProtection="0">
      <alignment horizontal="right" vertical="center"/>
    </xf>
    <xf numFmtId="4" fontId="74" fillId="37" borderId="458" applyNumberFormat="0" applyProtection="0">
      <alignment horizontal="right" vertical="center"/>
    </xf>
    <xf numFmtId="4" fontId="74" fillId="37" borderId="458" applyNumberFormat="0" applyProtection="0">
      <alignment horizontal="right" vertical="center"/>
    </xf>
    <xf numFmtId="4" fontId="74" fillId="37" borderId="458" applyNumberFormat="0" applyProtection="0">
      <alignment horizontal="right" vertical="center"/>
    </xf>
    <xf numFmtId="4" fontId="74" fillId="37" borderId="458" applyNumberFormat="0" applyProtection="0">
      <alignment horizontal="right" vertical="center"/>
    </xf>
    <xf numFmtId="4" fontId="53" fillId="69" borderId="459" applyNumberFormat="0" applyProtection="0">
      <alignment horizontal="right" vertical="center"/>
    </xf>
    <xf numFmtId="4" fontId="74" fillId="70" borderId="458" applyNumberFormat="0" applyProtection="0">
      <alignment horizontal="right" vertical="center"/>
    </xf>
    <xf numFmtId="4" fontId="74" fillId="70" borderId="458" applyNumberFormat="0" applyProtection="0">
      <alignment horizontal="right" vertical="center"/>
    </xf>
    <xf numFmtId="4" fontId="74" fillId="70" borderId="458" applyNumberFormat="0" applyProtection="0">
      <alignment horizontal="right" vertical="center"/>
    </xf>
    <xf numFmtId="4" fontId="74" fillId="70" borderId="458" applyNumberFormat="0" applyProtection="0">
      <alignment horizontal="right" vertical="center"/>
    </xf>
    <xf numFmtId="4" fontId="74" fillId="70" borderId="458" applyNumberFormat="0" applyProtection="0">
      <alignment horizontal="right" vertical="center"/>
    </xf>
    <xf numFmtId="4" fontId="53" fillId="71" borderId="459" applyNumberFormat="0" applyProtection="0">
      <alignment horizontal="right" vertical="center"/>
    </xf>
    <xf numFmtId="4" fontId="74" fillId="16" borderId="458" applyNumberFormat="0" applyProtection="0">
      <alignment horizontal="right" vertical="center"/>
    </xf>
    <xf numFmtId="4" fontId="74" fillId="16" borderId="458" applyNumberFormat="0" applyProtection="0">
      <alignment horizontal="right" vertical="center"/>
    </xf>
    <xf numFmtId="4" fontId="74" fillId="16" borderId="458" applyNumberFormat="0" applyProtection="0">
      <alignment horizontal="right" vertical="center"/>
    </xf>
    <xf numFmtId="4" fontId="74" fillId="16" borderId="458" applyNumberFormat="0" applyProtection="0">
      <alignment horizontal="right" vertical="center"/>
    </xf>
    <xf numFmtId="4" fontId="74" fillId="16" borderId="458" applyNumberFormat="0" applyProtection="0">
      <alignment horizontal="right" vertical="center"/>
    </xf>
    <xf numFmtId="4" fontId="77" fillId="72" borderId="459" applyNumberFormat="0" applyProtection="0">
      <alignment horizontal="left" vertical="center" indent="1"/>
    </xf>
    <xf numFmtId="4" fontId="74" fillId="73" borderId="456" applyNumberFormat="0" applyProtection="0">
      <alignment horizontal="left" vertical="center" indent="1"/>
    </xf>
    <xf numFmtId="4" fontId="74" fillId="73" borderId="456" applyNumberFormat="0" applyProtection="0">
      <alignment horizontal="left" vertical="center" indent="1"/>
    </xf>
    <xf numFmtId="4" fontId="74" fillId="73" borderId="456" applyNumberFormat="0" applyProtection="0">
      <alignment horizontal="left" vertical="center" indent="1"/>
    </xf>
    <xf numFmtId="4" fontId="74" fillId="73" borderId="456" applyNumberFormat="0" applyProtection="0">
      <alignment horizontal="left" vertical="center" indent="1"/>
    </xf>
    <xf numFmtId="4" fontId="74" fillId="73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56" fillId="75" borderId="456" applyNumberFormat="0" applyProtection="0">
      <alignment horizontal="left" vertical="center" indent="1"/>
    </xf>
    <xf numFmtId="4" fontId="74" fillId="77" borderId="458" applyNumberFormat="0" applyProtection="0">
      <alignment horizontal="right" vertical="center"/>
    </xf>
    <xf numFmtId="4" fontId="74" fillId="77" borderId="458" applyNumberFormat="0" applyProtection="0">
      <alignment horizontal="right" vertical="center"/>
    </xf>
    <xf numFmtId="4" fontId="74" fillId="77" borderId="458" applyNumberFormat="0" applyProtection="0">
      <alignment horizontal="right" vertical="center"/>
    </xf>
    <xf numFmtId="4" fontId="74" fillId="77" borderId="458" applyNumberFormat="0" applyProtection="0">
      <alignment horizontal="right" vertical="center"/>
    </xf>
    <xf numFmtId="4" fontId="74" fillId="77" borderId="458" applyNumberFormat="0" applyProtection="0">
      <alignment horizontal="right" vertical="center"/>
    </xf>
    <xf numFmtId="4" fontId="74" fillId="78" borderId="456" applyNumberFormat="0" applyProtection="0">
      <alignment horizontal="left" vertical="center" indent="1"/>
    </xf>
    <xf numFmtId="4" fontId="74" fillId="78" borderId="456" applyNumberFormat="0" applyProtection="0">
      <alignment horizontal="left" vertical="center" indent="1"/>
    </xf>
    <xf numFmtId="4" fontId="74" fillId="78" borderId="456" applyNumberFormat="0" applyProtection="0">
      <alignment horizontal="left" vertical="center" indent="1"/>
    </xf>
    <xf numFmtId="4" fontId="74" fillId="78" borderId="456" applyNumberFormat="0" applyProtection="0">
      <alignment horizontal="left" vertical="center" indent="1"/>
    </xf>
    <xf numFmtId="4" fontId="74" fillId="78" borderId="456" applyNumberFormat="0" applyProtection="0">
      <alignment horizontal="left" vertical="center" indent="1"/>
    </xf>
    <xf numFmtId="4" fontId="74" fillId="77" borderId="456" applyNumberFormat="0" applyProtection="0">
      <alignment horizontal="left" vertical="center" indent="1"/>
    </xf>
    <xf numFmtId="4" fontId="74" fillId="77" borderId="456" applyNumberFormat="0" applyProtection="0">
      <alignment horizontal="left" vertical="center" indent="1"/>
    </xf>
    <xf numFmtId="4" fontId="74" fillId="77" borderId="456" applyNumberFormat="0" applyProtection="0">
      <alignment horizontal="left" vertical="center" indent="1"/>
    </xf>
    <xf numFmtId="4" fontId="74" fillId="77" borderId="456" applyNumberFormat="0" applyProtection="0">
      <alignment horizontal="left" vertical="center" indent="1"/>
    </xf>
    <xf numFmtId="4" fontId="74" fillId="77" borderId="456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74" fillId="50" borderId="458" applyNumberFormat="0" applyProtection="0">
      <alignment horizontal="left" vertical="center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38" fillId="75" borderId="460" applyNumberFormat="0" applyProtection="0">
      <alignment horizontal="left" vertical="top" indent="1"/>
    </xf>
    <xf numFmtId="0" fontId="74" fillId="82" borderId="458" applyNumberFormat="0" applyProtection="0">
      <alignment horizontal="left" vertical="center" indent="1"/>
    </xf>
    <xf numFmtId="0" fontId="74" fillId="82" borderId="458" applyNumberFormat="0" applyProtection="0">
      <alignment horizontal="left" vertical="center" indent="1"/>
    </xf>
    <xf numFmtId="0" fontId="74" fillId="82" borderId="458" applyNumberFormat="0" applyProtection="0">
      <alignment horizontal="left" vertical="center" indent="1"/>
    </xf>
    <xf numFmtId="0" fontId="74" fillId="82" borderId="458" applyNumberFormat="0" applyProtection="0">
      <alignment horizontal="left" vertical="center" indent="1"/>
    </xf>
    <xf numFmtId="0" fontId="74" fillId="82" borderId="458" applyNumberFormat="0" applyProtection="0">
      <alignment horizontal="left" vertical="center" indent="1"/>
    </xf>
    <xf numFmtId="0" fontId="74" fillId="82" borderId="458" applyNumberFormat="0" applyProtection="0">
      <alignment horizontal="left" vertical="center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38" fillId="77" borderId="460" applyNumberFormat="0" applyProtection="0">
      <alignment horizontal="left" vertical="top" indent="1"/>
    </xf>
    <xf numFmtId="0" fontId="74" fillId="14" borderId="458" applyNumberFormat="0" applyProtection="0">
      <alignment horizontal="left" vertical="center" indent="1"/>
    </xf>
    <xf numFmtId="0" fontId="74" fillId="14" borderId="458" applyNumberFormat="0" applyProtection="0">
      <alignment horizontal="left" vertical="center" indent="1"/>
    </xf>
    <xf numFmtId="0" fontId="74" fillId="14" borderId="458" applyNumberFormat="0" applyProtection="0">
      <alignment horizontal="left" vertical="center" indent="1"/>
    </xf>
    <xf numFmtId="0" fontId="74" fillId="14" borderId="458" applyNumberFormat="0" applyProtection="0">
      <alignment horizontal="left" vertical="center" indent="1"/>
    </xf>
    <xf numFmtId="0" fontId="74" fillId="14" borderId="458" applyNumberFormat="0" applyProtection="0">
      <alignment horizontal="left" vertical="center" indent="1"/>
    </xf>
    <xf numFmtId="0" fontId="37" fillId="85" borderId="459" applyNumberFormat="0" applyProtection="0">
      <alignment horizontal="left" vertical="center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38" fillId="14" borderId="460" applyNumberFormat="0" applyProtection="0">
      <alignment horizontal="left" vertical="top" indent="1"/>
    </xf>
    <xf numFmtId="0" fontId="74" fillId="78" borderId="458" applyNumberFormat="0" applyProtection="0">
      <alignment horizontal="left" vertical="center" indent="1"/>
    </xf>
    <xf numFmtId="0" fontId="74" fillId="78" borderId="458" applyNumberFormat="0" applyProtection="0">
      <alignment horizontal="left" vertical="center" indent="1"/>
    </xf>
    <xf numFmtId="0" fontId="74" fillId="78" borderId="458" applyNumberFormat="0" applyProtection="0">
      <alignment horizontal="left" vertical="center" indent="1"/>
    </xf>
    <xf numFmtId="0" fontId="74" fillId="78" borderId="458" applyNumberFormat="0" applyProtection="0">
      <alignment horizontal="left" vertical="center" indent="1"/>
    </xf>
    <xf numFmtId="0" fontId="74" fillId="78" borderId="458" applyNumberFormat="0" applyProtection="0">
      <alignment horizontal="left" vertical="center" indent="1"/>
    </xf>
    <xf numFmtId="0" fontId="37" fillId="6" borderId="459" applyNumberFormat="0" applyProtection="0">
      <alignment horizontal="left" vertical="center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38" fillId="78" borderId="460" applyNumberFormat="0" applyProtection="0">
      <alignment horizontal="left" vertical="top" indent="1"/>
    </xf>
    <xf numFmtId="0" fontId="81" fillId="75" borderId="461" applyBorder="0"/>
    <xf numFmtId="4" fontId="53" fillId="87" borderId="459" applyNumberFormat="0" applyProtection="0">
      <alignment vertical="center"/>
    </xf>
    <xf numFmtId="4" fontId="82" fillId="59" borderId="460" applyNumberFormat="0" applyProtection="0">
      <alignment vertical="center"/>
    </xf>
    <xf numFmtId="4" fontId="82" fillId="59" borderId="460" applyNumberFormat="0" applyProtection="0">
      <alignment vertical="center"/>
    </xf>
    <xf numFmtId="4" fontId="82" fillId="59" borderId="460" applyNumberFormat="0" applyProtection="0">
      <alignment vertical="center"/>
    </xf>
    <xf numFmtId="4" fontId="82" fillId="59" borderId="460" applyNumberFormat="0" applyProtection="0">
      <alignment vertical="center"/>
    </xf>
    <xf numFmtId="4" fontId="82" fillId="59" borderId="460" applyNumberFormat="0" applyProtection="0">
      <alignment vertical="center"/>
    </xf>
    <xf numFmtId="4" fontId="75" fillId="87" borderId="459" applyNumberFormat="0" applyProtection="0">
      <alignment vertical="center"/>
    </xf>
    <xf numFmtId="4" fontId="53" fillId="87" borderId="459" applyNumberFormat="0" applyProtection="0">
      <alignment horizontal="left" vertical="center" indent="1"/>
    </xf>
    <xf numFmtId="4" fontId="82" fillId="50" borderId="460" applyNumberFormat="0" applyProtection="0">
      <alignment horizontal="left" vertical="center" indent="1"/>
    </xf>
    <xf numFmtId="4" fontId="82" fillId="50" borderId="460" applyNumberFormat="0" applyProtection="0">
      <alignment horizontal="left" vertical="center" indent="1"/>
    </xf>
    <xf numFmtId="4" fontId="82" fillId="50" borderId="460" applyNumberFormat="0" applyProtection="0">
      <alignment horizontal="left" vertical="center" indent="1"/>
    </xf>
    <xf numFmtId="4" fontId="82" fillId="50" borderId="460" applyNumberFormat="0" applyProtection="0">
      <alignment horizontal="left" vertical="center" indent="1"/>
    </xf>
    <xf numFmtId="4" fontId="82" fillId="50" borderId="460" applyNumberFormat="0" applyProtection="0">
      <alignment horizontal="left" vertical="center" indent="1"/>
    </xf>
    <xf numFmtId="4" fontId="53" fillId="87" borderId="459" applyNumberFormat="0" applyProtection="0">
      <alignment horizontal="left" vertical="center" indent="1"/>
    </xf>
    <xf numFmtId="0" fontId="82" fillId="59" borderId="460" applyNumberFormat="0" applyProtection="0">
      <alignment horizontal="left" vertical="top" indent="1"/>
    </xf>
    <xf numFmtId="0" fontId="82" fillId="59" borderId="460" applyNumberFormat="0" applyProtection="0">
      <alignment horizontal="left" vertical="top" indent="1"/>
    </xf>
    <xf numFmtId="0" fontId="82" fillId="59" borderId="460" applyNumberFormat="0" applyProtection="0">
      <alignment horizontal="left" vertical="top" indent="1"/>
    </xf>
    <xf numFmtId="0" fontId="82" fillId="59" borderId="460" applyNumberFormat="0" applyProtection="0">
      <alignment horizontal="left" vertical="top" indent="1"/>
    </xf>
    <xf numFmtId="0" fontId="82" fillId="59" borderId="460" applyNumberFormat="0" applyProtection="0">
      <alignment horizontal="left" vertical="top" indent="1"/>
    </xf>
    <xf numFmtId="4" fontId="53" fillId="74" borderId="459" applyNumberFormat="0" applyProtection="0">
      <alignment horizontal="right" vertical="center"/>
    </xf>
    <xf numFmtId="4" fontId="74" fillId="0" borderId="458" applyNumberFormat="0" applyProtection="0">
      <alignment horizontal="right" vertical="center"/>
    </xf>
    <xf numFmtId="4" fontId="74" fillId="0" borderId="458" applyNumberFormat="0" applyProtection="0">
      <alignment horizontal="right" vertical="center"/>
    </xf>
    <xf numFmtId="4" fontId="74" fillId="0" borderId="458" applyNumberFormat="0" applyProtection="0">
      <alignment horizontal="right" vertical="center"/>
    </xf>
    <xf numFmtId="4" fontId="74" fillId="0" borderId="458" applyNumberFormat="0" applyProtection="0">
      <alignment horizontal="right" vertical="center"/>
    </xf>
    <xf numFmtId="4" fontId="74" fillId="0" borderId="458" applyNumberFormat="0" applyProtection="0">
      <alignment horizontal="right" vertical="center"/>
    </xf>
    <xf numFmtId="4" fontId="75" fillId="74" borderId="459" applyNumberFormat="0" applyProtection="0">
      <alignment horizontal="right" vertical="center"/>
    </xf>
    <xf numFmtId="4" fontId="45" fillId="88" borderId="458" applyNumberFormat="0" applyProtection="0">
      <alignment horizontal="right" vertical="center"/>
    </xf>
    <xf numFmtId="4" fontId="45" fillId="88" borderId="458" applyNumberFormat="0" applyProtection="0">
      <alignment horizontal="right" vertical="center"/>
    </xf>
    <xf numFmtId="4" fontId="45" fillId="88" borderId="458" applyNumberFormat="0" applyProtection="0">
      <alignment horizontal="right" vertical="center"/>
    </xf>
    <xf numFmtId="4" fontId="45" fillId="88" borderId="458" applyNumberFormat="0" applyProtection="0">
      <alignment horizontal="right" vertical="center"/>
    </xf>
    <xf numFmtId="4" fontId="45" fillId="88" borderId="458" applyNumberFormat="0" applyProtection="0">
      <alignment horizontal="right" vertical="center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4" fontId="74" fillId="20" borderId="458" applyNumberFormat="0" applyProtection="0">
      <alignment horizontal="left" vertical="center" indent="1"/>
    </xf>
    <xf numFmtId="0" fontId="82" fillId="77" borderId="460" applyNumberFormat="0" applyProtection="0">
      <alignment horizontal="left" vertical="top" indent="1"/>
    </xf>
    <xf numFmtId="0" fontId="82" fillId="77" borderId="460" applyNumberFormat="0" applyProtection="0">
      <alignment horizontal="left" vertical="top" indent="1"/>
    </xf>
    <xf numFmtId="0" fontId="82" fillId="77" borderId="460" applyNumberFormat="0" applyProtection="0">
      <alignment horizontal="left" vertical="top" indent="1"/>
    </xf>
    <xf numFmtId="0" fontId="82" fillId="77" borderId="460" applyNumberFormat="0" applyProtection="0">
      <alignment horizontal="left" vertical="top" indent="1"/>
    </xf>
    <xf numFmtId="0" fontId="82" fillId="77" borderId="460" applyNumberFormat="0" applyProtection="0">
      <alignment horizontal="left" vertical="top" indent="1"/>
    </xf>
    <xf numFmtId="4" fontId="45" fillId="89" borderId="456" applyNumberFormat="0" applyProtection="0">
      <alignment horizontal="left" vertical="center" indent="1"/>
    </xf>
    <xf numFmtId="4" fontId="45" fillId="89" borderId="456" applyNumberFormat="0" applyProtection="0">
      <alignment horizontal="left" vertical="center" indent="1"/>
    </xf>
    <xf numFmtId="4" fontId="45" fillId="89" borderId="456" applyNumberFormat="0" applyProtection="0">
      <alignment horizontal="left" vertical="center" indent="1"/>
    </xf>
    <xf numFmtId="4" fontId="45" fillId="89" borderId="456" applyNumberFormat="0" applyProtection="0">
      <alignment horizontal="left" vertical="center" indent="1"/>
    </xf>
    <xf numFmtId="4" fontId="45" fillId="89" borderId="456" applyNumberFormat="0" applyProtection="0">
      <alignment horizontal="left" vertical="center" indent="1"/>
    </xf>
    <xf numFmtId="4" fontId="73" fillId="74" borderId="459" applyNumberFormat="0" applyProtection="0">
      <alignment horizontal="right" vertical="center"/>
    </xf>
    <xf numFmtId="4" fontId="45" fillId="86" borderId="458" applyNumberFormat="0" applyProtection="0">
      <alignment horizontal="right" vertical="center"/>
    </xf>
    <xf numFmtId="4" fontId="45" fillId="86" borderId="458" applyNumberFormat="0" applyProtection="0">
      <alignment horizontal="right" vertical="center"/>
    </xf>
    <xf numFmtId="4" fontId="45" fillId="86" borderId="458" applyNumberFormat="0" applyProtection="0">
      <alignment horizontal="right" vertical="center"/>
    </xf>
    <xf numFmtId="4" fontId="45" fillId="86" borderId="458" applyNumberFormat="0" applyProtection="0">
      <alignment horizontal="right" vertical="center"/>
    </xf>
    <xf numFmtId="4" fontId="45" fillId="86" borderId="458" applyNumberFormat="0" applyProtection="0">
      <alignment horizontal="right" vertical="center"/>
    </xf>
    <xf numFmtId="2" fontId="84" fillId="91" borderId="454" applyProtection="0"/>
    <xf numFmtId="2" fontId="84" fillId="91" borderId="454" applyProtection="0"/>
    <xf numFmtId="2" fontId="44" fillId="92" borderId="454" applyProtection="0"/>
    <xf numFmtId="2" fontId="44" fillId="93" borderId="454" applyProtection="0"/>
    <xf numFmtId="2" fontId="44" fillId="94" borderId="454" applyProtection="0"/>
    <xf numFmtId="2" fontId="44" fillId="94" borderId="454" applyProtection="0">
      <alignment horizontal="center"/>
    </xf>
    <xf numFmtId="2" fontId="44" fillId="93" borderId="454" applyProtection="0">
      <alignment horizontal="center"/>
    </xf>
    <xf numFmtId="0" fontId="45" fillId="0" borderId="456">
      <alignment horizontal="left" vertical="top" wrapText="1"/>
    </xf>
    <xf numFmtId="0" fontId="87" fillId="0" borderId="462" applyNumberFormat="0" applyFill="0" applyAlignment="0" applyProtection="0"/>
    <xf numFmtId="0" fontId="93" fillId="0" borderId="463"/>
    <xf numFmtId="0" fontId="44" fillId="6" borderId="466" applyNumberFormat="0">
      <alignment readingOrder="1"/>
      <protection locked="0"/>
    </xf>
    <xf numFmtId="0" fontId="50" fillId="0" borderId="467">
      <alignment horizontal="left" vertical="top" wrapText="1"/>
    </xf>
    <xf numFmtId="49" fontId="36" fillId="0" borderId="464">
      <alignment horizontal="center" vertical="top" wrapText="1"/>
      <protection locked="0"/>
    </xf>
    <xf numFmtId="49" fontId="36" fillId="0" borderId="464">
      <alignment horizontal="center" vertical="top" wrapText="1"/>
      <protection locked="0"/>
    </xf>
    <xf numFmtId="49" fontId="45" fillId="10" borderId="464">
      <alignment horizontal="right" vertical="top"/>
      <protection locked="0"/>
    </xf>
    <xf numFmtId="49" fontId="45" fillId="10" borderId="464">
      <alignment horizontal="right" vertical="top"/>
      <protection locked="0"/>
    </xf>
    <xf numFmtId="0" fontId="45" fillId="10" borderId="464">
      <alignment horizontal="right" vertical="top"/>
      <protection locked="0"/>
    </xf>
    <xf numFmtId="0" fontId="45" fillId="10" borderId="464">
      <alignment horizontal="right" vertical="top"/>
      <protection locked="0"/>
    </xf>
    <xf numFmtId="49" fontId="45" fillId="0" borderId="464">
      <alignment horizontal="right" vertical="top"/>
      <protection locked="0"/>
    </xf>
    <xf numFmtId="49" fontId="45" fillId="0" borderId="464">
      <alignment horizontal="right" vertical="top"/>
      <protection locked="0"/>
    </xf>
    <xf numFmtId="0" fontId="45" fillId="0" borderId="464">
      <alignment horizontal="right" vertical="top"/>
      <protection locked="0"/>
    </xf>
    <xf numFmtId="0" fontId="45" fillId="0" borderId="464">
      <alignment horizontal="right" vertical="top"/>
      <protection locked="0"/>
    </xf>
    <xf numFmtId="49" fontId="45" fillId="49" borderId="464">
      <alignment horizontal="right" vertical="top"/>
      <protection locked="0"/>
    </xf>
    <xf numFmtId="49" fontId="45" fillId="49" borderId="464">
      <alignment horizontal="right" vertical="top"/>
      <protection locked="0"/>
    </xf>
    <xf numFmtId="0" fontId="45" fillId="49" borderId="464">
      <alignment horizontal="right" vertical="top"/>
      <protection locked="0"/>
    </xf>
    <xf numFmtId="0" fontId="45" fillId="49" borderId="464">
      <alignment horizontal="right" vertical="top"/>
      <protection locked="0"/>
    </xf>
    <xf numFmtId="0" fontId="50" fillId="0" borderId="467">
      <alignment horizontal="center" vertical="top" wrapText="1"/>
    </xf>
    <xf numFmtId="0" fontId="54" fillId="50" borderId="466" applyNumberFormat="0" applyAlignment="0" applyProtection="0"/>
    <xf numFmtId="0" fontId="67" fillId="13" borderId="466" applyNumberFormat="0" applyAlignment="0" applyProtection="0"/>
    <xf numFmtId="0" fontId="36" fillId="59" borderId="468" applyNumberFormat="0" applyFont="0" applyAlignment="0" applyProtection="0"/>
    <xf numFmtId="0" fontId="38" fillId="45" borderId="469" applyNumberFormat="0" applyFont="0" applyAlignment="0" applyProtection="0"/>
    <xf numFmtId="0" fontId="38" fillId="45" borderId="469" applyNumberFormat="0" applyFont="0" applyAlignment="0" applyProtection="0"/>
    <xf numFmtId="0" fontId="38" fillId="45" borderId="469" applyNumberFormat="0" applyFont="0" applyAlignment="0" applyProtection="0"/>
    <xf numFmtId="0" fontId="72" fillId="50" borderId="470" applyNumberFormat="0" applyAlignment="0" applyProtection="0"/>
    <xf numFmtId="4" fontId="53" fillId="60" borderId="470" applyNumberFormat="0" applyProtection="0">
      <alignment vertical="center"/>
    </xf>
    <xf numFmtId="4" fontId="74" fillId="57" borderId="469" applyNumberFormat="0" applyProtection="0">
      <alignment vertical="center"/>
    </xf>
    <xf numFmtId="4" fontId="74" fillId="57" borderId="469" applyNumberFormat="0" applyProtection="0">
      <alignment vertical="center"/>
    </xf>
    <xf numFmtId="4" fontId="74" fillId="57" borderId="469" applyNumberFormat="0" applyProtection="0">
      <alignment vertical="center"/>
    </xf>
    <xf numFmtId="4" fontId="74" fillId="57" borderId="469" applyNumberFormat="0" applyProtection="0">
      <alignment vertical="center"/>
    </xf>
    <xf numFmtId="4" fontId="74" fillId="57" borderId="469" applyNumberFormat="0" applyProtection="0">
      <alignment vertical="center"/>
    </xf>
    <xf numFmtId="4" fontId="75" fillId="60" borderId="470" applyNumberFormat="0" applyProtection="0">
      <alignment vertical="center"/>
    </xf>
    <xf numFmtId="4" fontId="45" fillId="60" borderId="469" applyNumberFormat="0" applyProtection="0">
      <alignment vertical="center"/>
    </xf>
    <xf numFmtId="4" fontId="45" fillId="60" borderId="469" applyNumberFormat="0" applyProtection="0">
      <alignment vertical="center"/>
    </xf>
    <xf numFmtId="4" fontId="45" fillId="60" borderId="469" applyNumberFormat="0" applyProtection="0">
      <alignment vertical="center"/>
    </xf>
    <xf numFmtId="4" fontId="45" fillId="60" borderId="469" applyNumberFormat="0" applyProtection="0">
      <alignment vertical="center"/>
    </xf>
    <xf numFmtId="4" fontId="45" fillId="60" borderId="469" applyNumberFormat="0" applyProtection="0">
      <alignment vertical="center"/>
    </xf>
    <xf numFmtId="4" fontId="53" fillId="60" borderId="470" applyNumberFormat="0" applyProtection="0">
      <alignment horizontal="left" vertical="center" indent="1"/>
    </xf>
    <xf numFmtId="4" fontId="74" fillId="60" borderId="469" applyNumberFormat="0" applyProtection="0">
      <alignment horizontal="left" vertical="center" indent="1"/>
    </xf>
    <xf numFmtId="4" fontId="74" fillId="60" borderId="469" applyNumberFormat="0" applyProtection="0">
      <alignment horizontal="left" vertical="center" indent="1"/>
    </xf>
    <xf numFmtId="4" fontId="74" fillId="60" borderId="469" applyNumberFormat="0" applyProtection="0">
      <alignment horizontal="left" vertical="center" indent="1"/>
    </xf>
    <xf numFmtId="4" fontId="74" fillId="60" borderId="469" applyNumberFormat="0" applyProtection="0">
      <alignment horizontal="left" vertical="center" indent="1"/>
    </xf>
    <xf numFmtId="4" fontId="74" fillId="60" borderId="469" applyNumberFormat="0" applyProtection="0">
      <alignment horizontal="left" vertical="center" indent="1"/>
    </xf>
    <xf numFmtId="4" fontId="53" fillId="60" borderId="470" applyNumberFormat="0" applyProtection="0">
      <alignment horizontal="left" vertical="center" indent="1"/>
    </xf>
    <xf numFmtId="0" fontId="45" fillId="57" borderId="471" applyNumberFormat="0" applyProtection="0">
      <alignment horizontal="left" vertical="top" indent="1"/>
    </xf>
    <xf numFmtId="0" fontId="45" fillId="57" borderId="471" applyNumberFormat="0" applyProtection="0">
      <alignment horizontal="left" vertical="top" indent="1"/>
    </xf>
    <xf numFmtId="0" fontId="45" fillId="57" borderId="471" applyNumberFormat="0" applyProtection="0">
      <alignment horizontal="left" vertical="top" indent="1"/>
    </xf>
    <xf numFmtId="0" fontId="45" fillId="57" borderId="471" applyNumberFormat="0" applyProtection="0">
      <alignment horizontal="left" vertical="top" indent="1"/>
    </xf>
    <xf numFmtId="0" fontId="45" fillId="57" borderId="471" applyNumberFormat="0" applyProtection="0">
      <alignment horizontal="left" vertical="top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53" fillId="61" borderId="470" applyNumberFormat="0" applyProtection="0">
      <alignment horizontal="right" vertical="center"/>
    </xf>
    <xf numFmtId="4" fontId="74" fillId="9" borderId="469" applyNumberFormat="0" applyProtection="0">
      <alignment horizontal="right" vertical="center"/>
    </xf>
    <xf numFmtId="4" fontId="74" fillId="9" borderId="469" applyNumberFormat="0" applyProtection="0">
      <alignment horizontal="right" vertical="center"/>
    </xf>
    <xf numFmtId="4" fontId="74" fillId="9" borderId="469" applyNumberFormat="0" applyProtection="0">
      <alignment horizontal="right" vertical="center"/>
    </xf>
    <xf numFmtId="4" fontId="74" fillId="9" borderId="469" applyNumberFormat="0" applyProtection="0">
      <alignment horizontal="right" vertical="center"/>
    </xf>
    <xf numFmtId="4" fontId="74" fillId="9" borderId="469" applyNumberFormat="0" applyProtection="0">
      <alignment horizontal="right" vertical="center"/>
    </xf>
    <xf numFmtId="4" fontId="53" fillId="62" borderId="470" applyNumberFormat="0" applyProtection="0">
      <alignment horizontal="right" vertical="center"/>
    </xf>
    <xf numFmtId="4" fontId="74" fillId="63" borderId="469" applyNumberFormat="0" applyProtection="0">
      <alignment horizontal="right" vertical="center"/>
    </xf>
    <xf numFmtId="4" fontId="74" fillId="63" borderId="469" applyNumberFormat="0" applyProtection="0">
      <alignment horizontal="right" vertical="center"/>
    </xf>
    <xf numFmtId="4" fontId="74" fillId="63" borderId="469" applyNumberFormat="0" applyProtection="0">
      <alignment horizontal="right" vertical="center"/>
    </xf>
    <xf numFmtId="4" fontId="74" fillId="63" borderId="469" applyNumberFormat="0" applyProtection="0">
      <alignment horizontal="right" vertical="center"/>
    </xf>
    <xf numFmtId="4" fontId="74" fillId="63" borderId="469" applyNumberFormat="0" applyProtection="0">
      <alignment horizontal="right" vertical="center"/>
    </xf>
    <xf numFmtId="4" fontId="53" fillId="64" borderId="470" applyNumberFormat="0" applyProtection="0">
      <alignment horizontal="right" vertical="center"/>
    </xf>
    <xf numFmtId="4" fontId="74" fillId="30" borderId="467" applyNumberFormat="0" applyProtection="0">
      <alignment horizontal="right" vertical="center"/>
    </xf>
    <xf numFmtId="4" fontId="74" fillId="30" borderId="467" applyNumberFormat="0" applyProtection="0">
      <alignment horizontal="right" vertical="center"/>
    </xf>
    <xf numFmtId="4" fontId="74" fillId="30" borderId="467" applyNumberFormat="0" applyProtection="0">
      <alignment horizontal="right" vertical="center"/>
    </xf>
    <xf numFmtId="4" fontId="74" fillId="30" borderId="467" applyNumberFormat="0" applyProtection="0">
      <alignment horizontal="right" vertical="center"/>
    </xf>
    <xf numFmtId="4" fontId="74" fillId="30" borderId="467" applyNumberFormat="0" applyProtection="0">
      <alignment horizontal="right" vertical="center"/>
    </xf>
    <xf numFmtId="4" fontId="53" fillId="65" borderId="470" applyNumberFormat="0" applyProtection="0">
      <alignment horizontal="right" vertical="center"/>
    </xf>
    <xf numFmtId="4" fontId="74" fillId="17" borderId="469" applyNumberFormat="0" applyProtection="0">
      <alignment horizontal="right" vertical="center"/>
    </xf>
    <xf numFmtId="4" fontId="74" fillId="17" borderId="469" applyNumberFormat="0" applyProtection="0">
      <alignment horizontal="right" vertical="center"/>
    </xf>
    <xf numFmtId="4" fontId="74" fillId="17" borderId="469" applyNumberFormat="0" applyProtection="0">
      <alignment horizontal="right" vertical="center"/>
    </xf>
    <xf numFmtId="4" fontId="74" fillId="17" borderId="469" applyNumberFormat="0" applyProtection="0">
      <alignment horizontal="right" vertical="center"/>
    </xf>
    <xf numFmtId="4" fontId="74" fillId="17" borderId="469" applyNumberFormat="0" applyProtection="0">
      <alignment horizontal="right" vertical="center"/>
    </xf>
    <xf numFmtId="4" fontId="53" fillId="66" borderId="470" applyNumberFormat="0" applyProtection="0">
      <alignment horizontal="right" vertical="center"/>
    </xf>
    <xf numFmtId="4" fontId="74" fillId="21" borderId="469" applyNumberFormat="0" applyProtection="0">
      <alignment horizontal="right" vertical="center"/>
    </xf>
    <xf numFmtId="4" fontId="74" fillId="21" borderId="469" applyNumberFormat="0" applyProtection="0">
      <alignment horizontal="right" vertical="center"/>
    </xf>
    <xf numFmtId="4" fontId="74" fillId="21" borderId="469" applyNumberFormat="0" applyProtection="0">
      <alignment horizontal="right" vertical="center"/>
    </xf>
    <xf numFmtId="4" fontId="74" fillId="21" borderId="469" applyNumberFormat="0" applyProtection="0">
      <alignment horizontal="right" vertical="center"/>
    </xf>
    <xf numFmtId="4" fontId="74" fillId="21" borderId="469" applyNumberFormat="0" applyProtection="0">
      <alignment horizontal="right" vertical="center"/>
    </xf>
    <xf numFmtId="4" fontId="53" fillId="67" borderId="470" applyNumberFormat="0" applyProtection="0">
      <alignment horizontal="right" vertical="center"/>
    </xf>
    <xf numFmtId="4" fontId="74" fillId="44" borderId="469" applyNumberFormat="0" applyProtection="0">
      <alignment horizontal="right" vertical="center"/>
    </xf>
    <xf numFmtId="4" fontId="74" fillId="44" borderId="469" applyNumberFormat="0" applyProtection="0">
      <alignment horizontal="right" vertical="center"/>
    </xf>
    <xf numFmtId="4" fontId="74" fillId="44" borderId="469" applyNumberFormat="0" applyProtection="0">
      <alignment horizontal="right" vertical="center"/>
    </xf>
    <xf numFmtId="4" fontId="74" fillId="44" borderId="469" applyNumberFormat="0" applyProtection="0">
      <alignment horizontal="right" vertical="center"/>
    </xf>
    <xf numFmtId="4" fontId="74" fillId="44" borderId="469" applyNumberFormat="0" applyProtection="0">
      <alignment horizontal="right" vertical="center"/>
    </xf>
    <xf numFmtId="4" fontId="53" fillId="68" borderId="470" applyNumberFormat="0" applyProtection="0">
      <alignment horizontal="right" vertical="center"/>
    </xf>
    <xf numFmtId="4" fontId="74" fillId="37" borderId="469" applyNumberFormat="0" applyProtection="0">
      <alignment horizontal="right" vertical="center"/>
    </xf>
    <xf numFmtId="4" fontId="74" fillId="37" borderId="469" applyNumberFormat="0" applyProtection="0">
      <alignment horizontal="right" vertical="center"/>
    </xf>
    <xf numFmtId="4" fontId="74" fillId="37" borderId="469" applyNumberFormat="0" applyProtection="0">
      <alignment horizontal="right" vertical="center"/>
    </xf>
    <xf numFmtId="4" fontId="74" fillId="37" borderId="469" applyNumberFormat="0" applyProtection="0">
      <alignment horizontal="right" vertical="center"/>
    </xf>
    <xf numFmtId="4" fontId="74" fillId="37" borderId="469" applyNumberFormat="0" applyProtection="0">
      <alignment horizontal="right" vertical="center"/>
    </xf>
    <xf numFmtId="4" fontId="53" fillId="69" borderId="470" applyNumberFormat="0" applyProtection="0">
      <alignment horizontal="right" vertical="center"/>
    </xf>
    <xf numFmtId="4" fontId="74" fillId="70" borderId="469" applyNumberFormat="0" applyProtection="0">
      <alignment horizontal="right" vertical="center"/>
    </xf>
    <xf numFmtId="4" fontId="74" fillId="70" borderId="469" applyNumberFormat="0" applyProtection="0">
      <alignment horizontal="right" vertical="center"/>
    </xf>
    <xf numFmtId="4" fontId="74" fillId="70" borderId="469" applyNumberFormat="0" applyProtection="0">
      <alignment horizontal="right" vertical="center"/>
    </xf>
    <xf numFmtId="4" fontId="74" fillId="70" borderId="469" applyNumberFormat="0" applyProtection="0">
      <alignment horizontal="right" vertical="center"/>
    </xf>
    <xf numFmtId="4" fontId="74" fillId="70" borderId="469" applyNumberFormat="0" applyProtection="0">
      <alignment horizontal="right" vertical="center"/>
    </xf>
    <xf numFmtId="4" fontId="53" fillId="71" borderId="470" applyNumberFormat="0" applyProtection="0">
      <alignment horizontal="right" vertical="center"/>
    </xf>
    <xf numFmtId="4" fontId="74" fillId="16" borderId="469" applyNumberFormat="0" applyProtection="0">
      <alignment horizontal="right" vertical="center"/>
    </xf>
    <xf numFmtId="4" fontId="74" fillId="16" borderId="469" applyNumberFormat="0" applyProtection="0">
      <alignment horizontal="right" vertical="center"/>
    </xf>
    <xf numFmtId="4" fontId="74" fillId="16" borderId="469" applyNumberFormat="0" applyProtection="0">
      <alignment horizontal="right" vertical="center"/>
    </xf>
    <xf numFmtId="4" fontId="74" fillId="16" borderId="469" applyNumberFormat="0" applyProtection="0">
      <alignment horizontal="right" vertical="center"/>
    </xf>
    <xf numFmtId="4" fontId="74" fillId="16" borderId="469" applyNumberFormat="0" applyProtection="0">
      <alignment horizontal="right" vertical="center"/>
    </xf>
    <xf numFmtId="4" fontId="77" fillId="72" borderId="470" applyNumberFormat="0" applyProtection="0">
      <alignment horizontal="left" vertical="center" indent="1"/>
    </xf>
    <xf numFmtId="4" fontId="74" fillId="73" borderId="467" applyNumberFormat="0" applyProtection="0">
      <alignment horizontal="left" vertical="center" indent="1"/>
    </xf>
    <xf numFmtId="4" fontId="74" fillId="73" borderId="467" applyNumberFormat="0" applyProtection="0">
      <alignment horizontal="left" vertical="center" indent="1"/>
    </xf>
    <xf numFmtId="4" fontId="74" fillId="73" borderId="467" applyNumberFormat="0" applyProtection="0">
      <alignment horizontal="left" vertical="center" indent="1"/>
    </xf>
    <xf numFmtId="4" fontId="74" fillId="73" borderId="467" applyNumberFormat="0" applyProtection="0">
      <alignment horizontal="left" vertical="center" indent="1"/>
    </xf>
    <xf numFmtId="4" fontId="74" fillId="73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56" fillId="75" borderId="467" applyNumberFormat="0" applyProtection="0">
      <alignment horizontal="left" vertical="center" indent="1"/>
    </xf>
    <xf numFmtId="4" fontId="74" fillId="77" borderId="469" applyNumberFormat="0" applyProtection="0">
      <alignment horizontal="right" vertical="center"/>
    </xf>
    <xf numFmtId="4" fontId="74" fillId="77" borderId="469" applyNumberFormat="0" applyProtection="0">
      <alignment horizontal="right" vertical="center"/>
    </xf>
    <xf numFmtId="4" fontId="74" fillId="77" borderId="469" applyNumberFormat="0" applyProtection="0">
      <alignment horizontal="right" vertical="center"/>
    </xf>
    <xf numFmtId="4" fontId="74" fillId="77" borderId="469" applyNumberFormat="0" applyProtection="0">
      <alignment horizontal="right" vertical="center"/>
    </xf>
    <xf numFmtId="4" fontId="74" fillId="77" borderId="469" applyNumberFormat="0" applyProtection="0">
      <alignment horizontal="right" vertical="center"/>
    </xf>
    <xf numFmtId="4" fontId="74" fillId="78" borderId="467" applyNumberFormat="0" applyProtection="0">
      <alignment horizontal="left" vertical="center" indent="1"/>
    </xf>
    <xf numFmtId="4" fontId="74" fillId="78" borderId="467" applyNumberFormat="0" applyProtection="0">
      <alignment horizontal="left" vertical="center" indent="1"/>
    </xf>
    <xf numFmtId="4" fontId="74" fillId="78" borderId="467" applyNumberFormat="0" applyProtection="0">
      <alignment horizontal="left" vertical="center" indent="1"/>
    </xf>
    <xf numFmtId="4" fontId="74" fillId="78" borderId="467" applyNumberFormat="0" applyProtection="0">
      <alignment horizontal="left" vertical="center" indent="1"/>
    </xf>
    <xf numFmtId="4" fontId="74" fillId="78" borderId="467" applyNumberFormat="0" applyProtection="0">
      <alignment horizontal="left" vertical="center" indent="1"/>
    </xf>
    <xf numFmtId="4" fontId="74" fillId="77" borderId="467" applyNumberFormat="0" applyProtection="0">
      <alignment horizontal="left" vertical="center" indent="1"/>
    </xf>
    <xf numFmtId="4" fontId="74" fillId="77" borderId="467" applyNumberFormat="0" applyProtection="0">
      <alignment horizontal="left" vertical="center" indent="1"/>
    </xf>
    <xf numFmtId="4" fontId="74" fillId="77" borderId="467" applyNumberFormat="0" applyProtection="0">
      <alignment horizontal="left" vertical="center" indent="1"/>
    </xf>
    <xf numFmtId="4" fontId="74" fillId="77" borderId="467" applyNumberFormat="0" applyProtection="0">
      <alignment horizontal="left" vertical="center" indent="1"/>
    </xf>
    <xf numFmtId="4" fontId="74" fillId="77" borderId="467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74" fillId="50" borderId="469" applyNumberFormat="0" applyProtection="0">
      <alignment horizontal="left" vertical="center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38" fillId="75" borderId="471" applyNumberFormat="0" applyProtection="0">
      <alignment horizontal="left" vertical="top" indent="1"/>
    </xf>
    <xf numFmtId="0" fontId="74" fillId="82" borderId="469" applyNumberFormat="0" applyProtection="0">
      <alignment horizontal="left" vertical="center" indent="1"/>
    </xf>
    <xf numFmtId="0" fontId="74" fillId="82" borderId="469" applyNumberFormat="0" applyProtection="0">
      <alignment horizontal="left" vertical="center" indent="1"/>
    </xf>
    <xf numFmtId="0" fontId="74" fillId="82" borderId="469" applyNumberFormat="0" applyProtection="0">
      <alignment horizontal="left" vertical="center" indent="1"/>
    </xf>
    <xf numFmtId="0" fontId="74" fillId="82" borderId="469" applyNumberFormat="0" applyProtection="0">
      <alignment horizontal="left" vertical="center" indent="1"/>
    </xf>
    <xf numFmtId="0" fontId="74" fillId="82" borderId="469" applyNumberFormat="0" applyProtection="0">
      <alignment horizontal="left" vertical="center" indent="1"/>
    </xf>
    <xf numFmtId="0" fontId="74" fillId="82" borderId="469" applyNumberFormat="0" applyProtection="0">
      <alignment horizontal="left" vertical="center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38" fillId="77" borderId="471" applyNumberFormat="0" applyProtection="0">
      <alignment horizontal="left" vertical="top" indent="1"/>
    </xf>
    <xf numFmtId="0" fontId="74" fillId="14" borderId="469" applyNumberFormat="0" applyProtection="0">
      <alignment horizontal="left" vertical="center" indent="1"/>
    </xf>
    <xf numFmtId="0" fontId="74" fillId="14" borderId="469" applyNumberFormat="0" applyProtection="0">
      <alignment horizontal="left" vertical="center" indent="1"/>
    </xf>
    <xf numFmtId="0" fontId="74" fillId="14" borderId="469" applyNumberFormat="0" applyProtection="0">
      <alignment horizontal="left" vertical="center" indent="1"/>
    </xf>
    <xf numFmtId="0" fontId="74" fillId="14" borderId="469" applyNumberFormat="0" applyProtection="0">
      <alignment horizontal="left" vertical="center" indent="1"/>
    </xf>
    <xf numFmtId="0" fontId="74" fillId="14" borderId="469" applyNumberFormat="0" applyProtection="0">
      <alignment horizontal="left" vertical="center" indent="1"/>
    </xf>
    <xf numFmtId="0" fontId="37" fillId="85" borderId="470" applyNumberFormat="0" applyProtection="0">
      <alignment horizontal="left" vertical="center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38" fillId="14" borderId="471" applyNumberFormat="0" applyProtection="0">
      <alignment horizontal="left" vertical="top" indent="1"/>
    </xf>
    <xf numFmtId="0" fontId="74" fillId="78" borderId="469" applyNumberFormat="0" applyProtection="0">
      <alignment horizontal="left" vertical="center" indent="1"/>
    </xf>
    <xf numFmtId="0" fontId="74" fillId="78" borderId="469" applyNumberFormat="0" applyProtection="0">
      <alignment horizontal="left" vertical="center" indent="1"/>
    </xf>
    <xf numFmtId="0" fontId="74" fillId="78" borderId="469" applyNumberFormat="0" applyProtection="0">
      <alignment horizontal="left" vertical="center" indent="1"/>
    </xf>
    <xf numFmtId="0" fontId="74" fillId="78" borderId="469" applyNumberFormat="0" applyProtection="0">
      <alignment horizontal="left" vertical="center" indent="1"/>
    </xf>
    <xf numFmtId="0" fontId="74" fillId="78" borderId="469" applyNumberFormat="0" applyProtection="0">
      <alignment horizontal="left" vertical="center" indent="1"/>
    </xf>
    <xf numFmtId="0" fontId="37" fillId="6" borderId="470" applyNumberFormat="0" applyProtection="0">
      <alignment horizontal="left" vertical="center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38" fillId="78" borderId="471" applyNumberFormat="0" applyProtection="0">
      <alignment horizontal="left" vertical="top" indent="1"/>
    </xf>
    <xf numFmtId="0" fontId="81" fillId="75" borderId="472" applyBorder="0"/>
    <xf numFmtId="4" fontId="53" fillId="87" borderId="470" applyNumberFormat="0" applyProtection="0">
      <alignment vertical="center"/>
    </xf>
    <xf numFmtId="4" fontId="82" fillId="59" borderId="471" applyNumberFormat="0" applyProtection="0">
      <alignment vertical="center"/>
    </xf>
    <xf numFmtId="4" fontId="82" fillId="59" borderId="471" applyNumberFormat="0" applyProtection="0">
      <alignment vertical="center"/>
    </xf>
    <xf numFmtId="4" fontId="82" fillId="59" borderId="471" applyNumberFormat="0" applyProtection="0">
      <alignment vertical="center"/>
    </xf>
    <xf numFmtId="4" fontId="82" fillId="59" borderId="471" applyNumberFormat="0" applyProtection="0">
      <alignment vertical="center"/>
    </xf>
    <xf numFmtId="4" fontId="82" fillId="59" borderId="471" applyNumberFormat="0" applyProtection="0">
      <alignment vertical="center"/>
    </xf>
    <xf numFmtId="4" fontId="75" fillId="87" borderId="470" applyNumberFormat="0" applyProtection="0">
      <alignment vertical="center"/>
    </xf>
    <xf numFmtId="4" fontId="53" fillId="87" borderId="470" applyNumberFormat="0" applyProtection="0">
      <alignment horizontal="left" vertical="center" indent="1"/>
    </xf>
    <xf numFmtId="4" fontId="82" fillId="50" borderId="471" applyNumberFormat="0" applyProtection="0">
      <alignment horizontal="left" vertical="center" indent="1"/>
    </xf>
    <xf numFmtId="4" fontId="82" fillId="50" borderId="471" applyNumberFormat="0" applyProtection="0">
      <alignment horizontal="left" vertical="center" indent="1"/>
    </xf>
    <xf numFmtId="4" fontId="82" fillId="50" borderId="471" applyNumberFormat="0" applyProtection="0">
      <alignment horizontal="left" vertical="center" indent="1"/>
    </xf>
    <xf numFmtId="4" fontId="82" fillId="50" borderId="471" applyNumberFormat="0" applyProtection="0">
      <alignment horizontal="left" vertical="center" indent="1"/>
    </xf>
    <xf numFmtId="4" fontId="82" fillId="50" borderId="471" applyNumberFormat="0" applyProtection="0">
      <alignment horizontal="left" vertical="center" indent="1"/>
    </xf>
    <xf numFmtId="4" fontId="53" fillId="87" borderId="470" applyNumberFormat="0" applyProtection="0">
      <alignment horizontal="left" vertical="center" indent="1"/>
    </xf>
    <xf numFmtId="0" fontId="82" fillId="59" borderId="471" applyNumberFormat="0" applyProtection="0">
      <alignment horizontal="left" vertical="top" indent="1"/>
    </xf>
    <xf numFmtId="0" fontId="82" fillId="59" borderId="471" applyNumberFormat="0" applyProtection="0">
      <alignment horizontal="left" vertical="top" indent="1"/>
    </xf>
    <xf numFmtId="0" fontId="82" fillId="59" borderId="471" applyNumberFormat="0" applyProtection="0">
      <alignment horizontal="left" vertical="top" indent="1"/>
    </xf>
    <xf numFmtId="0" fontId="82" fillId="59" borderId="471" applyNumberFormat="0" applyProtection="0">
      <alignment horizontal="left" vertical="top" indent="1"/>
    </xf>
    <xf numFmtId="0" fontId="82" fillId="59" borderId="471" applyNumberFormat="0" applyProtection="0">
      <alignment horizontal="left" vertical="top" indent="1"/>
    </xf>
    <xf numFmtId="4" fontId="53" fillId="74" borderId="470" applyNumberFormat="0" applyProtection="0">
      <alignment horizontal="right" vertical="center"/>
    </xf>
    <xf numFmtId="4" fontId="74" fillId="0" borderId="469" applyNumberFormat="0" applyProtection="0">
      <alignment horizontal="right" vertical="center"/>
    </xf>
    <xf numFmtId="4" fontId="74" fillId="0" borderId="469" applyNumberFormat="0" applyProtection="0">
      <alignment horizontal="right" vertical="center"/>
    </xf>
    <xf numFmtId="4" fontId="74" fillId="0" borderId="469" applyNumberFormat="0" applyProtection="0">
      <alignment horizontal="right" vertical="center"/>
    </xf>
    <xf numFmtId="4" fontId="74" fillId="0" borderId="469" applyNumberFormat="0" applyProtection="0">
      <alignment horizontal="right" vertical="center"/>
    </xf>
    <xf numFmtId="4" fontId="74" fillId="0" borderId="469" applyNumberFormat="0" applyProtection="0">
      <alignment horizontal="right" vertical="center"/>
    </xf>
    <xf numFmtId="4" fontId="75" fillId="74" borderId="470" applyNumberFormat="0" applyProtection="0">
      <alignment horizontal="right" vertical="center"/>
    </xf>
    <xf numFmtId="4" fontId="45" fillId="88" borderId="469" applyNumberFormat="0" applyProtection="0">
      <alignment horizontal="right" vertical="center"/>
    </xf>
    <xf numFmtId="4" fontId="45" fillId="88" borderId="469" applyNumberFormat="0" applyProtection="0">
      <alignment horizontal="right" vertical="center"/>
    </xf>
    <xf numFmtId="4" fontId="45" fillId="88" borderId="469" applyNumberFormat="0" applyProtection="0">
      <alignment horizontal="right" vertical="center"/>
    </xf>
    <xf numFmtId="4" fontId="45" fillId="88" borderId="469" applyNumberFormat="0" applyProtection="0">
      <alignment horizontal="right" vertical="center"/>
    </xf>
    <xf numFmtId="4" fontId="45" fillId="88" borderId="469" applyNumberFormat="0" applyProtection="0">
      <alignment horizontal="right" vertical="center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4" fontId="74" fillId="20" borderId="469" applyNumberFormat="0" applyProtection="0">
      <alignment horizontal="left" vertical="center" indent="1"/>
    </xf>
    <xf numFmtId="0" fontId="82" fillId="77" borderId="471" applyNumberFormat="0" applyProtection="0">
      <alignment horizontal="left" vertical="top" indent="1"/>
    </xf>
    <xf numFmtId="0" fontId="82" fillId="77" borderId="471" applyNumberFormat="0" applyProtection="0">
      <alignment horizontal="left" vertical="top" indent="1"/>
    </xf>
    <xf numFmtId="0" fontId="82" fillId="77" borderId="471" applyNumberFormat="0" applyProtection="0">
      <alignment horizontal="left" vertical="top" indent="1"/>
    </xf>
    <xf numFmtId="0" fontId="82" fillId="77" borderId="471" applyNumberFormat="0" applyProtection="0">
      <alignment horizontal="left" vertical="top" indent="1"/>
    </xf>
    <xf numFmtId="0" fontId="82" fillId="77" borderId="471" applyNumberFormat="0" applyProtection="0">
      <alignment horizontal="left" vertical="top" indent="1"/>
    </xf>
    <xf numFmtId="4" fontId="45" fillId="89" borderId="467" applyNumberFormat="0" applyProtection="0">
      <alignment horizontal="left" vertical="center" indent="1"/>
    </xf>
    <xf numFmtId="4" fontId="45" fillId="89" borderId="467" applyNumberFormat="0" applyProtection="0">
      <alignment horizontal="left" vertical="center" indent="1"/>
    </xf>
    <xf numFmtId="4" fontId="45" fillId="89" borderId="467" applyNumberFormat="0" applyProtection="0">
      <alignment horizontal="left" vertical="center" indent="1"/>
    </xf>
    <xf numFmtId="4" fontId="45" fillId="89" borderId="467" applyNumberFormat="0" applyProtection="0">
      <alignment horizontal="left" vertical="center" indent="1"/>
    </xf>
    <xf numFmtId="4" fontId="45" fillId="89" borderId="467" applyNumberFormat="0" applyProtection="0">
      <alignment horizontal="left" vertical="center" indent="1"/>
    </xf>
    <xf numFmtId="4" fontId="73" fillId="74" borderId="470" applyNumberFormat="0" applyProtection="0">
      <alignment horizontal="right" vertical="center"/>
    </xf>
    <xf numFmtId="4" fontId="45" fillId="86" borderId="469" applyNumberFormat="0" applyProtection="0">
      <alignment horizontal="right" vertical="center"/>
    </xf>
    <xf numFmtId="4" fontId="45" fillId="86" borderId="469" applyNumberFormat="0" applyProtection="0">
      <alignment horizontal="right" vertical="center"/>
    </xf>
    <xf numFmtId="4" fontId="45" fillId="86" borderId="469" applyNumberFormat="0" applyProtection="0">
      <alignment horizontal="right" vertical="center"/>
    </xf>
    <xf numFmtId="4" fontId="45" fillId="86" borderId="469" applyNumberFormat="0" applyProtection="0">
      <alignment horizontal="right" vertical="center"/>
    </xf>
    <xf numFmtId="4" fontId="45" fillId="86" borderId="469" applyNumberFormat="0" applyProtection="0">
      <alignment horizontal="right" vertical="center"/>
    </xf>
    <xf numFmtId="2" fontId="84" fillId="91" borderId="465" applyProtection="0"/>
    <xf numFmtId="2" fontId="84" fillId="91" borderId="465" applyProtection="0"/>
    <xf numFmtId="2" fontId="44" fillId="92" borderId="465" applyProtection="0"/>
    <xf numFmtId="2" fontId="44" fillId="93" borderId="465" applyProtection="0"/>
    <xf numFmtId="2" fontId="44" fillId="94" borderId="465" applyProtection="0"/>
    <xf numFmtId="2" fontId="44" fillId="94" borderId="465" applyProtection="0">
      <alignment horizontal="center"/>
    </xf>
    <xf numFmtId="2" fontId="44" fillId="93" borderId="465" applyProtection="0">
      <alignment horizontal="center"/>
    </xf>
    <xf numFmtId="0" fontId="45" fillId="0" borderId="467">
      <alignment horizontal="left" vertical="top" wrapText="1"/>
    </xf>
    <xf numFmtId="0" fontId="87" fillId="0" borderId="473" applyNumberFormat="0" applyFill="0" applyAlignment="0" applyProtection="0"/>
    <xf numFmtId="0" fontId="93" fillId="0" borderId="474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477" applyNumberFormat="0">
      <alignment readingOrder="1"/>
      <protection locked="0"/>
    </xf>
    <xf numFmtId="0" fontId="50" fillId="0" borderId="478">
      <alignment horizontal="left" vertical="top" wrapText="1"/>
    </xf>
    <xf numFmtId="49" fontId="36" fillId="0" borderId="475">
      <alignment horizontal="center" vertical="top" wrapText="1"/>
      <protection locked="0"/>
    </xf>
    <xf numFmtId="49" fontId="36" fillId="0" borderId="475">
      <alignment horizontal="center" vertical="top" wrapText="1"/>
      <protection locked="0"/>
    </xf>
    <xf numFmtId="49" fontId="45" fillId="10" borderId="475">
      <alignment horizontal="right" vertical="top"/>
      <protection locked="0"/>
    </xf>
    <xf numFmtId="49" fontId="45" fillId="10" borderId="475">
      <alignment horizontal="right" vertical="top"/>
      <protection locked="0"/>
    </xf>
    <xf numFmtId="0" fontId="45" fillId="10" borderId="475">
      <alignment horizontal="right" vertical="top"/>
      <protection locked="0"/>
    </xf>
    <xf numFmtId="0" fontId="45" fillId="10" borderId="475">
      <alignment horizontal="right" vertical="top"/>
      <protection locked="0"/>
    </xf>
    <xf numFmtId="49" fontId="45" fillId="0" borderId="475">
      <alignment horizontal="right" vertical="top"/>
      <protection locked="0"/>
    </xf>
    <xf numFmtId="49" fontId="45" fillId="0" borderId="475">
      <alignment horizontal="right" vertical="top"/>
      <protection locked="0"/>
    </xf>
    <xf numFmtId="0" fontId="45" fillId="0" borderId="475">
      <alignment horizontal="right" vertical="top"/>
      <protection locked="0"/>
    </xf>
    <xf numFmtId="0" fontId="45" fillId="0" borderId="475">
      <alignment horizontal="right" vertical="top"/>
      <protection locked="0"/>
    </xf>
    <xf numFmtId="49" fontId="45" fillId="49" borderId="475">
      <alignment horizontal="right" vertical="top"/>
      <protection locked="0"/>
    </xf>
    <xf numFmtId="49" fontId="45" fillId="49" borderId="475">
      <alignment horizontal="right" vertical="top"/>
      <protection locked="0"/>
    </xf>
    <xf numFmtId="0" fontId="45" fillId="49" borderId="475">
      <alignment horizontal="right" vertical="top"/>
      <protection locked="0"/>
    </xf>
    <xf numFmtId="0" fontId="45" fillId="49" borderId="475">
      <alignment horizontal="right" vertical="top"/>
      <protection locked="0"/>
    </xf>
    <xf numFmtId="0" fontId="50" fillId="0" borderId="478">
      <alignment horizontal="center" vertical="top" wrapText="1"/>
    </xf>
    <xf numFmtId="0" fontId="54" fillId="50" borderId="477" applyNumberFormat="0" applyAlignment="0" applyProtection="0"/>
    <xf numFmtId="0" fontId="67" fillId="13" borderId="477" applyNumberFormat="0" applyAlignment="0" applyProtection="0"/>
    <xf numFmtId="0" fontId="36" fillId="59" borderId="479" applyNumberFormat="0" applyFont="0" applyAlignment="0" applyProtection="0"/>
    <xf numFmtId="0" fontId="38" fillId="45" borderId="480" applyNumberFormat="0" applyFont="0" applyAlignment="0" applyProtection="0"/>
    <xf numFmtId="0" fontId="38" fillId="45" borderId="480" applyNumberFormat="0" applyFont="0" applyAlignment="0" applyProtection="0"/>
    <xf numFmtId="0" fontId="38" fillId="45" borderId="480" applyNumberFormat="0" applyFont="0" applyAlignment="0" applyProtection="0"/>
    <xf numFmtId="0" fontId="72" fillId="50" borderId="481" applyNumberFormat="0" applyAlignment="0" applyProtection="0"/>
    <xf numFmtId="4" fontId="53" fillId="60" borderId="481" applyNumberFormat="0" applyProtection="0">
      <alignment vertical="center"/>
    </xf>
    <xf numFmtId="4" fontId="74" fillId="57" borderId="480" applyNumberFormat="0" applyProtection="0">
      <alignment vertical="center"/>
    </xf>
    <xf numFmtId="4" fontId="74" fillId="57" borderId="480" applyNumberFormat="0" applyProtection="0">
      <alignment vertical="center"/>
    </xf>
    <xf numFmtId="4" fontId="74" fillId="57" borderId="480" applyNumberFormat="0" applyProtection="0">
      <alignment vertical="center"/>
    </xf>
    <xf numFmtId="4" fontId="74" fillId="57" borderId="480" applyNumberFormat="0" applyProtection="0">
      <alignment vertical="center"/>
    </xf>
    <xf numFmtId="4" fontId="74" fillId="57" borderId="480" applyNumberFormat="0" applyProtection="0">
      <alignment vertical="center"/>
    </xf>
    <xf numFmtId="4" fontId="75" fillId="60" borderId="481" applyNumberFormat="0" applyProtection="0">
      <alignment vertical="center"/>
    </xf>
    <xf numFmtId="4" fontId="45" fillId="60" borderId="480" applyNumberFormat="0" applyProtection="0">
      <alignment vertical="center"/>
    </xf>
    <xf numFmtId="4" fontId="45" fillId="60" borderId="480" applyNumberFormat="0" applyProtection="0">
      <alignment vertical="center"/>
    </xf>
    <xf numFmtId="4" fontId="45" fillId="60" borderId="480" applyNumberFormat="0" applyProtection="0">
      <alignment vertical="center"/>
    </xf>
    <xf numFmtId="4" fontId="45" fillId="60" borderId="480" applyNumberFormat="0" applyProtection="0">
      <alignment vertical="center"/>
    </xf>
    <xf numFmtId="4" fontId="45" fillId="60" borderId="480" applyNumberFormat="0" applyProtection="0">
      <alignment vertical="center"/>
    </xf>
    <xf numFmtId="4" fontId="53" fillId="60" borderId="481" applyNumberFormat="0" applyProtection="0">
      <alignment horizontal="left" vertical="center" indent="1"/>
    </xf>
    <xf numFmtId="4" fontId="74" fillId="60" borderId="480" applyNumberFormat="0" applyProtection="0">
      <alignment horizontal="left" vertical="center" indent="1"/>
    </xf>
    <xf numFmtId="4" fontId="74" fillId="60" borderId="480" applyNumberFormat="0" applyProtection="0">
      <alignment horizontal="left" vertical="center" indent="1"/>
    </xf>
    <xf numFmtId="4" fontId="74" fillId="60" borderId="480" applyNumberFormat="0" applyProtection="0">
      <alignment horizontal="left" vertical="center" indent="1"/>
    </xf>
    <xf numFmtId="4" fontId="74" fillId="60" borderId="480" applyNumberFormat="0" applyProtection="0">
      <alignment horizontal="left" vertical="center" indent="1"/>
    </xf>
    <xf numFmtId="4" fontId="74" fillId="60" borderId="480" applyNumberFormat="0" applyProtection="0">
      <alignment horizontal="left" vertical="center" indent="1"/>
    </xf>
    <xf numFmtId="4" fontId="53" fillId="60" borderId="481" applyNumberFormat="0" applyProtection="0">
      <alignment horizontal="left" vertical="center" indent="1"/>
    </xf>
    <xf numFmtId="0" fontId="45" fillId="57" borderId="482" applyNumberFormat="0" applyProtection="0">
      <alignment horizontal="left" vertical="top" indent="1"/>
    </xf>
    <xf numFmtId="0" fontId="45" fillId="57" borderId="482" applyNumberFormat="0" applyProtection="0">
      <alignment horizontal="left" vertical="top" indent="1"/>
    </xf>
    <xf numFmtId="0" fontId="45" fillId="57" borderId="482" applyNumberFormat="0" applyProtection="0">
      <alignment horizontal="left" vertical="top" indent="1"/>
    </xf>
    <xf numFmtId="0" fontId="45" fillId="57" borderId="482" applyNumberFormat="0" applyProtection="0">
      <alignment horizontal="left" vertical="top" indent="1"/>
    </xf>
    <xf numFmtId="0" fontId="45" fillId="57" borderId="482" applyNumberFormat="0" applyProtection="0">
      <alignment horizontal="left" vertical="top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53" fillId="61" borderId="481" applyNumberFormat="0" applyProtection="0">
      <alignment horizontal="right" vertical="center"/>
    </xf>
    <xf numFmtId="4" fontId="74" fillId="9" borderId="480" applyNumberFormat="0" applyProtection="0">
      <alignment horizontal="right" vertical="center"/>
    </xf>
    <xf numFmtId="4" fontId="74" fillId="9" borderId="480" applyNumberFormat="0" applyProtection="0">
      <alignment horizontal="right" vertical="center"/>
    </xf>
    <xf numFmtId="4" fontId="74" fillId="9" borderId="480" applyNumberFormat="0" applyProtection="0">
      <alignment horizontal="right" vertical="center"/>
    </xf>
    <xf numFmtId="4" fontId="74" fillId="9" borderId="480" applyNumberFormat="0" applyProtection="0">
      <alignment horizontal="right" vertical="center"/>
    </xf>
    <xf numFmtId="4" fontId="74" fillId="9" borderId="480" applyNumberFormat="0" applyProtection="0">
      <alignment horizontal="right" vertical="center"/>
    </xf>
    <xf numFmtId="4" fontId="53" fillId="62" borderId="481" applyNumberFormat="0" applyProtection="0">
      <alignment horizontal="right" vertical="center"/>
    </xf>
    <xf numFmtId="4" fontId="74" fillId="63" borderId="480" applyNumberFormat="0" applyProtection="0">
      <alignment horizontal="right" vertical="center"/>
    </xf>
    <xf numFmtId="4" fontId="74" fillId="63" borderId="480" applyNumberFormat="0" applyProtection="0">
      <alignment horizontal="right" vertical="center"/>
    </xf>
    <xf numFmtId="4" fontId="74" fillId="63" borderId="480" applyNumberFormat="0" applyProtection="0">
      <alignment horizontal="right" vertical="center"/>
    </xf>
    <xf numFmtId="4" fontId="74" fillId="63" borderId="480" applyNumberFormat="0" applyProtection="0">
      <alignment horizontal="right" vertical="center"/>
    </xf>
    <xf numFmtId="4" fontId="74" fillId="63" borderId="480" applyNumberFormat="0" applyProtection="0">
      <alignment horizontal="right" vertical="center"/>
    </xf>
    <xf numFmtId="4" fontId="53" fillId="64" borderId="481" applyNumberFormat="0" applyProtection="0">
      <alignment horizontal="right" vertical="center"/>
    </xf>
    <xf numFmtId="4" fontId="74" fillId="30" borderId="478" applyNumberFormat="0" applyProtection="0">
      <alignment horizontal="right" vertical="center"/>
    </xf>
    <xf numFmtId="4" fontId="74" fillId="30" borderId="478" applyNumberFormat="0" applyProtection="0">
      <alignment horizontal="right" vertical="center"/>
    </xf>
    <xf numFmtId="4" fontId="74" fillId="30" borderId="478" applyNumberFormat="0" applyProtection="0">
      <alignment horizontal="right" vertical="center"/>
    </xf>
    <xf numFmtId="4" fontId="74" fillId="30" borderId="478" applyNumberFormat="0" applyProtection="0">
      <alignment horizontal="right" vertical="center"/>
    </xf>
    <xf numFmtId="4" fontId="74" fillId="30" borderId="478" applyNumberFormat="0" applyProtection="0">
      <alignment horizontal="right" vertical="center"/>
    </xf>
    <xf numFmtId="4" fontId="53" fillId="65" borderId="481" applyNumberFormat="0" applyProtection="0">
      <alignment horizontal="right" vertical="center"/>
    </xf>
    <xf numFmtId="4" fontId="74" fillId="17" borderId="480" applyNumberFormat="0" applyProtection="0">
      <alignment horizontal="right" vertical="center"/>
    </xf>
    <xf numFmtId="4" fontId="74" fillId="17" borderId="480" applyNumberFormat="0" applyProtection="0">
      <alignment horizontal="right" vertical="center"/>
    </xf>
    <xf numFmtId="4" fontId="74" fillId="17" borderId="480" applyNumberFormat="0" applyProtection="0">
      <alignment horizontal="right" vertical="center"/>
    </xf>
    <xf numFmtId="4" fontId="74" fillId="17" borderId="480" applyNumberFormat="0" applyProtection="0">
      <alignment horizontal="right" vertical="center"/>
    </xf>
    <xf numFmtId="4" fontId="74" fillId="17" borderId="480" applyNumberFormat="0" applyProtection="0">
      <alignment horizontal="right" vertical="center"/>
    </xf>
    <xf numFmtId="4" fontId="53" fillId="66" borderId="481" applyNumberFormat="0" applyProtection="0">
      <alignment horizontal="right" vertical="center"/>
    </xf>
    <xf numFmtId="4" fontId="74" fillId="21" borderId="480" applyNumberFormat="0" applyProtection="0">
      <alignment horizontal="right" vertical="center"/>
    </xf>
    <xf numFmtId="4" fontId="74" fillId="21" borderId="480" applyNumberFormat="0" applyProtection="0">
      <alignment horizontal="right" vertical="center"/>
    </xf>
    <xf numFmtId="4" fontId="74" fillId="21" borderId="480" applyNumberFormat="0" applyProtection="0">
      <alignment horizontal="right" vertical="center"/>
    </xf>
    <xf numFmtId="4" fontId="74" fillId="21" borderId="480" applyNumberFormat="0" applyProtection="0">
      <alignment horizontal="right" vertical="center"/>
    </xf>
    <xf numFmtId="4" fontId="74" fillId="21" borderId="480" applyNumberFormat="0" applyProtection="0">
      <alignment horizontal="right" vertical="center"/>
    </xf>
    <xf numFmtId="4" fontId="53" fillId="67" borderId="481" applyNumberFormat="0" applyProtection="0">
      <alignment horizontal="right" vertical="center"/>
    </xf>
    <xf numFmtId="4" fontId="74" fillId="44" borderId="480" applyNumberFormat="0" applyProtection="0">
      <alignment horizontal="right" vertical="center"/>
    </xf>
    <xf numFmtId="4" fontId="74" fillId="44" borderId="480" applyNumberFormat="0" applyProtection="0">
      <alignment horizontal="right" vertical="center"/>
    </xf>
    <xf numFmtId="4" fontId="74" fillId="44" borderId="480" applyNumberFormat="0" applyProtection="0">
      <alignment horizontal="right" vertical="center"/>
    </xf>
    <xf numFmtId="4" fontId="74" fillId="44" borderId="480" applyNumberFormat="0" applyProtection="0">
      <alignment horizontal="right" vertical="center"/>
    </xf>
    <xf numFmtId="4" fontId="74" fillId="44" borderId="480" applyNumberFormat="0" applyProtection="0">
      <alignment horizontal="right" vertical="center"/>
    </xf>
    <xf numFmtId="4" fontId="53" fillId="68" borderId="481" applyNumberFormat="0" applyProtection="0">
      <alignment horizontal="right" vertical="center"/>
    </xf>
    <xf numFmtId="4" fontId="74" fillId="37" borderId="480" applyNumberFormat="0" applyProtection="0">
      <alignment horizontal="right" vertical="center"/>
    </xf>
    <xf numFmtId="4" fontId="74" fillId="37" borderId="480" applyNumberFormat="0" applyProtection="0">
      <alignment horizontal="right" vertical="center"/>
    </xf>
    <xf numFmtId="4" fontId="74" fillId="37" borderId="480" applyNumberFormat="0" applyProtection="0">
      <alignment horizontal="right" vertical="center"/>
    </xf>
    <xf numFmtId="4" fontId="74" fillId="37" borderId="480" applyNumberFormat="0" applyProtection="0">
      <alignment horizontal="right" vertical="center"/>
    </xf>
    <xf numFmtId="4" fontId="74" fillId="37" borderId="480" applyNumberFormat="0" applyProtection="0">
      <alignment horizontal="right" vertical="center"/>
    </xf>
    <xf numFmtId="4" fontId="53" fillId="69" borderId="481" applyNumberFormat="0" applyProtection="0">
      <alignment horizontal="right" vertical="center"/>
    </xf>
    <xf numFmtId="4" fontId="74" fillId="70" borderId="480" applyNumberFormat="0" applyProtection="0">
      <alignment horizontal="right" vertical="center"/>
    </xf>
    <xf numFmtId="4" fontId="74" fillId="70" borderId="480" applyNumberFormat="0" applyProtection="0">
      <alignment horizontal="right" vertical="center"/>
    </xf>
    <xf numFmtId="4" fontId="74" fillId="70" borderId="480" applyNumberFormat="0" applyProtection="0">
      <alignment horizontal="right" vertical="center"/>
    </xf>
    <xf numFmtId="4" fontId="74" fillId="70" borderId="480" applyNumberFormat="0" applyProtection="0">
      <alignment horizontal="right" vertical="center"/>
    </xf>
    <xf numFmtId="4" fontId="74" fillId="70" borderId="480" applyNumberFormat="0" applyProtection="0">
      <alignment horizontal="right" vertical="center"/>
    </xf>
    <xf numFmtId="4" fontId="53" fillId="71" borderId="481" applyNumberFormat="0" applyProtection="0">
      <alignment horizontal="right" vertical="center"/>
    </xf>
    <xf numFmtId="4" fontId="74" fillId="16" borderId="480" applyNumberFormat="0" applyProtection="0">
      <alignment horizontal="right" vertical="center"/>
    </xf>
    <xf numFmtId="4" fontId="74" fillId="16" borderId="480" applyNumberFormat="0" applyProtection="0">
      <alignment horizontal="right" vertical="center"/>
    </xf>
    <xf numFmtId="4" fontId="74" fillId="16" borderId="480" applyNumberFormat="0" applyProtection="0">
      <alignment horizontal="right" vertical="center"/>
    </xf>
    <xf numFmtId="4" fontId="74" fillId="16" borderId="480" applyNumberFormat="0" applyProtection="0">
      <alignment horizontal="right" vertical="center"/>
    </xf>
    <xf numFmtId="4" fontId="74" fillId="16" borderId="480" applyNumberFormat="0" applyProtection="0">
      <alignment horizontal="right" vertical="center"/>
    </xf>
    <xf numFmtId="4" fontId="77" fillId="72" borderId="481" applyNumberFormat="0" applyProtection="0">
      <alignment horizontal="left" vertical="center" indent="1"/>
    </xf>
    <xf numFmtId="4" fontId="74" fillId="73" borderId="478" applyNumberFormat="0" applyProtection="0">
      <alignment horizontal="left" vertical="center" indent="1"/>
    </xf>
    <xf numFmtId="4" fontId="74" fillId="73" borderId="478" applyNumberFormat="0" applyProtection="0">
      <alignment horizontal="left" vertical="center" indent="1"/>
    </xf>
    <xf numFmtId="4" fontId="74" fillId="73" borderId="478" applyNumberFormat="0" applyProtection="0">
      <alignment horizontal="left" vertical="center" indent="1"/>
    </xf>
    <xf numFmtId="4" fontId="74" fillId="73" borderId="478" applyNumberFormat="0" applyProtection="0">
      <alignment horizontal="left" vertical="center" indent="1"/>
    </xf>
    <xf numFmtId="4" fontId="74" fillId="73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56" fillId="75" borderId="478" applyNumberFormat="0" applyProtection="0">
      <alignment horizontal="left" vertical="center" indent="1"/>
    </xf>
    <xf numFmtId="4" fontId="74" fillId="77" borderId="480" applyNumberFormat="0" applyProtection="0">
      <alignment horizontal="right" vertical="center"/>
    </xf>
    <xf numFmtId="4" fontId="74" fillId="77" borderId="480" applyNumberFormat="0" applyProtection="0">
      <alignment horizontal="right" vertical="center"/>
    </xf>
    <xf numFmtId="4" fontId="74" fillId="77" borderId="480" applyNumberFormat="0" applyProtection="0">
      <alignment horizontal="right" vertical="center"/>
    </xf>
    <xf numFmtId="4" fontId="74" fillId="77" borderId="480" applyNumberFormat="0" applyProtection="0">
      <alignment horizontal="right" vertical="center"/>
    </xf>
    <xf numFmtId="4" fontId="74" fillId="77" borderId="480" applyNumberFormat="0" applyProtection="0">
      <alignment horizontal="right" vertical="center"/>
    </xf>
    <xf numFmtId="4" fontId="74" fillId="78" borderId="478" applyNumberFormat="0" applyProtection="0">
      <alignment horizontal="left" vertical="center" indent="1"/>
    </xf>
    <xf numFmtId="4" fontId="74" fillId="78" borderId="478" applyNumberFormat="0" applyProtection="0">
      <alignment horizontal="left" vertical="center" indent="1"/>
    </xf>
    <xf numFmtId="4" fontId="74" fillId="78" borderId="478" applyNumberFormat="0" applyProtection="0">
      <alignment horizontal="left" vertical="center" indent="1"/>
    </xf>
    <xf numFmtId="4" fontId="74" fillId="78" borderId="478" applyNumberFormat="0" applyProtection="0">
      <alignment horizontal="left" vertical="center" indent="1"/>
    </xf>
    <xf numFmtId="4" fontId="74" fillId="78" borderId="478" applyNumberFormat="0" applyProtection="0">
      <alignment horizontal="left" vertical="center" indent="1"/>
    </xf>
    <xf numFmtId="4" fontId="74" fillId="77" borderId="478" applyNumberFormat="0" applyProtection="0">
      <alignment horizontal="left" vertical="center" indent="1"/>
    </xf>
    <xf numFmtId="4" fontId="74" fillId="77" borderId="478" applyNumberFormat="0" applyProtection="0">
      <alignment horizontal="left" vertical="center" indent="1"/>
    </xf>
    <xf numFmtId="4" fontId="74" fillId="77" borderId="478" applyNumberFormat="0" applyProtection="0">
      <alignment horizontal="left" vertical="center" indent="1"/>
    </xf>
    <xf numFmtId="4" fontId="74" fillId="77" borderId="478" applyNumberFormat="0" applyProtection="0">
      <alignment horizontal="left" vertical="center" indent="1"/>
    </xf>
    <xf numFmtId="4" fontId="74" fillId="77" borderId="478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74" fillId="50" borderId="480" applyNumberFormat="0" applyProtection="0">
      <alignment horizontal="left" vertical="center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38" fillId="75" borderId="482" applyNumberFormat="0" applyProtection="0">
      <alignment horizontal="left" vertical="top" indent="1"/>
    </xf>
    <xf numFmtId="0" fontId="74" fillId="82" borderId="480" applyNumberFormat="0" applyProtection="0">
      <alignment horizontal="left" vertical="center" indent="1"/>
    </xf>
    <xf numFmtId="0" fontId="74" fillId="82" borderId="480" applyNumberFormat="0" applyProtection="0">
      <alignment horizontal="left" vertical="center" indent="1"/>
    </xf>
    <xf numFmtId="0" fontId="74" fillId="82" borderId="480" applyNumberFormat="0" applyProtection="0">
      <alignment horizontal="left" vertical="center" indent="1"/>
    </xf>
    <xf numFmtId="0" fontId="74" fillId="82" borderId="480" applyNumberFormat="0" applyProtection="0">
      <alignment horizontal="left" vertical="center" indent="1"/>
    </xf>
    <xf numFmtId="0" fontId="74" fillId="82" borderId="480" applyNumberFormat="0" applyProtection="0">
      <alignment horizontal="left" vertical="center" indent="1"/>
    </xf>
    <xf numFmtId="0" fontId="74" fillId="82" borderId="480" applyNumberFormat="0" applyProtection="0">
      <alignment horizontal="left" vertical="center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38" fillId="77" borderId="482" applyNumberFormat="0" applyProtection="0">
      <alignment horizontal="left" vertical="top" indent="1"/>
    </xf>
    <xf numFmtId="0" fontId="74" fillId="14" borderId="480" applyNumberFormat="0" applyProtection="0">
      <alignment horizontal="left" vertical="center" indent="1"/>
    </xf>
    <xf numFmtId="0" fontId="74" fillId="14" borderId="480" applyNumberFormat="0" applyProtection="0">
      <alignment horizontal="left" vertical="center" indent="1"/>
    </xf>
    <xf numFmtId="0" fontId="74" fillId="14" borderId="480" applyNumberFormat="0" applyProtection="0">
      <alignment horizontal="left" vertical="center" indent="1"/>
    </xf>
    <xf numFmtId="0" fontId="74" fillId="14" borderId="480" applyNumberFormat="0" applyProtection="0">
      <alignment horizontal="left" vertical="center" indent="1"/>
    </xf>
    <xf numFmtId="0" fontId="74" fillId="14" borderId="480" applyNumberFormat="0" applyProtection="0">
      <alignment horizontal="left" vertical="center" indent="1"/>
    </xf>
    <xf numFmtId="0" fontId="37" fillId="85" borderId="481" applyNumberFormat="0" applyProtection="0">
      <alignment horizontal="left" vertical="center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38" fillId="14" borderId="482" applyNumberFormat="0" applyProtection="0">
      <alignment horizontal="left" vertical="top" indent="1"/>
    </xf>
    <xf numFmtId="0" fontId="74" fillId="78" borderId="480" applyNumberFormat="0" applyProtection="0">
      <alignment horizontal="left" vertical="center" indent="1"/>
    </xf>
    <xf numFmtId="0" fontId="74" fillId="78" borderId="480" applyNumberFormat="0" applyProtection="0">
      <alignment horizontal="left" vertical="center" indent="1"/>
    </xf>
    <xf numFmtId="0" fontId="74" fillId="78" borderId="480" applyNumberFormat="0" applyProtection="0">
      <alignment horizontal="left" vertical="center" indent="1"/>
    </xf>
    <xf numFmtId="0" fontId="74" fillId="78" borderId="480" applyNumberFormat="0" applyProtection="0">
      <alignment horizontal="left" vertical="center" indent="1"/>
    </xf>
    <xf numFmtId="0" fontId="74" fillId="78" borderId="480" applyNumberFormat="0" applyProtection="0">
      <alignment horizontal="left" vertical="center" indent="1"/>
    </xf>
    <xf numFmtId="0" fontId="37" fillId="6" borderId="481" applyNumberFormat="0" applyProtection="0">
      <alignment horizontal="left" vertical="center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38" fillId="78" borderId="482" applyNumberFormat="0" applyProtection="0">
      <alignment horizontal="left" vertical="top" indent="1"/>
    </xf>
    <xf numFmtId="0" fontId="81" fillId="75" borderId="483" applyBorder="0"/>
    <xf numFmtId="4" fontId="53" fillId="87" borderId="481" applyNumberFormat="0" applyProtection="0">
      <alignment vertical="center"/>
    </xf>
    <xf numFmtId="4" fontId="82" fillId="59" borderId="482" applyNumberFormat="0" applyProtection="0">
      <alignment vertical="center"/>
    </xf>
    <xf numFmtId="4" fontId="82" fillId="59" borderId="482" applyNumberFormat="0" applyProtection="0">
      <alignment vertical="center"/>
    </xf>
    <xf numFmtId="4" fontId="82" fillId="59" borderId="482" applyNumberFormat="0" applyProtection="0">
      <alignment vertical="center"/>
    </xf>
    <xf numFmtId="4" fontId="82" fillId="59" borderId="482" applyNumberFormat="0" applyProtection="0">
      <alignment vertical="center"/>
    </xf>
    <xf numFmtId="4" fontId="82" fillId="59" borderId="482" applyNumberFormat="0" applyProtection="0">
      <alignment vertical="center"/>
    </xf>
    <xf numFmtId="4" fontId="75" fillId="87" borderId="481" applyNumberFormat="0" applyProtection="0">
      <alignment vertical="center"/>
    </xf>
    <xf numFmtId="4" fontId="53" fillId="87" borderId="481" applyNumberFormat="0" applyProtection="0">
      <alignment horizontal="left" vertical="center" indent="1"/>
    </xf>
    <xf numFmtId="4" fontId="82" fillId="50" borderId="482" applyNumberFormat="0" applyProtection="0">
      <alignment horizontal="left" vertical="center" indent="1"/>
    </xf>
    <xf numFmtId="4" fontId="82" fillId="50" borderId="482" applyNumberFormat="0" applyProtection="0">
      <alignment horizontal="left" vertical="center" indent="1"/>
    </xf>
    <xf numFmtId="4" fontId="82" fillId="50" borderId="482" applyNumberFormat="0" applyProtection="0">
      <alignment horizontal="left" vertical="center" indent="1"/>
    </xf>
    <xf numFmtId="4" fontId="82" fillId="50" borderId="482" applyNumberFormat="0" applyProtection="0">
      <alignment horizontal="left" vertical="center" indent="1"/>
    </xf>
    <xf numFmtId="4" fontId="82" fillId="50" borderId="482" applyNumberFormat="0" applyProtection="0">
      <alignment horizontal="left" vertical="center" indent="1"/>
    </xf>
    <xf numFmtId="4" fontId="53" fillId="87" borderId="481" applyNumberFormat="0" applyProtection="0">
      <alignment horizontal="left" vertical="center" indent="1"/>
    </xf>
    <xf numFmtId="0" fontId="82" fillId="59" borderId="482" applyNumberFormat="0" applyProtection="0">
      <alignment horizontal="left" vertical="top" indent="1"/>
    </xf>
    <xf numFmtId="0" fontId="82" fillId="59" borderId="482" applyNumberFormat="0" applyProtection="0">
      <alignment horizontal="left" vertical="top" indent="1"/>
    </xf>
    <xf numFmtId="0" fontId="82" fillId="59" borderId="482" applyNumberFormat="0" applyProtection="0">
      <alignment horizontal="left" vertical="top" indent="1"/>
    </xf>
    <xf numFmtId="0" fontId="82" fillId="59" borderId="482" applyNumberFormat="0" applyProtection="0">
      <alignment horizontal="left" vertical="top" indent="1"/>
    </xf>
    <xf numFmtId="0" fontId="82" fillId="59" borderId="482" applyNumberFormat="0" applyProtection="0">
      <alignment horizontal="left" vertical="top" indent="1"/>
    </xf>
    <xf numFmtId="4" fontId="53" fillId="74" borderId="481" applyNumberFormat="0" applyProtection="0">
      <alignment horizontal="right" vertical="center"/>
    </xf>
    <xf numFmtId="4" fontId="74" fillId="0" borderId="480" applyNumberFormat="0" applyProtection="0">
      <alignment horizontal="right" vertical="center"/>
    </xf>
    <xf numFmtId="4" fontId="74" fillId="0" borderId="480" applyNumberFormat="0" applyProtection="0">
      <alignment horizontal="right" vertical="center"/>
    </xf>
    <xf numFmtId="4" fontId="74" fillId="0" borderId="480" applyNumberFormat="0" applyProtection="0">
      <alignment horizontal="right" vertical="center"/>
    </xf>
    <xf numFmtId="4" fontId="74" fillId="0" borderId="480" applyNumberFormat="0" applyProtection="0">
      <alignment horizontal="right" vertical="center"/>
    </xf>
    <xf numFmtId="4" fontId="74" fillId="0" borderId="480" applyNumberFormat="0" applyProtection="0">
      <alignment horizontal="right" vertical="center"/>
    </xf>
    <xf numFmtId="4" fontId="75" fillId="74" borderId="481" applyNumberFormat="0" applyProtection="0">
      <alignment horizontal="right" vertical="center"/>
    </xf>
    <xf numFmtId="4" fontId="45" fillId="88" borderId="480" applyNumberFormat="0" applyProtection="0">
      <alignment horizontal="right" vertical="center"/>
    </xf>
    <xf numFmtId="4" fontId="45" fillId="88" borderId="480" applyNumberFormat="0" applyProtection="0">
      <alignment horizontal="right" vertical="center"/>
    </xf>
    <xf numFmtId="4" fontId="45" fillId="88" borderId="480" applyNumberFormat="0" applyProtection="0">
      <alignment horizontal="right" vertical="center"/>
    </xf>
    <xf numFmtId="4" fontId="45" fillId="88" borderId="480" applyNumberFormat="0" applyProtection="0">
      <alignment horizontal="right" vertical="center"/>
    </xf>
    <xf numFmtId="4" fontId="45" fillId="88" borderId="480" applyNumberFormat="0" applyProtection="0">
      <alignment horizontal="right" vertical="center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4" fontId="74" fillId="20" borderId="480" applyNumberFormat="0" applyProtection="0">
      <alignment horizontal="left" vertical="center" indent="1"/>
    </xf>
    <xf numFmtId="0" fontId="82" fillId="77" borderId="482" applyNumberFormat="0" applyProtection="0">
      <alignment horizontal="left" vertical="top" indent="1"/>
    </xf>
    <xf numFmtId="0" fontId="82" fillId="77" borderId="482" applyNumberFormat="0" applyProtection="0">
      <alignment horizontal="left" vertical="top" indent="1"/>
    </xf>
    <xf numFmtId="0" fontId="82" fillId="77" borderId="482" applyNumberFormat="0" applyProtection="0">
      <alignment horizontal="left" vertical="top" indent="1"/>
    </xf>
    <xf numFmtId="0" fontId="82" fillId="77" borderId="482" applyNumberFormat="0" applyProtection="0">
      <alignment horizontal="left" vertical="top" indent="1"/>
    </xf>
    <xf numFmtId="0" fontId="82" fillId="77" borderId="482" applyNumberFormat="0" applyProtection="0">
      <alignment horizontal="left" vertical="top" indent="1"/>
    </xf>
    <xf numFmtId="4" fontId="45" fillId="89" borderId="478" applyNumberFormat="0" applyProtection="0">
      <alignment horizontal="left" vertical="center" indent="1"/>
    </xf>
    <xf numFmtId="4" fontId="45" fillId="89" borderId="478" applyNumberFormat="0" applyProtection="0">
      <alignment horizontal="left" vertical="center" indent="1"/>
    </xf>
    <xf numFmtId="4" fontId="45" fillId="89" borderId="478" applyNumberFormat="0" applyProtection="0">
      <alignment horizontal="left" vertical="center" indent="1"/>
    </xf>
    <xf numFmtId="4" fontId="45" fillId="89" borderId="478" applyNumberFormat="0" applyProtection="0">
      <alignment horizontal="left" vertical="center" indent="1"/>
    </xf>
    <xf numFmtId="4" fontId="45" fillId="89" borderId="478" applyNumberFormat="0" applyProtection="0">
      <alignment horizontal="left" vertical="center" indent="1"/>
    </xf>
    <xf numFmtId="4" fontId="73" fillId="74" borderId="481" applyNumberFormat="0" applyProtection="0">
      <alignment horizontal="right" vertical="center"/>
    </xf>
    <xf numFmtId="4" fontId="45" fillId="86" borderId="480" applyNumberFormat="0" applyProtection="0">
      <alignment horizontal="right" vertical="center"/>
    </xf>
    <xf numFmtId="4" fontId="45" fillId="86" borderId="480" applyNumberFormat="0" applyProtection="0">
      <alignment horizontal="right" vertical="center"/>
    </xf>
    <xf numFmtId="4" fontId="45" fillId="86" borderId="480" applyNumberFormat="0" applyProtection="0">
      <alignment horizontal="right" vertical="center"/>
    </xf>
    <xf numFmtId="4" fontId="45" fillId="86" borderId="480" applyNumberFormat="0" applyProtection="0">
      <alignment horizontal="right" vertical="center"/>
    </xf>
    <xf numFmtId="4" fontId="45" fillId="86" borderId="480" applyNumberFormat="0" applyProtection="0">
      <alignment horizontal="right" vertical="center"/>
    </xf>
    <xf numFmtId="2" fontId="84" fillId="91" borderId="476" applyProtection="0"/>
    <xf numFmtId="2" fontId="84" fillId="91" borderId="476" applyProtection="0"/>
    <xf numFmtId="2" fontId="44" fillId="92" borderId="476" applyProtection="0"/>
    <xf numFmtId="2" fontId="44" fillId="93" borderId="476" applyProtection="0"/>
    <xf numFmtId="2" fontId="44" fillId="94" borderId="476" applyProtection="0"/>
    <xf numFmtId="2" fontId="44" fillId="94" borderId="476" applyProtection="0">
      <alignment horizontal="center"/>
    </xf>
    <xf numFmtId="2" fontId="44" fillId="93" borderId="476" applyProtection="0">
      <alignment horizontal="center"/>
    </xf>
    <xf numFmtId="0" fontId="45" fillId="0" borderId="478">
      <alignment horizontal="left" vertical="top" wrapText="1"/>
    </xf>
    <xf numFmtId="0" fontId="87" fillId="0" borderId="484" applyNumberFormat="0" applyFill="0" applyAlignment="0" applyProtection="0"/>
    <xf numFmtId="0" fontId="93" fillId="0" borderId="485"/>
    <xf numFmtId="0" fontId="44" fillId="6" borderId="488" applyNumberFormat="0">
      <alignment readingOrder="1"/>
      <protection locked="0"/>
    </xf>
    <xf numFmtId="0" fontId="50" fillId="0" borderId="489">
      <alignment horizontal="left" vertical="top" wrapText="1"/>
    </xf>
    <xf numFmtId="49" fontId="36" fillId="0" borderId="486">
      <alignment horizontal="center" vertical="top" wrapText="1"/>
      <protection locked="0"/>
    </xf>
    <xf numFmtId="49" fontId="36" fillId="0" borderId="486">
      <alignment horizontal="center" vertical="top" wrapText="1"/>
      <protection locked="0"/>
    </xf>
    <xf numFmtId="49" fontId="45" fillId="10" borderId="486">
      <alignment horizontal="right" vertical="top"/>
      <protection locked="0"/>
    </xf>
    <xf numFmtId="49" fontId="45" fillId="10" borderId="486">
      <alignment horizontal="right" vertical="top"/>
      <protection locked="0"/>
    </xf>
    <xf numFmtId="0" fontId="45" fillId="10" borderId="486">
      <alignment horizontal="right" vertical="top"/>
      <protection locked="0"/>
    </xf>
    <xf numFmtId="0" fontId="45" fillId="10" borderId="486">
      <alignment horizontal="right" vertical="top"/>
      <protection locked="0"/>
    </xf>
    <xf numFmtId="49" fontId="45" fillId="0" borderId="486">
      <alignment horizontal="right" vertical="top"/>
      <protection locked="0"/>
    </xf>
    <xf numFmtId="49" fontId="45" fillId="0" borderId="486">
      <alignment horizontal="right" vertical="top"/>
      <protection locked="0"/>
    </xf>
    <xf numFmtId="0" fontId="45" fillId="0" borderId="486">
      <alignment horizontal="right" vertical="top"/>
      <protection locked="0"/>
    </xf>
    <xf numFmtId="0" fontId="45" fillId="0" borderId="486">
      <alignment horizontal="right" vertical="top"/>
      <protection locked="0"/>
    </xf>
    <xf numFmtId="49" fontId="45" fillId="49" borderId="486">
      <alignment horizontal="right" vertical="top"/>
      <protection locked="0"/>
    </xf>
    <xf numFmtId="49" fontId="45" fillId="49" borderId="486">
      <alignment horizontal="right" vertical="top"/>
      <protection locked="0"/>
    </xf>
    <xf numFmtId="0" fontId="45" fillId="49" borderId="486">
      <alignment horizontal="right" vertical="top"/>
      <protection locked="0"/>
    </xf>
    <xf numFmtId="0" fontId="45" fillId="49" borderId="486">
      <alignment horizontal="right" vertical="top"/>
      <protection locked="0"/>
    </xf>
    <xf numFmtId="0" fontId="50" fillId="0" borderId="489">
      <alignment horizontal="center" vertical="top" wrapText="1"/>
    </xf>
    <xf numFmtId="0" fontId="54" fillId="50" borderId="488" applyNumberFormat="0" applyAlignment="0" applyProtection="0"/>
    <xf numFmtId="0" fontId="67" fillId="13" borderId="488" applyNumberFormat="0" applyAlignment="0" applyProtection="0"/>
    <xf numFmtId="0" fontId="36" fillId="59" borderId="490" applyNumberFormat="0" applyFont="0" applyAlignment="0" applyProtection="0"/>
    <xf numFmtId="0" fontId="38" fillId="45" borderId="491" applyNumberFormat="0" applyFont="0" applyAlignment="0" applyProtection="0"/>
    <xf numFmtId="0" fontId="38" fillId="45" borderId="491" applyNumberFormat="0" applyFont="0" applyAlignment="0" applyProtection="0"/>
    <xf numFmtId="0" fontId="38" fillId="45" borderId="491" applyNumberFormat="0" applyFont="0" applyAlignment="0" applyProtection="0"/>
    <xf numFmtId="0" fontId="72" fillId="50" borderId="492" applyNumberFormat="0" applyAlignment="0" applyProtection="0"/>
    <xf numFmtId="4" fontId="53" fillId="60" borderId="492" applyNumberFormat="0" applyProtection="0">
      <alignment vertical="center"/>
    </xf>
    <xf numFmtId="4" fontId="74" fillId="57" borderId="491" applyNumberFormat="0" applyProtection="0">
      <alignment vertical="center"/>
    </xf>
    <xf numFmtId="4" fontId="74" fillId="57" borderId="491" applyNumberFormat="0" applyProtection="0">
      <alignment vertical="center"/>
    </xf>
    <xf numFmtId="4" fontId="74" fillId="57" borderId="491" applyNumberFormat="0" applyProtection="0">
      <alignment vertical="center"/>
    </xf>
    <xf numFmtId="4" fontId="74" fillId="57" borderId="491" applyNumberFormat="0" applyProtection="0">
      <alignment vertical="center"/>
    </xf>
    <xf numFmtId="4" fontId="74" fillId="57" borderId="491" applyNumberFormat="0" applyProtection="0">
      <alignment vertical="center"/>
    </xf>
    <xf numFmtId="4" fontId="75" fillId="60" borderId="492" applyNumberFormat="0" applyProtection="0">
      <alignment vertical="center"/>
    </xf>
    <xf numFmtId="4" fontId="45" fillId="60" borderId="491" applyNumberFormat="0" applyProtection="0">
      <alignment vertical="center"/>
    </xf>
    <xf numFmtId="4" fontId="45" fillId="60" borderId="491" applyNumberFormat="0" applyProtection="0">
      <alignment vertical="center"/>
    </xf>
    <xf numFmtId="4" fontId="45" fillId="60" borderId="491" applyNumberFormat="0" applyProtection="0">
      <alignment vertical="center"/>
    </xf>
    <xf numFmtId="4" fontId="45" fillId="60" borderId="491" applyNumberFormat="0" applyProtection="0">
      <alignment vertical="center"/>
    </xf>
    <xf numFmtId="4" fontId="45" fillId="60" borderId="491" applyNumberFormat="0" applyProtection="0">
      <alignment vertical="center"/>
    </xf>
    <xf numFmtId="4" fontId="53" fillId="60" borderId="492" applyNumberFormat="0" applyProtection="0">
      <alignment horizontal="left" vertical="center" indent="1"/>
    </xf>
    <xf numFmtId="4" fontId="74" fillId="60" borderId="491" applyNumberFormat="0" applyProtection="0">
      <alignment horizontal="left" vertical="center" indent="1"/>
    </xf>
    <xf numFmtId="4" fontId="74" fillId="60" borderId="491" applyNumberFormat="0" applyProtection="0">
      <alignment horizontal="left" vertical="center" indent="1"/>
    </xf>
    <xf numFmtId="4" fontId="74" fillId="60" borderId="491" applyNumberFormat="0" applyProtection="0">
      <alignment horizontal="left" vertical="center" indent="1"/>
    </xf>
    <xf numFmtId="4" fontId="74" fillId="60" borderId="491" applyNumberFormat="0" applyProtection="0">
      <alignment horizontal="left" vertical="center" indent="1"/>
    </xf>
    <xf numFmtId="4" fontId="74" fillId="60" borderId="491" applyNumberFormat="0" applyProtection="0">
      <alignment horizontal="left" vertical="center" indent="1"/>
    </xf>
    <xf numFmtId="4" fontId="53" fillId="60" borderId="492" applyNumberFormat="0" applyProtection="0">
      <alignment horizontal="left" vertical="center" indent="1"/>
    </xf>
    <xf numFmtId="0" fontId="45" fillId="57" borderId="493" applyNumberFormat="0" applyProtection="0">
      <alignment horizontal="left" vertical="top" indent="1"/>
    </xf>
    <xf numFmtId="0" fontId="45" fillId="57" borderId="493" applyNumberFormat="0" applyProtection="0">
      <alignment horizontal="left" vertical="top" indent="1"/>
    </xf>
    <xf numFmtId="0" fontId="45" fillId="57" borderId="493" applyNumberFormat="0" applyProtection="0">
      <alignment horizontal="left" vertical="top" indent="1"/>
    </xf>
    <xf numFmtId="0" fontId="45" fillId="57" borderId="493" applyNumberFormat="0" applyProtection="0">
      <alignment horizontal="left" vertical="top" indent="1"/>
    </xf>
    <xf numFmtId="0" fontId="45" fillId="57" borderId="493" applyNumberFormat="0" applyProtection="0">
      <alignment horizontal="left" vertical="top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53" fillId="61" borderId="492" applyNumberFormat="0" applyProtection="0">
      <alignment horizontal="right" vertical="center"/>
    </xf>
    <xf numFmtId="4" fontId="74" fillId="9" borderId="491" applyNumberFormat="0" applyProtection="0">
      <alignment horizontal="right" vertical="center"/>
    </xf>
    <xf numFmtId="4" fontId="74" fillId="9" borderId="491" applyNumberFormat="0" applyProtection="0">
      <alignment horizontal="right" vertical="center"/>
    </xf>
    <xf numFmtId="4" fontId="74" fillId="9" borderId="491" applyNumberFormat="0" applyProtection="0">
      <alignment horizontal="right" vertical="center"/>
    </xf>
    <xf numFmtId="4" fontId="74" fillId="9" borderId="491" applyNumberFormat="0" applyProtection="0">
      <alignment horizontal="right" vertical="center"/>
    </xf>
    <xf numFmtId="4" fontId="74" fillId="9" borderId="491" applyNumberFormat="0" applyProtection="0">
      <alignment horizontal="right" vertical="center"/>
    </xf>
    <xf numFmtId="4" fontId="53" fillId="62" borderId="492" applyNumberFormat="0" applyProtection="0">
      <alignment horizontal="right" vertical="center"/>
    </xf>
    <xf numFmtId="4" fontId="74" fillId="63" borderId="491" applyNumberFormat="0" applyProtection="0">
      <alignment horizontal="right" vertical="center"/>
    </xf>
    <xf numFmtId="4" fontId="74" fillId="63" borderId="491" applyNumberFormat="0" applyProtection="0">
      <alignment horizontal="right" vertical="center"/>
    </xf>
    <xf numFmtId="4" fontId="74" fillId="63" borderId="491" applyNumberFormat="0" applyProtection="0">
      <alignment horizontal="right" vertical="center"/>
    </xf>
    <xf numFmtId="4" fontId="74" fillId="63" borderId="491" applyNumberFormat="0" applyProtection="0">
      <alignment horizontal="right" vertical="center"/>
    </xf>
    <xf numFmtId="4" fontId="74" fillId="63" borderId="491" applyNumberFormat="0" applyProtection="0">
      <alignment horizontal="right" vertical="center"/>
    </xf>
    <xf numFmtId="4" fontId="53" fillId="64" borderId="492" applyNumberFormat="0" applyProtection="0">
      <alignment horizontal="right" vertical="center"/>
    </xf>
    <xf numFmtId="4" fontId="74" fillId="30" borderId="489" applyNumberFormat="0" applyProtection="0">
      <alignment horizontal="right" vertical="center"/>
    </xf>
    <xf numFmtId="4" fontId="74" fillId="30" borderId="489" applyNumberFormat="0" applyProtection="0">
      <alignment horizontal="right" vertical="center"/>
    </xf>
    <xf numFmtId="4" fontId="74" fillId="30" borderId="489" applyNumberFormat="0" applyProtection="0">
      <alignment horizontal="right" vertical="center"/>
    </xf>
    <xf numFmtId="4" fontId="74" fillId="30" borderId="489" applyNumberFormat="0" applyProtection="0">
      <alignment horizontal="right" vertical="center"/>
    </xf>
    <xf numFmtId="4" fontId="74" fillId="30" borderId="489" applyNumberFormat="0" applyProtection="0">
      <alignment horizontal="right" vertical="center"/>
    </xf>
    <xf numFmtId="4" fontId="53" fillId="65" borderId="492" applyNumberFormat="0" applyProtection="0">
      <alignment horizontal="right" vertical="center"/>
    </xf>
    <xf numFmtId="4" fontId="74" fillId="17" borderId="491" applyNumberFormat="0" applyProtection="0">
      <alignment horizontal="right" vertical="center"/>
    </xf>
    <xf numFmtId="4" fontId="74" fillId="17" borderId="491" applyNumberFormat="0" applyProtection="0">
      <alignment horizontal="right" vertical="center"/>
    </xf>
    <xf numFmtId="4" fontId="74" fillId="17" borderId="491" applyNumberFormat="0" applyProtection="0">
      <alignment horizontal="right" vertical="center"/>
    </xf>
    <xf numFmtId="4" fontId="74" fillId="17" borderId="491" applyNumberFormat="0" applyProtection="0">
      <alignment horizontal="right" vertical="center"/>
    </xf>
    <xf numFmtId="4" fontId="74" fillId="17" borderId="491" applyNumberFormat="0" applyProtection="0">
      <alignment horizontal="right" vertical="center"/>
    </xf>
    <xf numFmtId="4" fontId="53" fillId="66" borderId="492" applyNumberFormat="0" applyProtection="0">
      <alignment horizontal="right" vertical="center"/>
    </xf>
    <xf numFmtId="4" fontId="74" fillId="21" borderId="491" applyNumberFormat="0" applyProtection="0">
      <alignment horizontal="right" vertical="center"/>
    </xf>
    <xf numFmtId="4" fontId="74" fillId="21" borderId="491" applyNumberFormat="0" applyProtection="0">
      <alignment horizontal="right" vertical="center"/>
    </xf>
    <xf numFmtId="4" fontId="74" fillId="21" borderId="491" applyNumberFormat="0" applyProtection="0">
      <alignment horizontal="right" vertical="center"/>
    </xf>
    <xf numFmtId="4" fontId="74" fillId="21" borderId="491" applyNumberFormat="0" applyProtection="0">
      <alignment horizontal="right" vertical="center"/>
    </xf>
    <xf numFmtId="4" fontId="74" fillId="21" borderId="491" applyNumberFormat="0" applyProtection="0">
      <alignment horizontal="right" vertical="center"/>
    </xf>
    <xf numFmtId="4" fontId="53" fillId="67" borderId="492" applyNumberFormat="0" applyProtection="0">
      <alignment horizontal="right" vertical="center"/>
    </xf>
    <xf numFmtId="4" fontId="74" fillId="44" borderId="491" applyNumberFormat="0" applyProtection="0">
      <alignment horizontal="right" vertical="center"/>
    </xf>
    <xf numFmtId="4" fontId="74" fillId="44" borderId="491" applyNumberFormat="0" applyProtection="0">
      <alignment horizontal="right" vertical="center"/>
    </xf>
    <xf numFmtId="4" fontId="74" fillId="44" borderId="491" applyNumberFormat="0" applyProtection="0">
      <alignment horizontal="right" vertical="center"/>
    </xf>
    <xf numFmtId="4" fontId="74" fillId="44" borderId="491" applyNumberFormat="0" applyProtection="0">
      <alignment horizontal="right" vertical="center"/>
    </xf>
    <xf numFmtId="4" fontId="74" fillId="44" borderId="491" applyNumberFormat="0" applyProtection="0">
      <alignment horizontal="right" vertical="center"/>
    </xf>
    <xf numFmtId="4" fontId="53" fillId="68" borderId="492" applyNumberFormat="0" applyProtection="0">
      <alignment horizontal="right" vertical="center"/>
    </xf>
    <xf numFmtId="4" fontId="74" fillId="37" borderId="491" applyNumberFormat="0" applyProtection="0">
      <alignment horizontal="right" vertical="center"/>
    </xf>
    <xf numFmtId="4" fontId="74" fillId="37" borderId="491" applyNumberFormat="0" applyProtection="0">
      <alignment horizontal="right" vertical="center"/>
    </xf>
    <xf numFmtId="4" fontId="74" fillId="37" borderId="491" applyNumberFormat="0" applyProtection="0">
      <alignment horizontal="right" vertical="center"/>
    </xf>
    <xf numFmtId="4" fontId="74" fillId="37" borderId="491" applyNumberFormat="0" applyProtection="0">
      <alignment horizontal="right" vertical="center"/>
    </xf>
    <xf numFmtId="4" fontId="74" fillId="37" borderId="491" applyNumberFormat="0" applyProtection="0">
      <alignment horizontal="right" vertical="center"/>
    </xf>
    <xf numFmtId="4" fontId="53" fillId="69" borderId="492" applyNumberFormat="0" applyProtection="0">
      <alignment horizontal="right" vertical="center"/>
    </xf>
    <xf numFmtId="4" fontId="74" fillId="70" borderId="491" applyNumberFormat="0" applyProtection="0">
      <alignment horizontal="right" vertical="center"/>
    </xf>
    <xf numFmtId="4" fontId="74" fillId="70" borderId="491" applyNumberFormat="0" applyProtection="0">
      <alignment horizontal="right" vertical="center"/>
    </xf>
    <xf numFmtId="4" fontId="74" fillId="70" borderId="491" applyNumberFormat="0" applyProtection="0">
      <alignment horizontal="right" vertical="center"/>
    </xf>
    <xf numFmtId="4" fontId="74" fillId="70" borderId="491" applyNumberFormat="0" applyProtection="0">
      <alignment horizontal="right" vertical="center"/>
    </xf>
    <xf numFmtId="4" fontId="74" fillId="70" borderId="491" applyNumberFormat="0" applyProtection="0">
      <alignment horizontal="right" vertical="center"/>
    </xf>
    <xf numFmtId="4" fontId="53" fillId="71" borderId="492" applyNumberFormat="0" applyProtection="0">
      <alignment horizontal="right" vertical="center"/>
    </xf>
    <xf numFmtId="4" fontId="74" fillId="16" borderId="491" applyNumberFormat="0" applyProtection="0">
      <alignment horizontal="right" vertical="center"/>
    </xf>
    <xf numFmtId="4" fontId="74" fillId="16" borderId="491" applyNumberFormat="0" applyProtection="0">
      <alignment horizontal="right" vertical="center"/>
    </xf>
    <xf numFmtId="4" fontId="74" fillId="16" borderId="491" applyNumberFormat="0" applyProtection="0">
      <alignment horizontal="right" vertical="center"/>
    </xf>
    <xf numFmtId="4" fontId="74" fillId="16" borderId="491" applyNumberFormat="0" applyProtection="0">
      <alignment horizontal="right" vertical="center"/>
    </xf>
    <xf numFmtId="4" fontId="74" fillId="16" borderId="491" applyNumberFormat="0" applyProtection="0">
      <alignment horizontal="right" vertical="center"/>
    </xf>
    <xf numFmtId="4" fontId="77" fillId="72" borderId="492" applyNumberFormat="0" applyProtection="0">
      <alignment horizontal="left" vertical="center" indent="1"/>
    </xf>
    <xf numFmtId="4" fontId="74" fillId="73" borderId="489" applyNumberFormat="0" applyProtection="0">
      <alignment horizontal="left" vertical="center" indent="1"/>
    </xf>
    <xf numFmtId="4" fontId="74" fillId="73" borderId="489" applyNumberFormat="0" applyProtection="0">
      <alignment horizontal="left" vertical="center" indent="1"/>
    </xf>
    <xf numFmtId="4" fontId="74" fillId="73" borderId="489" applyNumberFormat="0" applyProtection="0">
      <alignment horizontal="left" vertical="center" indent="1"/>
    </xf>
    <xf numFmtId="4" fontId="74" fillId="73" borderId="489" applyNumberFormat="0" applyProtection="0">
      <alignment horizontal="left" vertical="center" indent="1"/>
    </xf>
    <xf numFmtId="4" fontId="74" fillId="73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56" fillId="75" borderId="489" applyNumberFormat="0" applyProtection="0">
      <alignment horizontal="left" vertical="center" indent="1"/>
    </xf>
    <xf numFmtId="4" fontId="74" fillId="77" borderId="491" applyNumberFormat="0" applyProtection="0">
      <alignment horizontal="right" vertical="center"/>
    </xf>
    <xf numFmtId="4" fontId="74" fillId="77" borderId="491" applyNumberFormat="0" applyProtection="0">
      <alignment horizontal="right" vertical="center"/>
    </xf>
    <xf numFmtId="4" fontId="74" fillId="77" borderId="491" applyNumberFormat="0" applyProtection="0">
      <alignment horizontal="right" vertical="center"/>
    </xf>
    <xf numFmtId="4" fontId="74" fillId="77" borderId="491" applyNumberFormat="0" applyProtection="0">
      <alignment horizontal="right" vertical="center"/>
    </xf>
    <xf numFmtId="4" fontId="74" fillId="77" borderId="491" applyNumberFormat="0" applyProtection="0">
      <alignment horizontal="right" vertical="center"/>
    </xf>
    <xf numFmtId="4" fontId="74" fillId="78" borderId="489" applyNumberFormat="0" applyProtection="0">
      <alignment horizontal="left" vertical="center" indent="1"/>
    </xf>
    <xf numFmtId="4" fontId="74" fillId="78" borderId="489" applyNumberFormat="0" applyProtection="0">
      <alignment horizontal="left" vertical="center" indent="1"/>
    </xf>
    <xf numFmtId="4" fontId="74" fillId="78" borderId="489" applyNumberFormat="0" applyProtection="0">
      <alignment horizontal="left" vertical="center" indent="1"/>
    </xf>
    <xf numFmtId="4" fontId="74" fillId="78" borderId="489" applyNumberFormat="0" applyProtection="0">
      <alignment horizontal="left" vertical="center" indent="1"/>
    </xf>
    <xf numFmtId="4" fontId="74" fillId="78" borderId="489" applyNumberFormat="0" applyProtection="0">
      <alignment horizontal="left" vertical="center" indent="1"/>
    </xf>
    <xf numFmtId="4" fontId="74" fillId="77" borderId="489" applyNumberFormat="0" applyProtection="0">
      <alignment horizontal="left" vertical="center" indent="1"/>
    </xf>
    <xf numFmtId="4" fontId="74" fillId="77" borderId="489" applyNumberFormat="0" applyProtection="0">
      <alignment horizontal="left" vertical="center" indent="1"/>
    </xf>
    <xf numFmtId="4" fontId="74" fillId="77" borderId="489" applyNumberFormat="0" applyProtection="0">
      <alignment horizontal="left" vertical="center" indent="1"/>
    </xf>
    <xf numFmtId="4" fontId="74" fillId="77" borderId="489" applyNumberFormat="0" applyProtection="0">
      <alignment horizontal="left" vertical="center" indent="1"/>
    </xf>
    <xf numFmtId="4" fontId="74" fillId="77" borderId="489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74" fillId="50" borderId="491" applyNumberFormat="0" applyProtection="0">
      <alignment horizontal="left" vertical="center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38" fillId="75" borderId="493" applyNumberFormat="0" applyProtection="0">
      <alignment horizontal="left" vertical="top" indent="1"/>
    </xf>
    <xf numFmtId="0" fontId="74" fillId="82" borderId="491" applyNumberFormat="0" applyProtection="0">
      <alignment horizontal="left" vertical="center" indent="1"/>
    </xf>
    <xf numFmtId="0" fontId="74" fillId="82" borderId="491" applyNumberFormat="0" applyProtection="0">
      <alignment horizontal="left" vertical="center" indent="1"/>
    </xf>
    <xf numFmtId="0" fontId="74" fillId="82" borderId="491" applyNumberFormat="0" applyProtection="0">
      <alignment horizontal="left" vertical="center" indent="1"/>
    </xf>
    <xf numFmtId="0" fontId="74" fillId="82" borderId="491" applyNumberFormat="0" applyProtection="0">
      <alignment horizontal="left" vertical="center" indent="1"/>
    </xf>
    <xf numFmtId="0" fontId="74" fillId="82" borderId="491" applyNumberFormat="0" applyProtection="0">
      <alignment horizontal="left" vertical="center" indent="1"/>
    </xf>
    <xf numFmtId="0" fontId="74" fillId="82" borderId="491" applyNumberFormat="0" applyProtection="0">
      <alignment horizontal="left" vertical="center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38" fillId="77" borderId="493" applyNumberFormat="0" applyProtection="0">
      <alignment horizontal="left" vertical="top" indent="1"/>
    </xf>
    <xf numFmtId="0" fontId="74" fillId="14" borderId="491" applyNumberFormat="0" applyProtection="0">
      <alignment horizontal="left" vertical="center" indent="1"/>
    </xf>
    <xf numFmtId="0" fontId="74" fillId="14" borderId="491" applyNumberFormat="0" applyProtection="0">
      <alignment horizontal="left" vertical="center" indent="1"/>
    </xf>
    <xf numFmtId="0" fontId="74" fillId="14" borderId="491" applyNumberFormat="0" applyProtection="0">
      <alignment horizontal="left" vertical="center" indent="1"/>
    </xf>
    <xf numFmtId="0" fontId="74" fillId="14" borderId="491" applyNumberFormat="0" applyProtection="0">
      <alignment horizontal="left" vertical="center" indent="1"/>
    </xf>
    <xf numFmtId="0" fontId="74" fillId="14" borderId="491" applyNumberFormat="0" applyProtection="0">
      <alignment horizontal="left" vertical="center" indent="1"/>
    </xf>
    <xf numFmtId="0" fontId="37" fillId="85" borderId="492" applyNumberFormat="0" applyProtection="0">
      <alignment horizontal="left" vertical="center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38" fillId="14" borderId="493" applyNumberFormat="0" applyProtection="0">
      <alignment horizontal="left" vertical="top" indent="1"/>
    </xf>
    <xf numFmtId="0" fontId="74" fillId="78" borderId="491" applyNumberFormat="0" applyProtection="0">
      <alignment horizontal="left" vertical="center" indent="1"/>
    </xf>
    <xf numFmtId="0" fontId="74" fillId="78" borderId="491" applyNumberFormat="0" applyProtection="0">
      <alignment horizontal="left" vertical="center" indent="1"/>
    </xf>
    <xf numFmtId="0" fontId="74" fillId="78" borderId="491" applyNumberFormat="0" applyProtection="0">
      <alignment horizontal="left" vertical="center" indent="1"/>
    </xf>
    <xf numFmtId="0" fontId="74" fillId="78" borderId="491" applyNumberFormat="0" applyProtection="0">
      <alignment horizontal="left" vertical="center" indent="1"/>
    </xf>
    <xf numFmtId="0" fontId="74" fillId="78" borderId="491" applyNumberFormat="0" applyProtection="0">
      <alignment horizontal="left" vertical="center" indent="1"/>
    </xf>
    <xf numFmtId="0" fontId="37" fillId="6" borderId="492" applyNumberFormat="0" applyProtection="0">
      <alignment horizontal="left" vertical="center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38" fillId="78" borderId="493" applyNumberFormat="0" applyProtection="0">
      <alignment horizontal="left" vertical="top" indent="1"/>
    </xf>
    <xf numFmtId="0" fontId="81" fillId="75" borderId="494" applyBorder="0"/>
    <xf numFmtId="4" fontId="53" fillId="87" borderId="492" applyNumberFormat="0" applyProtection="0">
      <alignment vertical="center"/>
    </xf>
    <xf numFmtId="4" fontId="82" fillId="59" borderId="493" applyNumberFormat="0" applyProtection="0">
      <alignment vertical="center"/>
    </xf>
    <xf numFmtId="4" fontId="82" fillId="59" borderId="493" applyNumberFormat="0" applyProtection="0">
      <alignment vertical="center"/>
    </xf>
    <xf numFmtId="4" fontId="82" fillId="59" borderId="493" applyNumberFormat="0" applyProtection="0">
      <alignment vertical="center"/>
    </xf>
    <xf numFmtId="4" fontId="82" fillId="59" borderId="493" applyNumberFormat="0" applyProtection="0">
      <alignment vertical="center"/>
    </xf>
    <xf numFmtId="4" fontId="82" fillId="59" borderId="493" applyNumberFormat="0" applyProtection="0">
      <alignment vertical="center"/>
    </xf>
    <xf numFmtId="4" fontId="75" fillId="87" borderId="492" applyNumberFormat="0" applyProtection="0">
      <alignment vertical="center"/>
    </xf>
    <xf numFmtId="4" fontId="53" fillId="87" borderId="492" applyNumberFormat="0" applyProtection="0">
      <alignment horizontal="left" vertical="center" indent="1"/>
    </xf>
    <xf numFmtId="4" fontId="82" fillId="50" borderId="493" applyNumberFormat="0" applyProtection="0">
      <alignment horizontal="left" vertical="center" indent="1"/>
    </xf>
    <xf numFmtId="4" fontId="82" fillId="50" borderId="493" applyNumberFormat="0" applyProtection="0">
      <alignment horizontal="left" vertical="center" indent="1"/>
    </xf>
    <xf numFmtId="4" fontId="82" fillId="50" borderId="493" applyNumberFormat="0" applyProtection="0">
      <alignment horizontal="left" vertical="center" indent="1"/>
    </xf>
    <xf numFmtId="4" fontId="82" fillId="50" borderId="493" applyNumberFormat="0" applyProtection="0">
      <alignment horizontal="left" vertical="center" indent="1"/>
    </xf>
    <xf numFmtId="4" fontId="82" fillId="50" borderId="493" applyNumberFormat="0" applyProtection="0">
      <alignment horizontal="left" vertical="center" indent="1"/>
    </xf>
    <xf numFmtId="4" fontId="53" fillId="87" borderId="492" applyNumberFormat="0" applyProtection="0">
      <alignment horizontal="left" vertical="center" indent="1"/>
    </xf>
    <xf numFmtId="0" fontId="82" fillId="59" borderId="493" applyNumberFormat="0" applyProtection="0">
      <alignment horizontal="left" vertical="top" indent="1"/>
    </xf>
    <xf numFmtId="0" fontId="82" fillId="59" borderId="493" applyNumberFormat="0" applyProtection="0">
      <alignment horizontal="left" vertical="top" indent="1"/>
    </xf>
    <xf numFmtId="0" fontId="82" fillId="59" borderId="493" applyNumberFormat="0" applyProtection="0">
      <alignment horizontal="left" vertical="top" indent="1"/>
    </xf>
    <xf numFmtId="0" fontId="82" fillId="59" borderId="493" applyNumberFormat="0" applyProtection="0">
      <alignment horizontal="left" vertical="top" indent="1"/>
    </xf>
    <xf numFmtId="0" fontId="82" fillId="59" borderId="493" applyNumberFormat="0" applyProtection="0">
      <alignment horizontal="left" vertical="top" indent="1"/>
    </xf>
    <xf numFmtId="4" fontId="53" fillId="74" borderId="492" applyNumberFormat="0" applyProtection="0">
      <alignment horizontal="right" vertical="center"/>
    </xf>
    <xf numFmtId="4" fontId="74" fillId="0" borderId="491" applyNumberFormat="0" applyProtection="0">
      <alignment horizontal="right" vertical="center"/>
    </xf>
    <xf numFmtId="4" fontId="74" fillId="0" borderId="491" applyNumberFormat="0" applyProtection="0">
      <alignment horizontal="right" vertical="center"/>
    </xf>
    <xf numFmtId="4" fontId="74" fillId="0" borderId="491" applyNumberFormat="0" applyProtection="0">
      <alignment horizontal="right" vertical="center"/>
    </xf>
    <xf numFmtId="4" fontId="74" fillId="0" borderId="491" applyNumberFormat="0" applyProtection="0">
      <alignment horizontal="right" vertical="center"/>
    </xf>
    <xf numFmtId="4" fontId="74" fillId="0" borderId="491" applyNumberFormat="0" applyProtection="0">
      <alignment horizontal="right" vertical="center"/>
    </xf>
    <xf numFmtId="4" fontId="75" fillId="74" borderId="492" applyNumberFormat="0" applyProtection="0">
      <alignment horizontal="right" vertical="center"/>
    </xf>
    <xf numFmtId="4" fontId="45" fillId="88" borderId="491" applyNumberFormat="0" applyProtection="0">
      <alignment horizontal="right" vertical="center"/>
    </xf>
    <xf numFmtId="4" fontId="45" fillId="88" borderId="491" applyNumberFormat="0" applyProtection="0">
      <alignment horizontal="right" vertical="center"/>
    </xf>
    <xf numFmtId="4" fontId="45" fillId="88" borderId="491" applyNumberFormat="0" applyProtection="0">
      <alignment horizontal="right" vertical="center"/>
    </xf>
    <xf numFmtId="4" fontId="45" fillId="88" borderId="491" applyNumberFormat="0" applyProtection="0">
      <alignment horizontal="right" vertical="center"/>
    </xf>
    <xf numFmtId="4" fontId="45" fillId="88" borderId="491" applyNumberFormat="0" applyProtection="0">
      <alignment horizontal="right" vertical="center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4" fontId="74" fillId="20" borderId="491" applyNumberFormat="0" applyProtection="0">
      <alignment horizontal="left" vertical="center" indent="1"/>
    </xf>
    <xf numFmtId="0" fontId="82" fillId="77" borderId="493" applyNumberFormat="0" applyProtection="0">
      <alignment horizontal="left" vertical="top" indent="1"/>
    </xf>
    <xf numFmtId="0" fontId="82" fillId="77" borderId="493" applyNumberFormat="0" applyProtection="0">
      <alignment horizontal="left" vertical="top" indent="1"/>
    </xf>
    <xf numFmtId="0" fontId="82" fillId="77" borderId="493" applyNumberFormat="0" applyProtection="0">
      <alignment horizontal="left" vertical="top" indent="1"/>
    </xf>
    <xf numFmtId="0" fontId="82" fillId="77" borderId="493" applyNumberFormat="0" applyProtection="0">
      <alignment horizontal="left" vertical="top" indent="1"/>
    </xf>
    <xf numFmtId="0" fontId="82" fillId="77" borderId="493" applyNumberFormat="0" applyProtection="0">
      <alignment horizontal="left" vertical="top" indent="1"/>
    </xf>
    <xf numFmtId="4" fontId="45" fillId="89" borderId="489" applyNumberFormat="0" applyProtection="0">
      <alignment horizontal="left" vertical="center" indent="1"/>
    </xf>
    <xf numFmtId="4" fontId="45" fillId="89" borderId="489" applyNumberFormat="0" applyProtection="0">
      <alignment horizontal="left" vertical="center" indent="1"/>
    </xf>
    <xf numFmtId="4" fontId="45" fillId="89" borderId="489" applyNumberFormat="0" applyProtection="0">
      <alignment horizontal="left" vertical="center" indent="1"/>
    </xf>
    <xf numFmtId="4" fontId="45" fillId="89" borderId="489" applyNumberFormat="0" applyProtection="0">
      <alignment horizontal="left" vertical="center" indent="1"/>
    </xf>
    <xf numFmtId="4" fontId="45" fillId="89" borderId="489" applyNumberFormat="0" applyProtection="0">
      <alignment horizontal="left" vertical="center" indent="1"/>
    </xf>
    <xf numFmtId="4" fontId="73" fillId="74" borderId="492" applyNumberFormat="0" applyProtection="0">
      <alignment horizontal="right" vertical="center"/>
    </xf>
    <xf numFmtId="4" fontId="45" fillId="86" borderId="491" applyNumberFormat="0" applyProtection="0">
      <alignment horizontal="right" vertical="center"/>
    </xf>
    <xf numFmtId="4" fontId="45" fillId="86" borderId="491" applyNumberFormat="0" applyProtection="0">
      <alignment horizontal="right" vertical="center"/>
    </xf>
    <xf numFmtId="4" fontId="45" fillId="86" borderId="491" applyNumberFormat="0" applyProtection="0">
      <alignment horizontal="right" vertical="center"/>
    </xf>
    <xf numFmtId="4" fontId="45" fillId="86" borderId="491" applyNumberFormat="0" applyProtection="0">
      <alignment horizontal="right" vertical="center"/>
    </xf>
    <xf numFmtId="4" fontId="45" fillId="86" borderId="491" applyNumberFormat="0" applyProtection="0">
      <alignment horizontal="right" vertical="center"/>
    </xf>
    <xf numFmtId="2" fontId="84" fillId="91" borderId="487" applyProtection="0"/>
    <xf numFmtId="2" fontId="84" fillId="91" borderId="487" applyProtection="0"/>
    <xf numFmtId="2" fontId="44" fillId="92" borderId="487" applyProtection="0"/>
    <xf numFmtId="2" fontId="44" fillId="93" borderId="487" applyProtection="0"/>
    <xf numFmtId="2" fontId="44" fillId="94" borderId="487" applyProtection="0"/>
    <xf numFmtId="2" fontId="44" fillId="94" borderId="487" applyProtection="0">
      <alignment horizontal="center"/>
    </xf>
    <xf numFmtId="2" fontId="44" fillId="93" borderId="487" applyProtection="0">
      <alignment horizontal="center"/>
    </xf>
    <xf numFmtId="0" fontId="45" fillId="0" borderId="489">
      <alignment horizontal="left" vertical="top" wrapText="1"/>
    </xf>
    <xf numFmtId="0" fontId="87" fillId="0" borderId="495" applyNumberFormat="0" applyFill="0" applyAlignment="0" applyProtection="0"/>
    <xf numFmtId="0" fontId="93" fillId="0" borderId="496"/>
    <xf numFmtId="0" fontId="44" fillId="6" borderId="499" applyNumberFormat="0">
      <alignment readingOrder="1"/>
      <protection locked="0"/>
    </xf>
    <xf numFmtId="0" fontId="50" fillId="0" borderId="500">
      <alignment horizontal="left" vertical="top" wrapText="1"/>
    </xf>
    <xf numFmtId="49" fontId="36" fillId="0" borderId="497">
      <alignment horizontal="center" vertical="top" wrapText="1"/>
      <protection locked="0"/>
    </xf>
    <xf numFmtId="49" fontId="36" fillId="0" borderId="497">
      <alignment horizontal="center" vertical="top" wrapText="1"/>
      <protection locked="0"/>
    </xf>
    <xf numFmtId="49" fontId="45" fillId="10" borderId="497">
      <alignment horizontal="right" vertical="top"/>
      <protection locked="0"/>
    </xf>
    <xf numFmtId="49" fontId="45" fillId="10" borderId="497">
      <alignment horizontal="right" vertical="top"/>
      <protection locked="0"/>
    </xf>
    <xf numFmtId="0" fontId="45" fillId="10" borderId="497">
      <alignment horizontal="right" vertical="top"/>
      <protection locked="0"/>
    </xf>
    <xf numFmtId="0" fontId="45" fillId="10" borderId="497">
      <alignment horizontal="right" vertical="top"/>
      <protection locked="0"/>
    </xf>
    <xf numFmtId="49" fontId="45" fillId="0" borderId="497">
      <alignment horizontal="right" vertical="top"/>
      <protection locked="0"/>
    </xf>
    <xf numFmtId="49" fontId="45" fillId="0" borderId="497">
      <alignment horizontal="right" vertical="top"/>
      <protection locked="0"/>
    </xf>
    <xf numFmtId="0" fontId="45" fillId="0" borderId="497">
      <alignment horizontal="right" vertical="top"/>
      <protection locked="0"/>
    </xf>
    <xf numFmtId="0" fontId="45" fillId="0" borderId="497">
      <alignment horizontal="right" vertical="top"/>
      <protection locked="0"/>
    </xf>
    <xf numFmtId="49" fontId="45" fillId="49" borderId="497">
      <alignment horizontal="right" vertical="top"/>
      <protection locked="0"/>
    </xf>
    <xf numFmtId="49" fontId="45" fillId="49" borderId="497">
      <alignment horizontal="right" vertical="top"/>
      <protection locked="0"/>
    </xf>
    <xf numFmtId="0" fontId="45" fillId="49" borderId="497">
      <alignment horizontal="right" vertical="top"/>
      <protection locked="0"/>
    </xf>
    <xf numFmtId="0" fontId="45" fillId="49" borderId="497">
      <alignment horizontal="right" vertical="top"/>
      <protection locked="0"/>
    </xf>
    <xf numFmtId="0" fontId="50" fillId="0" borderId="500">
      <alignment horizontal="center" vertical="top" wrapText="1"/>
    </xf>
    <xf numFmtId="0" fontId="54" fillId="50" borderId="499" applyNumberFormat="0" applyAlignment="0" applyProtection="0"/>
    <xf numFmtId="0" fontId="67" fillId="13" borderId="499" applyNumberFormat="0" applyAlignment="0" applyProtection="0"/>
    <xf numFmtId="0" fontId="36" fillId="59" borderId="501" applyNumberFormat="0" applyFont="0" applyAlignment="0" applyProtection="0"/>
    <xf numFmtId="0" fontId="38" fillId="45" borderId="502" applyNumberFormat="0" applyFont="0" applyAlignment="0" applyProtection="0"/>
    <xf numFmtId="0" fontId="38" fillId="45" borderId="502" applyNumberFormat="0" applyFont="0" applyAlignment="0" applyProtection="0"/>
    <xf numFmtId="0" fontId="38" fillId="45" borderId="502" applyNumberFormat="0" applyFont="0" applyAlignment="0" applyProtection="0"/>
    <xf numFmtId="0" fontId="72" fillId="50" borderId="503" applyNumberFormat="0" applyAlignment="0" applyProtection="0"/>
    <xf numFmtId="4" fontId="53" fillId="60" borderId="503" applyNumberFormat="0" applyProtection="0">
      <alignment vertical="center"/>
    </xf>
    <xf numFmtId="4" fontId="74" fillId="57" borderId="502" applyNumberFormat="0" applyProtection="0">
      <alignment vertical="center"/>
    </xf>
    <xf numFmtId="4" fontId="74" fillId="57" borderId="502" applyNumberFormat="0" applyProtection="0">
      <alignment vertical="center"/>
    </xf>
    <xf numFmtId="4" fontId="74" fillId="57" borderId="502" applyNumberFormat="0" applyProtection="0">
      <alignment vertical="center"/>
    </xf>
    <xf numFmtId="4" fontId="74" fillId="57" borderId="502" applyNumberFormat="0" applyProtection="0">
      <alignment vertical="center"/>
    </xf>
    <xf numFmtId="4" fontId="74" fillId="57" borderId="502" applyNumberFormat="0" applyProtection="0">
      <alignment vertical="center"/>
    </xf>
    <xf numFmtId="4" fontId="75" fillId="60" borderId="503" applyNumberFormat="0" applyProtection="0">
      <alignment vertical="center"/>
    </xf>
    <xf numFmtId="4" fontId="45" fillId="60" borderId="502" applyNumberFormat="0" applyProtection="0">
      <alignment vertical="center"/>
    </xf>
    <xf numFmtId="4" fontId="45" fillId="60" borderId="502" applyNumberFormat="0" applyProtection="0">
      <alignment vertical="center"/>
    </xf>
    <xf numFmtId="4" fontId="45" fillId="60" borderId="502" applyNumberFormat="0" applyProtection="0">
      <alignment vertical="center"/>
    </xf>
    <xf numFmtId="4" fontId="45" fillId="60" borderId="502" applyNumberFormat="0" applyProtection="0">
      <alignment vertical="center"/>
    </xf>
    <xf numFmtId="4" fontId="45" fillId="60" borderId="502" applyNumberFormat="0" applyProtection="0">
      <alignment vertical="center"/>
    </xf>
    <xf numFmtId="4" fontId="53" fillId="60" borderId="503" applyNumberFormat="0" applyProtection="0">
      <alignment horizontal="left" vertical="center" indent="1"/>
    </xf>
    <xf numFmtId="4" fontId="74" fillId="60" borderId="502" applyNumberFormat="0" applyProtection="0">
      <alignment horizontal="left" vertical="center" indent="1"/>
    </xf>
    <xf numFmtId="4" fontId="74" fillId="60" borderId="502" applyNumberFormat="0" applyProtection="0">
      <alignment horizontal="left" vertical="center" indent="1"/>
    </xf>
    <xf numFmtId="4" fontId="74" fillId="60" borderId="502" applyNumberFormat="0" applyProtection="0">
      <alignment horizontal="left" vertical="center" indent="1"/>
    </xf>
    <xf numFmtId="4" fontId="74" fillId="60" borderId="502" applyNumberFormat="0" applyProtection="0">
      <alignment horizontal="left" vertical="center" indent="1"/>
    </xf>
    <xf numFmtId="4" fontId="74" fillId="60" borderId="502" applyNumberFormat="0" applyProtection="0">
      <alignment horizontal="left" vertical="center" indent="1"/>
    </xf>
    <xf numFmtId="4" fontId="53" fillId="60" borderId="503" applyNumberFormat="0" applyProtection="0">
      <alignment horizontal="left" vertical="center" indent="1"/>
    </xf>
    <xf numFmtId="0" fontId="45" fillId="57" borderId="504" applyNumberFormat="0" applyProtection="0">
      <alignment horizontal="left" vertical="top" indent="1"/>
    </xf>
    <xf numFmtId="0" fontId="45" fillId="57" borderId="504" applyNumberFormat="0" applyProtection="0">
      <alignment horizontal="left" vertical="top" indent="1"/>
    </xf>
    <xf numFmtId="0" fontId="45" fillId="57" borderId="504" applyNumberFormat="0" applyProtection="0">
      <alignment horizontal="left" vertical="top" indent="1"/>
    </xf>
    <xf numFmtId="0" fontId="45" fillId="57" borderId="504" applyNumberFormat="0" applyProtection="0">
      <alignment horizontal="left" vertical="top" indent="1"/>
    </xf>
    <xf numFmtId="0" fontId="45" fillId="57" borderId="504" applyNumberFormat="0" applyProtection="0">
      <alignment horizontal="left" vertical="top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53" fillId="61" borderId="503" applyNumberFormat="0" applyProtection="0">
      <alignment horizontal="right" vertical="center"/>
    </xf>
    <xf numFmtId="4" fontId="74" fillId="9" borderId="502" applyNumberFormat="0" applyProtection="0">
      <alignment horizontal="right" vertical="center"/>
    </xf>
    <xf numFmtId="4" fontId="74" fillId="9" borderId="502" applyNumberFormat="0" applyProtection="0">
      <alignment horizontal="right" vertical="center"/>
    </xf>
    <xf numFmtId="4" fontId="74" fillId="9" borderId="502" applyNumberFormat="0" applyProtection="0">
      <alignment horizontal="right" vertical="center"/>
    </xf>
    <xf numFmtId="4" fontId="74" fillId="9" borderId="502" applyNumberFormat="0" applyProtection="0">
      <alignment horizontal="right" vertical="center"/>
    </xf>
    <xf numFmtId="4" fontId="74" fillId="9" borderId="502" applyNumberFormat="0" applyProtection="0">
      <alignment horizontal="right" vertical="center"/>
    </xf>
    <xf numFmtId="4" fontId="53" fillId="62" borderId="503" applyNumberFormat="0" applyProtection="0">
      <alignment horizontal="right" vertical="center"/>
    </xf>
    <xf numFmtId="4" fontId="74" fillId="63" borderId="502" applyNumberFormat="0" applyProtection="0">
      <alignment horizontal="right" vertical="center"/>
    </xf>
    <xf numFmtId="4" fontId="74" fillId="63" borderId="502" applyNumberFormat="0" applyProtection="0">
      <alignment horizontal="right" vertical="center"/>
    </xf>
    <xf numFmtId="4" fontId="74" fillId="63" borderId="502" applyNumberFormat="0" applyProtection="0">
      <alignment horizontal="right" vertical="center"/>
    </xf>
    <xf numFmtId="4" fontId="74" fillId="63" borderId="502" applyNumberFormat="0" applyProtection="0">
      <alignment horizontal="right" vertical="center"/>
    </xf>
    <xf numFmtId="4" fontId="74" fillId="63" borderId="502" applyNumberFormat="0" applyProtection="0">
      <alignment horizontal="right" vertical="center"/>
    </xf>
    <xf numFmtId="4" fontId="53" fillId="64" borderId="503" applyNumberFormat="0" applyProtection="0">
      <alignment horizontal="right" vertical="center"/>
    </xf>
    <xf numFmtId="4" fontId="74" fillId="30" borderId="500" applyNumberFormat="0" applyProtection="0">
      <alignment horizontal="right" vertical="center"/>
    </xf>
    <xf numFmtId="4" fontId="74" fillId="30" borderId="500" applyNumberFormat="0" applyProtection="0">
      <alignment horizontal="right" vertical="center"/>
    </xf>
    <xf numFmtId="4" fontId="74" fillId="30" borderId="500" applyNumberFormat="0" applyProtection="0">
      <alignment horizontal="right" vertical="center"/>
    </xf>
    <xf numFmtId="4" fontId="74" fillId="30" borderId="500" applyNumberFormat="0" applyProtection="0">
      <alignment horizontal="right" vertical="center"/>
    </xf>
    <xf numFmtId="4" fontId="74" fillId="30" borderId="500" applyNumberFormat="0" applyProtection="0">
      <alignment horizontal="right" vertical="center"/>
    </xf>
    <xf numFmtId="4" fontId="53" fillId="65" borderId="503" applyNumberFormat="0" applyProtection="0">
      <alignment horizontal="right" vertical="center"/>
    </xf>
    <xf numFmtId="4" fontId="74" fillId="17" borderId="502" applyNumberFormat="0" applyProtection="0">
      <alignment horizontal="right" vertical="center"/>
    </xf>
    <xf numFmtId="4" fontId="74" fillId="17" borderId="502" applyNumberFormat="0" applyProtection="0">
      <alignment horizontal="right" vertical="center"/>
    </xf>
    <xf numFmtId="4" fontId="74" fillId="17" borderId="502" applyNumberFormat="0" applyProtection="0">
      <alignment horizontal="right" vertical="center"/>
    </xf>
    <xf numFmtId="4" fontId="74" fillId="17" borderId="502" applyNumberFormat="0" applyProtection="0">
      <alignment horizontal="right" vertical="center"/>
    </xf>
    <xf numFmtId="4" fontId="74" fillId="17" borderId="502" applyNumberFormat="0" applyProtection="0">
      <alignment horizontal="right" vertical="center"/>
    </xf>
    <xf numFmtId="4" fontId="53" fillId="66" borderId="503" applyNumberFormat="0" applyProtection="0">
      <alignment horizontal="right" vertical="center"/>
    </xf>
    <xf numFmtId="4" fontId="74" fillId="21" borderId="502" applyNumberFormat="0" applyProtection="0">
      <alignment horizontal="right" vertical="center"/>
    </xf>
    <xf numFmtId="4" fontId="74" fillId="21" borderId="502" applyNumberFormat="0" applyProtection="0">
      <alignment horizontal="right" vertical="center"/>
    </xf>
    <xf numFmtId="4" fontId="74" fillId="21" borderId="502" applyNumberFormat="0" applyProtection="0">
      <alignment horizontal="right" vertical="center"/>
    </xf>
    <xf numFmtId="4" fontId="74" fillId="21" borderId="502" applyNumberFormat="0" applyProtection="0">
      <alignment horizontal="right" vertical="center"/>
    </xf>
    <xf numFmtId="4" fontId="74" fillId="21" borderId="502" applyNumberFormat="0" applyProtection="0">
      <alignment horizontal="right" vertical="center"/>
    </xf>
    <xf numFmtId="4" fontId="53" fillId="67" borderId="503" applyNumberFormat="0" applyProtection="0">
      <alignment horizontal="right" vertical="center"/>
    </xf>
    <xf numFmtId="4" fontId="74" fillId="44" borderId="502" applyNumberFormat="0" applyProtection="0">
      <alignment horizontal="right" vertical="center"/>
    </xf>
    <xf numFmtId="4" fontId="74" fillId="44" borderId="502" applyNumberFormat="0" applyProtection="0">
      <alignment horizontal="right" vertical="center"/>
    </xf>
    <xf numFmtId="4" fontId="74" fillId="44" borderId="502" applyNumberFormat="0" applyProtection="0">
      <alignment horizontal="right" vertical="center"/>
    </xf>
    <xf numFmtId="4" fontId="74" fillId="44" borderId="502" applyNumberFormat="0" applyProtection="0">
      <alignment horizontal="right" vertical="center"/>
    </xf>
    <xf numFmtId="4" fontId="74" fillId="44" borderId="502" applyNumberFormat="0" applyProtection="0">
      <alignment horizontal="right" vertical="center"/>
    </xf>
    <xf numFmtId="4" fontId="53" fillId="68" borderId="503" applyNumberFormat="0" applyProtection="0">
      <alignment horizontal="right" vertical="center"/>
    </xf>
    <xf numFmtId="4" fontId="74" fillId="37" borderId="502" applyNumberFormat="0" applyProtection="0">
      <alignment horizontal="right" vertical="center"/>
    </xf>
    <xf numFmtId="4" fontId="74" fillId="37" borderId="502" applyNumberFormat="0" applyProtection="0">
      <alignment horizontal="right" vertical="center"/>
    </xf>
    <xf numFmtId="4" fontId="74" fillId="37" borderId="502" applyNumberFormat="0" applyProtection="0">
      <alignment horizontal="right" vertical="center"/>
    </xf>
    <xf numFmtId="4" fontId="74" fillId="37" borderId="502" applyNumberFormat="0" applyProtection="0">
      <alignment horizontal="right" vertical="center"/>
    </xf>
    <xf numFmtId="4" fontId="74" fillId="37" borderId="502" applyNumberFormat="0" applyProtection="0">
      <alignment horizontal="right" vertical="center"/>
    </xf>
    <xf numFmtId="4" fontId="53" fillId="69" borderId="503" applyNumberFormat="0" applyProtection="0">
      <alignment horizontal="right" vertical="center"/>
    </xf>
    <xf numFmtId="4" fontId="74" fillId="70" borderId="502" applyNumberFormat="0" applyProtection="0">
      <alignment horizontal="right" vertical="center"/>
    </xf>
    <xf numFmtId="4" fontId="74" fillId="70" borderId="502" applyNumberFormat="0" applyProtection="0">
      <alignment horizontal="right" vertical="center"/>
    </xf>
    <xf numFmtId="4" fontId="74" fillId="70" borderId="502" applyNumberFormat="0" applyProtection="0">
      <alignment horizontal="right" vertical="center"/>
    </xf>
    <xf numFmtId="4" fontId="74" fillId="70" borderId="502" applyNumberFormat="0" applyProtection="0">
      <alignment horizontal="right" vertical="center"/>
    </xf>
    <xf numFmtId="4" fontId="74" fillId="70" borderId="502" applyNumberFormat="0" applyProtection="0">
      <alignment horizontal="right" vertical="center"/>
    </xf>
    <xf numFmtId="4" fontId="53" fillId="71" borderId="503" applyNumberFormat="0" applyProtection="0">
      <alignment horizontal="right" vertical="center"/>
    </xf>
    <xf numFmtId="4" fontId="74" fillId="16" borderId="502" applyNumberFormat="0" applyProtection="0">
      <alignment horizontal="right" vertical="center"/>
    </xf>
    <xf numFmtId="4" fontId="74" fillId="16" borderId="502" applyNumberFormat="0" applyProtection="0">
      <alignment horizontal="right" vertical="center"/>
    </xf>
    <xf numFmtId="4" fontId="74" fillId="16" borderId="502" applyNumberFormat="0" applyProtection="0">
      <alignment horizontal="right" vertical="center"/>
    </xf>
    <xf numFmtId="4" fontId="74" fillId="16" borderId="502" applyNumberFormat="0" applyProtection="0">
      <alignment horizontal="right" vertical="center"/>
    </xf>
    <xf numFmtId="4" fontId="74" fillId="16" borderId="502" applyNumberFormat="0" applyProtection="0">
      <alignment horizontal="right" vertical="center"/>
    </xf>
    <xf numFmtId="4" fontId="77" fillId="72" borderId="503" applyNumberFormat="0" applyProtection="0">
      <alignment horizontal="left" vertical="center" indent="1"/>
    </xf>
    <xf numFmtId="4" fontId="74" fillId="73" borderId="500" applyNumberFormat="0" applyProtection="0">
      <alignment horizontal="left" vertical="center" indent="1"/>
    </xf>
    <xf numFmtId="4" fontId="74" fillId="73" borderId="500" applyNumberFormat="0" applyProtection="0">
      <alignment horizontal="left" vertical="center" indent="1"/>
    </xf>
    <xf numFmtId="4" fontId="74" fillId="73" borderId="500" applyNumberFormat="0" applyProtection="0">
      <alignment horizontal="left" vertical="center" indent="1"/>
    </xf>
    <xf numFmtId="4" fontId="74" fillId="73" borderId="500" applyNumberFormat="0" applyProtection="0">
      <alignment horizontal="left" vertical="center" indent="1"/>
    </xf>
    <xf numFmtId="4" fontId="74" fillId="73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56" fillId="75" borderId="500" applyNumberFormat="0" applyProtection="0">
      <alignment horizontal="left" vertical="center" indent="1"/>
    </xf>
    <xf numFmtId="4" fontId="74" fillId="77" borderId="502" applyNumberFormat="0" applyProtection="0">
      <alignment horizontal="right" vertical="center"/>
    </xf>
    <xf numFmtId="4" fontId="74" fillId="77" borderId="502" applyNumberFormat="0" applyProtection="0">
      <alignment horizontal="right" vertical="center"/>
    </xf>
    <xf numFmtId="4" fontId="74" fillId="77" borderId="502" applyNumberFormat="0" applyProtection="0">
      <alignment horizontal="right" vertical="center"/>
    </xf>
    <xf numFmtId="4" fontId="74" fillId="77" borderId="502" applyNumberFormat="0" applyProtection="0">
      <alignment horizontal="right" vertical="center"/>
    </xf>
    <xf numFmtId="4" fontId="74" fillId="77" borderId="502" applyNumberFormat="0" applyProtection="0">
      <alignment horizontal="right" vertical="center"/>
    </xf>
    <xf numFmtId="4" fontId="74" fillId="78" borderId="500" applyNumberFormat="0" applyProtection="0">
      <alignment horizontal="left" vertical="center" indent="1"/>
    </xf>
    <xf numFmtId="4" fontId="74" fillId="78" borderId="500" applyNumberFormat="0" applyProtection="0">
      <alignment horizontal="left" vertical="center" indent="1"/>
    </xf>
    <xf numFmtId="4" fontId="74" fillId="78" borderId="500" applyNumberFormat="0" applyProtection="0">
      <alignment horizontal="left" vertical="center" indent="1"/>
    </xf>
    <xf numFmtId="4" fontId="74" fillId="78" borderId="500" applyNumberFormat="0" applyProtection="0">
      <alignment horizontal="left" vertical="center" indent="1"/>
    </xf>
    <xf numFmtId="4" fontId="74" fillId="78" borderId="500" applyNumberFormat="0" applyProtection="0">
      <alignment horizontal="left" vertical="center" indent="1"/>
    </xf>
    <xf numFmtId="4" fontId="74" fillId="77" borderId="500" applyNumberFormat="0" applyProtection="0">
      <alignment horizontal="left" vertical="center" indent="1"/>
    </xf>
    <xf numFmtId="4" fontId="74" fillId="77" borderId="500" applyNumberFormat="0" applyProtection="0">
      <alignment horizontal="left" vertical="center" indent="1"/>
    </xf>
    <xf numFmtId="4" fontId="74" fillId="77" borderId="500" applyNumberFormat="0" applyProtection="0">
      <alignment horizontal="left" vertical="center" indent="1"/>
    </xf>
    <xf numFmtId="4" fontId="74" fillId="77" borderId="500" applyNumberFormat="0" applyProtection="0">
      <alignment horizontal="left" vertical="center" indent="1"/>
    </xf>
    <xf numFmtId="4" fontId="74" fillId="77" borderId="500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74" fillId="50" borderId="502" applyNumberFormat="0" applyProtection="0">
      <alignment horizontal="left" vertical="center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38" fillId="75" borderId="504" applyNumberFormat="0" applyProtection="0">
      <alignment horizontal="left" vertical="top" indent="1"/>
    </xf>
    <xf numFmtId="0" fontId="74" fillId="82" borderId="502" applyNumberFormat="0" applyProtection="0">
      <alignment horizontal="left" vertical="center" indent="1"/>
    </xf>
    <xf numFmtId="0" fontId="74" fillId="82" borderId="502" applyNumberFormat="0" applyProtection="0">
      <alignment horizontal="left" vertical="center" indent="1"/>
    </xf>
    <xf numFmtId="0" fontId="74" fillId="82" borderId="502" applyNumberFormat="0" applyProtection="0">
      <alignment horizontal="left" vertical="center" indent="1"/>
    </xf>
    <xf numFmtId="0" fontId="74" fillId="82" borderId="502" applyNumberFormat="0" applyProtection="0">
      <alignment horizontal="left" vertical="center" indent="1"/>
    </xf>
    <xf numFmtId="0" fontId="74" fillId="82" borderId="502" applyNumberFormat="0" applyProtection="0">
      <alignment horizontal="left" vertical="center" indent="1"/>
    </xf>
    <xf numFmtId="0" fontId="74" fillId="82" borderId="502" applyNumberFormat="0" applyProtection="0">
      <alignment horizontal="left" vertical="center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38" fillId="77" borderId="504" applyNumberFormat="0" applyProtection="0">
      <alignment horizontal="left" vertical="top" indent="1"/>
    </xf>
    <xf numFmtId="0" fontId="74" fillId="14" borderId="502" applyNumberFormat="0" applyProtection="0">
      <alignment horizontal="left" vertical="center" indent="1"/>
    </xf>
    <xf numFmtId="0" fontId="74" fillId="14" borderId="502" applyNumberFormat="0" applyProtection="0">
      <alignment horizontal="left" vertical="center" indent="1"/>
    </xf>
    <xf numFmtId="0" fontId="74" fillId="14" borderId="502" applyNumberFormat="0" applyProtection="0">
      <alignment horizontal="left" vertical="center" indent="1"/>
    </xf>
    <xf numFmtId="0" fontId="74" fillId="14" borderId="502" applyNumberFormat="0" applyProtection="0">
      <alignment horizontal="left" vertical="center" indent="1"/>
    </xf>
    <xf numFmtId="0" fontId="74" fillId="14" borderId="502" applyNumberFormat="0" applyProtection="0">
      <alignment horizontal="left" vertical="center" indent="1"/>
    </xf>
    <xf numFmtId="0" fontId="37" fillId="85" borderId="503" applyNumberFormat="0" applyProtection="0">
      <alignment horizontal="left" vertical="center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38" fillId="14" borderId="504" applyNumberFormat="0" applyProtection="0">
      <alignment horizontal="left" vertical="top" indent="1"/>
    </xf>
    <xf numFmtId="0" fontId="74" fillId="78" borderId="502" applyNumberFormat="0" applyProtection="0">
      <alignment horizontal="left" vertical="center" indent="1"/>
    </xf>
    <xf numFmtId="0" fontId="74" fillId="78" borderId="502" applyNumberFormat="0" applyProtection="0">
      <alignment horizontal="left" vertical="center" indent="1"/>
    </xf>
    <xf numFmtId="0" fontId="74" fillId="78" borderId="502" applyNumberFormat="0" applyProtection="0">
      <alignment horizontal="left" vertical="center" indent="1"/>
    </xf>
    <xf numFmtId="0" fontId="74" fillId="78" borderId="502" applyNumberFormat="0" applyProtection="0">
      <alignment horizontal="left" vertical="center" indent="1"/>
    </xf>
    <xf numFmtId="0" fontId="74" fillId="78" borderId="502" applyNumberFormat="0" applyProtection="0">
      <alignment horizontal="left" vertical="center" indent="1"/>
    </xf>
    <xf numFmtId="0" fontId="37" fillId="6" borderId="503" applyNumberFormat="0" applyProtection="0">
      <alignment horizontal="left" vertical="center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38" fillId="78" borderId="504" applyNumberFormat="0" applyProtection="0">
      <alignment horizontal="left" vertical="top" indent="1"/>
    </xf>
    <xf numFmtId="0" fontId="81" fillId="75" borderId="505" applyBorder="0"/>
    <xf numFmtId="4" fontId="53" fillId="87" borderId="503" applyNumberFormat="0" applyProtection="0">
      <alignment vertical="center"/>
    </xf>
    <xf numFmtId="4" fontId="82" fillId="59" borderId="504" applyNumberFormat="0" applyProtection="0">
      <alignment vertical="center"/>
    </xf>
    <xf numFmtId="4" fontId="82" fillId="59" borderId="504" applyNumberFormat="0" applyProtection="0">
      <alignment vertical="center"/>
    </xf>
    <xf numFmtId="4" fontId="82" fillId="59" borderId="504" applyNumberFormat="0" applyProtection="0">
      <alignment vertical="center"/>
    </xf>
    <xf numFmtId="4" fontId="82" fillId="59" borderId="504" applyNumberFormat="0" applyProtection="0">
      <alignment vertical="center"/>
    </xf>
    <xf numFmtId="4" fontId="82" fillId="59" borderId="504" applyNumberFormat="0" applyProtection="0">
      <alignment vertical="center"/>
    </xf>
    <xf numFmtId="4" fontId="75" fillId="87" borderId="503" applyNumberFormat="0" applyProtection="0">
      <alignment vertical="center"/>
    </xf>
    <xf numFmtId="4" fontId="53" fillId="87" borderId="503" applyNumberFormat="0" applyProtection="0">
      <alignment horizontal="left" vertical="center" indent="1"/>
    </xf>
    <xf numFmtId="4" fontId="82" fillId="50" borderId="504" applyNumberFormat="0" applyProtection="0">
      <alignment horizontal="left" vertical="center" indent="1"/>
    </xf>
    <xf numFmtId="4" fontId="82" fillId="50" borderId="504" applyNumberFormat="0" applyProtection="0">
      <alignment horizontal="left" vertical="center" indent="1"/>
    </xf>
    <xf numFmtId="4" fontId="82" fillId="50" borderId="504" applyNumberFormat="0" applyProtection="0">
      <alignment horizontal="left" vertical="center" indent="1"/>
    </xf>
    <xf numFmtId="4" fontId="82" fillId="50" borderId="504" applyNumberFormat="0" applyProtection="0">
      <alignment horizontal="left" vertical="center" indent="1"/>
    </xf>
    <xf numFmtId="4" fontId="82" fillId="50" borderId="504" applyNumberFormat="0" applyProtection="0">
      <alignment horizontal="left" vertical="center" indent="1"/>
    </xf>
    <xf numFmtId="4" fontId="53" fillId="87" borderId="503" applyNumberFormat="0" applyProtection="0">
      <alignment horizontal="left" vertical="center" indent="1"/>
    </xf>
    <xf numFmtId="0" fontId="82" fillId="59" borderId="504" applyNumberFormat="0" applyProtection="0">
      <alignment horizontal="left" vertical="top" indent="1"/>
    </xf>
    <xf numFmtId="0" fontId="82" fillId="59" borderId="504" applyNumberFormat="0" applyProtection="0">
      <alignment horizontal="left" vertical="top" indent="1"/>
    </xf>
    <xf numFmtId="0" fontId="82" fillId="59" borderId="504" applyNumberFormat="0" applyProtection="0">
      <alignment horizontal="left" vertical="top" indent="1"/>
    </xf>
    <xf numFmtId="0" fontId="82" fillId="59" borderId="504" applyNumberFormat="0" applyProtection="0">
      <alignment horizontal="left" vertical="top" indent="1"/>
    </xf>
    <xf numFmtId="0" fontId="82" fillId="59" borderId="504" applyNumberFormat="0" applyProtection="0">
      <alignment horizontal="left" vertical="top" indent="1"/>
    </xf>
    <xf numFmtId="4" fontId="53" fillId="74" borderId="503" applyNumberFormat="0" applyProtection="0">
      <alignment horizontal="right" vertical="center"/>
    </xf>
    <xf numFmtId="4" fontId="74" fillId="0" borderId="502" applyNumberFormat="0" applyProtection="0">
      <alignment horizontal="right" vertical="center"/>
    </xf>
    <xf numFmtId="4" fontId="74" fillId="0" borderId="502" applyNumberFormat="0" applyProtection="0">
      <alignment horizontal="right" vertical="center"/>
    </xf>
    <xf numFmtId="4" fontId="74" fillId="0" borderId="502" applyNumberFormat="0" applyProtection="0">
      <alignment horizontal="right" vertical="center"/>
    </xf>
    <xf numFmtId="4" fontId="74" fillId="0" borderId="502" applyNumberFormat="0" applyProtection="0">
      <alignment horizontal="right" vertical="center"/>
    </xf>
    <xf numFmtId="4" fontId="74" fillId="0" borderId="502" applyNumberFormat="0" applyProtection="0">
      <alignment horizontal="right" vertical="center"/>
    </xf>
    <xf numFmtId="4" fontId="75" fillId="74" borderId="503" applyNumberFormat="0" applyProtection="0">
      <alignment horizontal="right" vertical="center"/>
    </xf>
    <xf numFmtId="4" fontId="45" fillId="88" borderId="502" applyNumberFormat="0" applyProtection="0">
      <alignment horizontal="right" vertical="center"/>
    </xf>
    <xf numFmtId="4" fontId="45" fillId="88" borderId="502" applyNumberFormat="0" applyProtection="0">
      <alignment horizontal="right" vertical="center"/>
    </xf>
    <xf numFmtId="4" fontId="45" fillId="88" borderId="502" applyNumberFormat="0" applyProtection="0">
      <alignment horizontal="right" vertical="center"/>
    </xf>
    <xf numFmtId="4" fontId="45" fillId="88" borderId="502" applyNumberFormat="0" applyProtection="0">
      <alignment horizontal="right" vertical="center"/>
    </xf>
    <xf numFmtId="4" fontId="45" fillId="88" borderId="502" applyNumberFormat="0" applyProtection="0">
      <alignment horizontal="right" vertical="center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4" fontId="74" fillId="20" borderId="502" applyNumberFormat="0" applyProtection="0">
      <alignment horizontal="left" vertical="center" indent="1"/>
    </xf>
    <xf numFmtId="0" fontId="82" fillId="77" borderId="504" applyNumberFormat="0" applyProtection="0">
      <alignment horizontal="left" vertical="top" indent="1"/>
    </xf>
    <xf numFmtId="0" fontId="82" fillId="77" borderId="504" applyNumberFormat="0" applyProtection="0">
      <alignment horizontal="left" vertical="top" indent="1"/>
    </xf>
    <xf numFmtId="0" fontId="82" fillId="77" borderId="504" applyNumberFormat="0" applyProtection="0">
      <alignment horizontal="left" vertical="top" indent="1"/>
    </xf>
    <xf numFmtId="0" fontId="82" fillId="77" borderId="504" applyNumberFormat="0" applyProtection="0">
      <alignment horizontal="left" vertical="top" indent="1"/>
    </xf>
    <xf numFmtId="0" fontId="82" fillId="77" borderId="504" applyNumberFormat="0" applyProtection="0">
      <alignment horizontal="left" vertical="top" indent="1"/>
    </xf>
    <xf numFmtId="4" fontId="45" fillId="89" borderId="500" applyNumberFormat="0" applyProtection="0">
      <alignment horizontal="left" vertical="center" indent="1"/>
    </xf>
    <xf numFmtId="4" fontId="45" fillId="89" borderId="500" applyNumberFormat="0" applyProtection="0">
      <alignment horizontal="left" vertical="center" indent="1"/>
    </xf>
    <xf numFmtId="4" fontId="45" fillId="89" borderId="500" applyNumberFormat="0" applyProtection="0">
      <alignment horizontal="left" vertical="center" indent="1"/>
    </xf>
    <xf numFmtId="4" fontId="45" fillId="89" borderId="500" applyNumberFormat="0" applyProtection="0">
      <alignment horizontal="left" vertical="center" indent="1"/>
    </xf>
    <xf numFmtId="4" fontId="45" fillId="89" borderId="500" applyNumberFormat="0" applyProtection="0">
      <alignment horizontal="left" vertical="center" indent="1"/>
    </xf>
    <xf numFmtId="4" fontId="73" fillId="74" borderId="503" applyNumberFormat="0" applyProtection="0">
      <alignment horizontal="right" vertical="center"/>
    </xf>
    <xf numFmtId="4" fontId="45" fillId="86" borderId="502" applyNumberFormat="0" applyProtection="0">
      <alignment horizontal="right" vertical="center"/>
    </xf>
    <xf numFmtId="4" fontId="45" fillId="86" borderId="502" applyNumberFormat="0" applyProtection="0">
      <alignment horizontal="right" vertical="center"/>
    </xf>
    <xf numFmtId="4" fontId="45" fillId="86" borderId="502" applyNumberFormat="0" applyProtection="0">
      <alignment horizontal="right" vertical="center"/>
    </xf>
    <xf numFmtId="4" fontId="45" fillId="86" borderId="502" applyNumberFormat="0" applyProtection="0">
      <alignment horizontal="right" vertical="center"/>
    </xf>
    <xf numFmtId="4" fontId="45" fillId="86" borderId="502" applyNumberFormat="0" applyProtection="0">
      <alignment horizontal="right" vertical="center"/>
    </xf>
    <xf numFmtId="2" fontId="84" fillId="91" borderId="498" applyProtection="0"/>
    <xf numFmtId="2" fontId="84" fillId="91" borderId="498" applyProtection="0"/>
    <xf numFmtId="2" fontId="44" fillId="92" borderId="498" applyProtection="0"/>
    <xf numFmtId="2" fontId="44" fillId="93" borderId="498" applyProtection="0"/>
    <xf numFmtId="2" fontId="44" fillId="94" borderId="498" applyProtection="0"/>
    <xf numFmtId="2" fontId="44" fillId="94" borderId="498" applyProtection="0">
      <alignment horizontal="center"/>
    </xf>
    <xf numFmtId="2" fontId="44" fillId="93" borderId="498" applyProtection="0">
      <alignment horizontal="center"/>
    </xf>
    <xf numFmtId="0" fontId="45" fillId="0" borderId="500">
      <alignment horizontal="left" vertical="top" wrapText="1"/>
    </xf>
    <xf numFmtId="0" fontId="87" fillId="0" borderId="506" applyNumberFormat="0" applyFill="0" applyAlignment="0" applyProtection="0"/>
    <xf numFmtId="0" fontId="93" fillId="0" borderId="507"/>
    <xf numFmtId="0" fontId="44" fillId="6" borderId="510" applyNumberFormat="0">
      <alignment readingOrder="1"/>
      <protection locked="0"/>
    </xf>
    <xf numFmtId="0" fontId="50" fillId="0" borderId="511">
      <alignment horizontal="left" vertical="top" wrapText="1"/>
    </xf>
    <xf numFmtId="49" fontId="36" fillId="0" borderId="508">
      <alignment horizontal="center" vertical="top" wrapText="1"/>
      <protection locked="0"/>
    </xf>
    <xf numFmtId="49" fontId="36" fillId="0" borderId="508">
      <alignment horizontal="center" vertical="top" wrapText="1"/>
      <protection locked="0"/>
    </xf>
    <xf numFmtId="49" fontId="45" fillId="10" borderId="508">
      <alignment horizontal="right" vertical="top"/>
      <protection locked="0"/>
    </xf>
    <xf numFmtId="49" fontId="45" fillId="10" borderId="508">
      <alignment horizontal="right" vertical="top"/>
      <protection locked="0"/>
    </xf>
    <xf numFmtId="0" fontId="45" fillId="10" borderId="508">
      <alignment horizontal="right" vertical="top"/>
      <protection locked="0"/>
    </xf>
    <xf numFmtId="0" fontId="45" fillId="10" borderId="508">
      <alignment horizontal="right" vertical="top"/>
      <protection locked="0"/>
    </xf>
    <xf numFmtId="49" fontId="45" fillId="0" borderId="508">
      <alignment horizontal="right" vertical="top"/>
      <protection locked="0"/>
    </xf>
    <xf numFmtId="49" fontId="45" fillId="0" borderId="508">
      <alignment horizontal="right" vertical="top"/>
      <protection locked="0"/>
    </xf>
    <xf numFmtId="0" fontId="45" fillId="0" borderId="508">
      <alignment horizontal="right" vertical="top"/>
      <protection locked="0"/>
    </xf>
    <xf numFmtId="0" fontId="45" fillId="0" borderId="508">
      <alignment horizontal="right" vertical="top"/>
      <protection locked="0"/>
    </xf>
    <xf numFmtId="49" fontId="45" fillId="49" borderId="508">
      <alignment horizontal="right" vertical="top"/>
      <protection locked="0"/>
    </xf>
    <xf numFmtId="49" fontId="45" fillId="49" borderId="508">
      <alignment horizontal="right" vertical="top"/>
      <protection locked="0"/>
    </xf>
    <xf numFmtId="0" fontId="45" fillId="49" borderId="508">
      <alignment horizontal="right" vertical="top"/>
      <protection locked="0"/>
    </xf>
    <xf numFmtId="0" fontId="45" fillId="49" borderId="508">
      <alignment horizontal="right" vertical="top"/>
      <protection locked="0"/>
    </xf>
    <xf numFmtId="0" fontId="50" fillId="0" borderId="511">
      <alignment horizontal="center" vertical="top" wrapText="1"/>
    </xf>
    <xf numFmtId="0" fontId="54" fillId="50" borderId="510" applyNumberFormat="0" applyAlignment="0" applyProtection="0"/>
    <xf numFmtId="0" fontId="67" fillId="13" borderId="510" applyNumberFormat="0" applyAlignment="0" applyProtection="0"/>
    <xf numFmtId="0" fontId="36" fillId="59" borderId="512" applyNumberFormat="0" applyFont="0" applyAlignment="0" applyProtection="0"/>
    <xf numFmtId="0" fontId="38" fillId="45" borderId="513" applyNumberFormat="0" applyFont="0" applyAlignment="0" applyProtection="0"/>
    <xf numFmtId="0" fontId="38" fillId="45" borderId="513" applyNumberFormat="0" applyFont="0" applyAlignment="0" applyProtection="0"/>
    <xf numFmtId="0" fontId="38" fillId="45" borderId="513" applyNumberFormat="0" applyFont="0" applyAlignment="0" applyProtection="0"/>
    <xf numFmtId="0" fontId="72" fillId="50" borderId="514" applyNumberFormat="0" applyAlignment="0" applyProtection="0"/>
    <xf numFmtId="4" fontId="53" fillId="60" borderId="514" applyNumberFormat="0" applyProtection="0">
      <alignment vertical="center"/>
    </xf>
    <xf numFmtId="4" fontId="74" fillId="57" borderId="513" applyNumberFormat="0" applyProtection="0">
      <alignment vertical="center"/>
    </xf>
    <xf numFmtId="4" fontId="74" fillId="57" borderId="513" applyNumberFormat="0" applyProtection="0">
      <alignment vertical="center"/>
    </xf>
    <xf numFmtId="4" fontId="74" fillId="57" borderId="513" applyNumberFormat="0" applyProtection="0">
      <alignment vertical="center"/>
    </xf>
    <xf numFmtId="4" fontId="74" fillId="57" borderId="513" applyNumberFormat="0" applyProtection="0">
      <alignment vertical="center"/>
    </xf>
    <xf numFmtId="4" fontId="74" fillId="57" borderId="513" applyNumberFormat="0" applyProtection="0">
      <alignment vertical="center"/>
    </xf>
    <xf numFmtId="4" fontId="75" fillId="60" borderId="514" applyNumberFormat="0" applyProtection="0">
      <alignment vertical="center"/>
    </xf>
    <xf numFmtId="4" fontId="45" fillId="60" borderId="513" applyNumberFormat="0" applyProtection="0">
      <alignment vertical="center"/>
    </xf>
    <xf numFmtId="4" fontId="45" fillId="60" borderId="513" applyNumberFormat="0" applyProtection="0">
      <alignment vertical="center"/>
    </xf>
    <xf numFmtId="4" fontId="45" fillId="60" borderId="513" applyNumberFormat="0" applyProtection="0">
      <alignment vertical="center"/>
    </xf>
    <xf numFmtId="4" fontId="45" fillId="60" borderId="513" applyNumberFormat="0" applyProtection="0">
      <alignment vertical="center"/>
    </xf>
    <xf numFmtId="4" fontId="45" fillId="60" borderId="513" applyNumberFormat="0" applyProtection="0">
      <alignment vertical="center"/>
    </xf>
    <xf numFmtId="4" fontId="53" fillId="60" borderId="514" applyNumberFormat="0" applyProtection="0">
      <alignment horizontal="left" vertical="center" indent="1"/>
    </xf>
    <xf numFmtId="4" fontId="74" fillId="60" borderId="513" applyNumberFormat="0" applyProtection="0">
      <alignment horizontal="left" vertical="center" indent="1"/>
    </xf>
    <xf numFmtId="4" fontId="74" fillId="60" borderId="513" applyNumberFormat="0" applyProtection="0">
      <alignment horizontal="left" vertical="center" indent="1"/>
    </xf>
    <xf numFmtId="4" fontId="74" fillId="60" borderId="513" applyNumberFormat="0" applyProtection="0">
      <alignment horizontal="left" vertical="center" indent="1"/>
    </xf>
    <xf numFmtId="4" fontId="74" fillId="60" borderId="513" applyNumberFormat="0" applyProtection="0">
      <alignment horizontal="left" vertical="center" indent="1"/>
    </xf>
    <xf numFmtId="4" fontId="74" fillId="60" borderId="513" applyNumberFormat="0" applyProtection="0">
      <alignment horizontal="left" vertical="center" indent="1"/>
    </xf>
    <xf numFmtId="4" fontId="53" fillId="60" borderId="514" applyNumberFormat="0" applyProtection="0">
      <alignment horizontal="left" vertical="center" indent="1"/>
    </xf>
    <xf numFmtId="0" fontId="45" fillId="57" borderId="515" applyNumberFormat="0" applyProtection="0">
      <alignment horizontal="left" vertical="top" indent="1"/>
    </xf>
    <xf numFmtId="0" fontId="45" fillId="57" borderId="515" applyNumberFormat="0" applyProtection="0">
      <alignment horizontal="left" vertical="top" indent="1"/>
    </xf>
    <xf numFmtId="0" fontId="45" fillId="57" borderId="515" applyNumberFormat="0" applyProtection="0">
      <alignment horizontal="left" vertical="top" indent="1"/>
    </xf>
    <xf numFmtId="0" fontId="45" fillId="57" borderId="515" applyNumberFormat="0" applyProtection="0">
      <alignment horizontal="left" vertical="top" indent="1"/>
    </xf>
    <xf numFmtId="0" fontId="45" fillId="57" borderId="515" applyNumberFormat="0" applyProtection="0">
      <alignment horizontal="left" vertical="top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53" fillId="61" borderId="514" applyNumberFormat="0" applyProtection="0">
      <alignment horizontal="right" vertical="center"/>
    </xf>
    <xf numFmtId="4" fontId="74" fillId="9" borderId="513" applyNumberFormat="0" applyProtection="0">
      <alignment horizontal="right" vertical="center"/>
    </xf>
    <xf numFmtId="4" fontId="74" fillId="9" borderId="513" applyNumberFormat="0" applyProtection="0">
      <alignment horizontal="right" vertical="center"/>
    </xf>
    <xf numFmtId="4" fontId="74" fillId="9" borderId="513" applyNumberFormat="0" applyProtection="0">
      <alignment horizontal="right" vertical="center"/>
    </xf>
    <xf numFmtId="4" fontId="74" fillId="9" borderId="513" applyNumberFormat="0" applyProtection="0">
      <alignment horizontal="right" vertical="center"/>
    </xf>
    <xf numFmtId="4" fontId="74" fillId="9" borderId="513" applyNumberFormat="0" applyProtection="0">
      <alignment horizontal="right" vertical="center"/>
    </xf>
    <xf numFmtId="4" fontId="53" fillId="62" borderId="514" applyNumberFormat="0" applyProtection="0">
      <alignment horizontal="right" vertical="center"/>
    </xf>
    <xf numFmtId="4" fontId="74" fillId="63" borderId="513" applyNumberFormat="0" applyProtection="0">
      <alignment horizontal="right" vertical="center"/>
    </xf>
    <xf numFmtId="4" fontId="74" fillId="63" borderId="513" applyNumberFormat="0" applyProtection="0">
      <alignment horizontal="right" vertical="center"/>
    </xf>
    <xf numFmtId="4" fontId="74" fillId="63" borderId="513" applyNumberFormat="0" applyProtection="0">
      <alignment horizontal="right" vertical="center"/>
    </xf>
    <xf numFmtId="4" fontId="74" fillId="63" borderId="513" applyNumberFormat="0" applyProtection="0">
      <alignment horizontal="right" vertical="center"/>
    </xf>
    <xf numFmtId="4" fontId="74" fillId="63" borderId="513" applyNumberFormat="0" applyProtection="0">
      <alignment horizontal="right" vertical="center"/>
    </xf>
    <xf numFmtId="4" fontId="53" fillId="64" borderId="514" applyNumberFormat="0" applyProtection="0">
      <alignment horizontal="right" vertical="center"/>
    </xf>
    <xf numFmtId="4" fontId="74" fillId="30" borderId="511" applyNumberFormat="0" applyProtection="0">
      <alignment horizontal="right" vertical="center"/>
    </xf>
    <xf numFmtId="4" fontId="74" fillId="30" borderId="511" applyNumberFormat="0" applyProtection="0">
      <alignment horizontal="right" vertical="center"/>
    </xf>
    <xf numFmtId="4" fontId="74" fillId="30" borderId="511" applyNumberFormat="0" applyProtection="0">
      <alignment horizontal="right" vertical="center"/>
    </xf>
    <xf numFmtId="4" fontId="74" fillId="30" borderId="511" applyNumberFormat="0" applyProtection="0">
      <alignment horizontal="right" vertical="center"/>
    </xf>
    <xf numFmtId="4" fontId="74" fillId="30" borderId="511" applyNumberFormat="0" applyProtection="0">
      <alignment horizontal="right" vertical="center"/>
    </xf>
    <xf numFmtId="4" fontId="53" fillId="65" borderId="514" applyNumberFormat="0" applyProtection="0">
      <alignment horizontal="right" vertical="center"/>
    </xf>
    <xf numFmtId="4" fontId="74" fillId="17" borderId="513" applyNumberFormat="0" applyProtection="0">
      <alignment horizontal="right" vertical="center"/>
    </xf>
    <xf numFmtId="4" fontId="74" fillId="17" borderId="513" applyNumberFormat="0" applyProtection="0">
      <alignment horizontal="right" vertical="center"/>
    </xf>
    <xf numFmtId="4" fontId="74" fillId="17" borderId="513" applyNumberFormat="0" applyProtection="0">
      <alignment horizontal="right" vertical="center"/>
    </xf>
    <xf numFmtId="4" fontId="74" fillId="17" borderId="513" applyNumberFormat="0" applyProtection="0">
      <alignment horizontal="right" vertical="center"/>
    </xf>
    <xf numFmtId="4" fontId="74" fillId="17" borderId="513" applyNumberFormat="0" applyProtection="0">
      <alignment horizontal="right" vertical="center"/>
    </xf>
    <xf numFmtId="4" fontId="53" fillId="66" borderId="514" applyNumberFormat="0" applyProtection="0">
      <alignment horizontal="right" vertical="center"/>
    </xf>
    <xf numFmtId="4" fontId="74" fillId="21" borderId="513" applyNumberFormat="0" applyProtection="0">
      <alignment horizontal="right" vertical="center"/>
    </xf>
    <xf numFmtId="4" fontId="74" fillId="21" borderId="513" applyNumberFormat="0" applyProtection="0">
      <alignment horizontal="right" vertical="center"/>
    </xf>
    <xf numFmtId="4" fontId="74" fillId="21" borderId="513" applyNumberFormat="0" applyProtection="0">
      <alignment horizontal="right" vertical="center"/>
    </xf>
    <xf numFmtId="4" fontId="74" fillId="21" borderId="513" applyNumberFormat="0" applyProtection="0">
      <alignment horizontal="right" vertical="center"/>
    </xf>
    <xf numFmtId="4" fontId="74" fillId="21" borderId="513" applyNumberFormat="0" applyProtection="0">
      <alignment horizontal="right" vertical="center"/>
    </xf>
    <xf numFmtId="4" fontId="53" fillId="67" borderId="514" applyNumberFormat="0" applyProtection="0">
      <alignment horizontal="right" vertical="center"/>
    </xf>
    <xf numFmtId="4" fontId="74" fillId="44" borderId="513" applyNumberFormat="0" applyProtection="0">
      <alignment horizontal="right" vertical="center"/>
    </xf>
    <xf numFmtId="4" fontId="74" fillId="44" borderId="513" applyNumberFormat="0" applyProtection="0">
      <alignment horizontal="right" vertical="center"/>
    </xf>
    <xf numFmtId="4" fontId="74" fillId="44" borderId="513" applyNumberFormat="0" applyProtection="0">
      <alignment horizontal="right" vertical="center"/>
    </xf>
    <xf numFmtId="4" fontId="74" fillId="44" borderId="513" applyNumberFormat="0" applyProtection="0">
      <alignment horizontal="right" vertical="center"/>
    </xf>
    <xf numFmtId="4" fontId="74" fillId="44" borderId="513" applyNumberFormat="0" applyProtection="0">
      <alignment horizontal="right" vertical="center"/>
    </xf>
    <xf numFmtId="4" fontId="53" fillId="68" borderId="514" applyNumberFormat="0" applyProtection="0">
      <alignment horizontal="right" vertical="center"/>
    </xf>
    <xf numFmtId="4" fontId="74" fillId="37" borderId="513" applyNumberFormat="0" applyProtection="0">
      <alignment horizontal="right" vertical="center"/>
    </xf>
    <xf numFmtId="4" fontId="74" fillId="37" borderId="513" applyNumberFormat="0" applyProtection="0">
      <alignment horizontal="right" vertical="center"/>
    </xf>
    <xf numFmtId="4" fontId="74" fillId="37" borderId="513" applyNumberFormat="0" applyProtection="0">
      <alignment horizontal="right" vertical="center"/>
    </xf>
    <xf numFmtId="4" fontId="74" fillId="37" borderId="513" applyNumberFormat="0" applyProtection="0">
      <alignment horizontal="right" vertical="center"/>
    </xf>
    <xf numFmtId="4" fontId="74" fillId="37" borderId="513" applyNumberFormat="0" applyProtection="0">
      <alignment horizontal="right" vertical="center"/>
    </xf>
    <xf numFmtId="4" fontId="53" fillId="69" borderId="514" applyNumberFormat="0" applyProtection="0">
      <alignment horizontal="right" vertical="center"/>
    </xf>
    <xf numFmtId="4" fontId="74" fillId="70" borderId="513" applyNumberFormat="0" applyProtection="0">
      <alignment horizontal="right" vertical="center"/>
    </xf>
    <xf numFmtId="4" fontId="74" fillId="70" borderId="513" applyNumberFormat="0" applyProtection="0">
      <alignment horizontal="right" vertical="center"/>
    </xf>
    <xf numFmtId="4" fontId="74" fillId="70" borderId="513" applyNumberFormat="0" applyProtection="0">
      <alignment horizontal="right" vertical="center"/>
    </xf>
    <xf numFmtId="4" fontId="74" fillId="70" borderId="513" applyNumberFormat="0" applyProtection="0">
      <alignment horizontal="right" vertical="center"/>
    </xf>
    <xf numFmtId="4" fontId="74" fillId="70" borderId="513" applyNumberFormat="0" applyProtection="0">
      <alignment horizontal="right" vertical="center"/>
    </xf>
    <xf numFmtId="4" fontId="53" fillId="71" borderId="514" applyNumberFormat="0" applyProtection="0">
      <alignment horizontal="right" vertical="center"/>
    </xf>
    <xf numFmtId="4" fontId="74" fillId="16" borderId="513" applyNumberFormat="0" applyProtection="0">
      <alignment horizontal="right" vertical="center"/>
    </xf>
    <xf numFmtId="4" fontId="74" fillId="16" borderId="513" applyNumberFormat="0" applyProtection="0">
      <alignment horizontal="right" vertical="center"/>
    </xf>
    <xf numFmtId="4" fontId="74" fillId="16" borderId="513" applyNumberFormat="0" applyProtection="0">
      <alignment horizontal="right" vertical="center"/>
    </xf>
    <xf numFmtId="4" fontId="74" fillId="16" borderId="513" applyNumberFormat="0" applyProtection="0">
      <alignment horizontal="right" vertical="center"/>
    </xf>
    <xf numFmtId="4" fontId="74" fillId="16" borderId="513" applyNumberFormat="0" applyProtection="0">
      <alignment horizontal="right" vertical="center"/>
    </xf>
    <xf numFmtId="4" fontId="77" fillId="72" borderId="514" applyNumberFormat="0" applyProtection="0">
      <alignment horizontal="left" vertical="center" indent="1"/>
    </xf>
    <xf numFmtId="4" fontId="74" fillId="73" borderId="511" applyNumberFormat="0" applyProtection="0">
      <alignment horizontal="left" vertical="center" indent="1"/>
    </xf>
    <xf numFmtId="4" fontId="74" fillId="73" borderId="511" applyNumberFormat="0" applyProtection="0">
      <alignment horizontal="left" vertical="center" indent="1"/>
    </xf>
    <xf numFmtId="4" fontId="74" fillId="73" borderId="511" applyNumberFormat="0" applyProtection="0">
      <alignment horizontal="left" vertical="center" indent="1"/>
    </xf>
    <xf numFmtId="4" fontId="74" fillId="73" borderId="511" applyNumberFormat="0" applyProtection="0">
      <alignment horizontal="left" vertical="center" indent="1"/>
    </xf>
    <xf numFmtId="4" fontId="74" fillId="73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56" fillId="75" borderId="511" applyNumberFormat="0" applyProtection="0">
      <alignment horizontal="left" vertical="center" indent="1"/>
    </xf>
    <xf numFmtId="4" fontId="74" fillId="77" borderId="513" applyNumberFormat="0" applyProtection="0">
      <alignment horizontal="right" vertical="center"/>
    </xf>
    <xf numFmtId="4" fontId="74" fillId="77" borderId="513" applyNumberFormat="0" applyProtection="0">
      <alignment horizontal="right" vertical="center"/>
    </xf>
    <xf numFmtId="4" fontId="74" fillId="77" borderId="513" applyNumberFormat="0" applyProtection="0">
      <alignment horizontal="right" vertical="center"/>
    </xf>
    <xf numFmtId="4" fontId="74" fillId="77" borderId="513" applyNumberFormat="0" applyProtection="0">
      <alignment horizontal="right" vertical="center"/>
    </xf>
    <xf numFmtId="4" fontId="74" fillId="77" borderId="513" applyNumberFormat="0" applyProtection="0">
      <alignment horizontal="right" vertical="center"/>
    </xf>
    <xf numFmtId="4" fontId="74" fillId="78" borderId="511" applyNumberFormat="0" applyProtection="0">
      <alignment horizontal="left" vertical="center" indent="1"/>
    </xf>
    <xf numFmtId="4" fontId="74" fillId="78" borderId="511" applyNumberFormat="0" applyProtection="0">
      <alignment horizontal="left" vertical="center" indent="1"/>
    </xf>
    <xf numFmtId="4" fontId="74" fillId="78" borderId="511" applyNumberFormat="0" applyProtection="0">
      <alignment horizontal="left" vertical="center" indent="1"/>
    </xf>
    <xf numFmtId="4" fontId="74" fillId="78" borderId="511" applyNumberFormat="0" applyProtection="0">
      <alignment horizontal="left" vertical="center" indent="1"/>
    </xf>
    <xf numFmtId="4" fontId="74" fillId="78" borderId="511" applyNumberFormat="0" applyProtection="0">
      <alignment horizontal="left" vertical="center" indent="1"/>
    </xf>
    <xf numFmtId="4" fontId="74" fillId="77" borderId="511" applyNumberFormat="0" applyProtection="0">
      <alignment horizontal="left" vertical="center" indent="1"/>
    </xf>
    <xf numFmtId="4" fontId="74" fillId="77" borderId="511" applyNumberFormat="0" applyProtection="0">
      <alignment horizontal="left" vertical="center" indent="1"/>
    </xf>
    <xf numFmtId="4" fontId="74" fillId="77" borderId="511" applyNumberFormat="0" applyProtection="0">
      <alignment horizontal="left" vertical="center" indent="1"/>
    </xf>
    <xf numFmtId="4" fontId="74" fillId="77" borderId="511" applyNumberFormat="0" applyProtection="0">
      <alignment horizontal="left" vertical="center" indent="1"/>
    </xf>
    <xf numFmtId="4" fontId="74" fillId="77" borderId="511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74" fillId="50" borderId="513" applyNumberFormat="0" applyProtection="0">
      <alignment horizontal="left" vertical="center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38" fillId="75" borderId="515" applyNumberFormat="0" applyProtection="0">
      <alignment horizontal="left" vertical="top" indent="1"/>
    </xf>
    <xf numFmtId="0" fontId="74" fillId="82" borderId="513" applyNumberFormat="0" applyProtection="0">
      <alignment horizontal="left" vertical="center" indent="1"/>
    </xf>
    <xf numFmtId="0" fontId="74" fillId="82" borderId="513" applyNumberFormat="0" applyProtection="0">
      <alignment horizontal="left" vertical="center" indent="1"/>
    </xf>
    <xf numFmtId="0" fontId="74" fillId="82" borderId="513" applyNumberFormat="0" applyProtection="0">
      <alignment horizontal="left" vertical="center" indent="1"/>
    </xf>
    <xf numFmtId="0" fontId="74" fillId="82" borderId="513" applyNumberFormat="0" applyProtection="0">
      <alignment horizontal="left" vertical="center" indent="1"/>
    </xf>
    <xf numFmtId="0" fontId="74" fillId="82" borderId="513" applyNumberFormat="0" applyProtection="0">
      <alignment horizontal="left" vertical="center" indent="1"/>
    </xf>
    <xf numFmtId="0" fontId="74" fillId="82" borderId="513" applyNumberFormat="0" applyProtection="0">
      <alignment horizontal="left" vertical="center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38" fillId="77" borderId="515" applyNumberFormat="0" applyProtection="0">
      <alignment horizontal="left" vertical="top" indent="1"/>
    </xf>
    <xf numFmtId="0" fontId="74" fillId="14" borderId="513" applyNumberFormat="0" applyProtection="0">
      <alignment horizontal="left" vertical="center" indent="1"/>
    </xf>
    <xf numFmtId="0" fontId="74" fillId="14" borderId="513" applyNumberFormat="0" applyProtection="0">
      <alignment horizontal="left" vertical="center" indent="1"/>
    </xf>
    <xf numFmtId="0" fontId="74" fillId="14" borderId="513" applyNumberFormat="0" applyProtection="0">
      <alignment horizontal="left" vertical="center" indent="1"/>
    </xf>
    <xf numFmtId="0" fontId="74" fillId="14" borderId="513" applyNumberFormat="0" applyProtection="0">
      <alignment horizontal="left" vertical="center" indent="1"/>
    </xf>
    <xf numFmtId="0" fontId="74" fillId="14" borderId="513" applyNumberFormat="0" applyProtection="0">
      <alignment horizontal="left" vertical="center" indent="1"/>
    </xf>
    <xf numFmtId="0" fontId="37" fillId="85" borderId="514" applyNumberFormat="0" applyProtection="0">
      <alignment horizontal="left" vertical="center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38" fillId="14" borderId="515" applyNumberFormat="0" applyProtection="0">
      <alignment horizontal="left" vertical="top" indent="1"/>
    </xf>
    <xf numFmtId="0" fontId="74" fillId="78" borderId="513" applyNumberFormat="0" applyProtection="0">
      <alignment horizontal="left" vertical="center" indent="1"/>
    </xf>
    <xf numFmtId="0" fontId="74" fillId="78" borderId="513" applyNumberFormat="0" applyProtection="0">
      <alignment horizontal="left" vertical="center" indent="1"/>
    </xf>
    <xf numFmtId="0" fontId="74" fillId="78" borderId="513" applyNumberFormat="0" applyProtection="0">
      <alignment horizontal="left" vertical="center" indent="1"/>
    </xf>
    <xf numFmtId="0" fontId="74" fillId="78" borderId="513" applyNumberFormat="0" applyProtection="0">
      <alignment horizontal="left" vertical="center" indent="1"/>
    </xf>
    <xf numFmtId="0" fontId="74" fillId="78" borderId="513" applyNumberFormat="0" applyProtection="0">
      <alignment horizontal="left" vertical="center" indent="1"/>
    </xf>
    <xf numFmtId="0" fontId="37" fillId="6" borderId="514" applyNumberFormat="0" applyProtection="0">
      <alignment horizontal="left" vertical="center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38" fillId="78" borderId="515" applyNumberFormat="0" applyProtection="0">
      <alignment horizontal="left" vertical="top" indent="1"/>
    </xf>
    <xf numFmtId="0" fontId="81" fillId="75" borderId="516" applyBorder="0"/>
    <xf numFmtId="4" fontId="53" fillId="87" borderId="514" applyNumberFormat="0" applyProtection="0">
      <alignment vertical="center"/>
    </xf>
    <xf numFmtId="4" fontId="82" fillId="59" borderId="515" applyNumberFormat="0" applyProtection="0">
      <alignment vertical="center"/>
    </xf>
    <xf numFmtId="4" fontId="82" fillId="59" borderId="515" applyNumberFormat="0" applyProtection="0">
      <alignment vertical="center"/>
    </xf>
    <xf numFmtId="4" fontId="82" fillId="59" borderId="515" applyNumberFormat="0" applyProtection="0">
      <alignment vertical="center"/>
    </xf>
    <xf numFmtId="4" fontId="82" fillId="59" borderId="515" applyNumberFormat="0" applyProtection="0">
      <alignment vertical="center"/>
    </xf>
    <xf numFmtId="4" fontId="82" fillId="59" borderId="515" applyNumberFormat="0" applyProtection="0">
      <alignment vertical="center"/>
    </xf>
    <xf numFmtId="4" fontId="75" fillId="87" borderId="514" applyNumberFormat="0" applyProtection="0">
      <alignment vertical="center"/>
    </xf>
    <xf numFmtId="4" fontId="53" fillId="87" borderId="514" applyNumberFormat="0" applyProtection="0">
      <alignment horizontal="left" vertical="center" indent="1"/>
    </xf>
    <xf numFmtId="4" fontId="82" fillId="50" borderId="515" applyNumberFormat="0" applyProtection="0">
      <alignment horizontal="left" vertical="center" indent="1"/>
    </xf>
    <xf numFmtId="4" fontId="82" fillId="50" borderId="515" applyNumberFormat="0" applyProtection="0">
      <alignment horizontal="left" vertical="center" indent="1"/>
    </xf>
    <xf numFmtId="4" fontId="82" fillId="50" borderId="515" applyNumberFormat="0" applyProtection="0">
      <alignment horizontal="left" vertical="center" indent="1"/>
    </xf>
    <xf numFmtId="4" fontId="82" fillId="50" borderId="515" applyNumberFormat="0" applyProtection="0">
      <alignment horizontal="left" vertical="center" indent="1"/>
    </xf>
    <xf numFmtId="4" fontId="82" fillId="50" borderId="515" applyNumberFormat="0" applyProtection="0">
      <alignment horizontal="left" vertical="center" indent="1"/>
    </xf>
    <xf numFmtId="4" fontId="53" fillId="87" borderId="514" applyNumberFormat="0" applyProtection="0">
      <alignment horizontal="left" vertical="center" indent="1"/>
    </xf>
    <xf numFmtId="0" fontId="82" fillId="59" borderId="515" applyNumberFormat="0" applyProtection="0">
      <alignment horizontal="left" vertical="top" indent="1"/>
    </xf>
    <xf numFmtId="0" fontId="82" fillId="59" borderId="515" applyNumberFormat="0" applyProtection="0">
      <alignment horizontal="left" vertical="top" indent="1"/>
    </xf>
    <xf numFmtId="0" fontId="82" fillId="59" borderId="515" applyNumberFormat="0" applyProtection="0">
      <alignment horizontal="left" vertical="top" indent="1"/>
    </xf>
    <xf numFmtId="0" fontId="82" fillId="59" borderId="515" applyNumberFormat="0" applyProtection="0">
      <alignment horizontal="left" vertical="top" indent="1"/>
    </xf>
    <xf numFmtId="0" fontId="82" fillId="59" borderId="515" applyNumberFormat="0" applyProtection="0">
      <alignment horizontal="left" vertical="top" indent="1"/>
    </xf>
    <xf numFmtId="4" fontId="53" fillId="74" borderId="514" applyNumberFormat="0" applyProtection="0">
      <alignment horizontal="right" vertical="center"/>
    </xf>
    <xf numFmtId="4" fontId="74" fillId="0" borderId="513" applyNumberFormat="0" applyProtection="0">
      <alignment horizontal="right" vertical="center"/>
    </xf>
    <xf numFmtId="4" fontId="74" fillId="0" borderId="513" applyNumberFormat="0" applyProtection="0">
      <alignment horizontal="right" vertical="center"/>
    </xf>
    <xf numFmtId="4" fontId="74" fillId="0" borderId="513" applyNumberFormat="0" applyProtection="0">
      <alignment horizontal="right" vertical="center"/>
    </xf>
    <xf numFmtId="4" fontId="74" fillId="0" borderId="513" applyNumberFormat="0" applyProtection="0">
      <alignment horizontal="right" vertical="center"/>
    </xf>
    <xf numFmtId="4" fontId="74" fillId="0" borderId="513" applyNumberFormat="0" applyProtection="0">
      <alignment horizontal="right" vertical="center"/>
    </xf>
    <xf numFmtId="4" fontId="75" fillId="74" borderId="514" applyNumberFormat="0" applyProtection="0">
      <alignment horizontal="right" vertical="center"/>
    </xf>
    <xf numFmtId="4" fontId="45" fillId="88" borderId="513" applyNumberFormat="0" applyProtection="0">
      <alignment horizontal="right" vertical="center"/>
    </xf>
    <xf numFmtId="4" fontId="45" fillId="88" borderId="513" applyNumberFormat="0" applyProtection="0">
      <alignment horizontal="right" vertical="center"/>
    </xf>
    <xf numFmtId="4" fontId="45" fillId="88" borderId="513" applyNumberFormat="0" applyProtection="0">
      <alignment horizontal="right" vertical="center"/>
    </xf>
    <xf numFmtId="4" fontId="45" fillId="88" borderId="513" applyNumberFormat="0" applyProtection="0">
      <alignment horizontal="right" vertical="center"/>
    </xf>
    <xf numFmtId="4" fontId="45" fillId="88" borderId="513" applyNumberFormat="0" applyProtection="0">
      <alignment horizontal="right" vertical="center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4" fontId="74" fillId="20" borderId="513" applyNumberFormat="0" applyProtection="0">
      <alignment horizontal="left" vertical="center" indent="1"/>
    </xf>
    <xf numFmtId="0" fontId="82" fillId="77" borderId="515" applyNumberFormat="0" applyProtection="0">
      <alignment horizontal="left" vertical="top" indent="1"/>
    </xf>
    <xf numFmtId="0" fontId="82" fillId="77" borderId="515" applyNumberFormat="0" applyProtection="0">
      <alignment horizontal="left" vertical="top" indent="1"/>
    </xf>
    <xf numFmtId="0" fontId="82" fillId="77" borderId="515" applyNumberFormat="0" applyProtection="0">
      <alignment horizontal="left" vertical="top" indent="1"/>
    </xf>
    <xf numFmtId="0" fontId="82" fillId="77" borderId="515" applyNumberFormat="0" applyProtection="0">
      <alignment horizontal="left" vertical="top" indent="1"/>
    </xf>
    <xf numFmtId="0" fontId="82" fillId="77" borderId="515" applyNumberFormat="0" applyProtection="0">
      <alignment horizontal="left" vertical="top" indent="1"/>
    </xf>
    <xf numFmtId="4" fontId="45" fillId="89" borderId="511" applyNumberFormat="0" applyProtection="0">
      <alignment horizontal="left" vertical="center" indent="1"/>
    </xf>
    <xf numFmtId="4" fontId="45" fillId="89" borderId="511" applyNumberFormat="0" applyProtection="0">
      <alignment horizontal="left" vertical="center" indent="1"/>
    </xf>
    <xf numFmtId="4" fontId="45" fillId="89" borderId="511" applyNumberFormat="0" applyProtection="0">
      <alignment horizontal="left" vertical="center" indent="1"/>
    </xf>
    <xf numFmtId="4" fontId="45" fillId="89" borderId="511" applyNumberFormat="0" applyProtection="0">
      <alignment horizontal="left" vertical="center" indent="1"/>
    </xf>
    <xf numFmtId="4" fontId="45" fillId="89" borderId="511" applyNumberFormat="0" applyProtection="0">
      <alignment horizontal="left" vertical="center" indent="1"/>
    </xf>
    <xf numFmtId="4" fontId="73" fillId="74" borderId="514" applyNumberFormat="0" applyProtection="0">
      <alignment horizontal="right" vertical="center"/>
    </xf>
    <xf numFmtId="4" fontId="45" fillId="86" borderId="513" applyNumberFormat="0" applyProtection="0">
      <alignment horizontal="right" vertical="center"/>
    </xf>
    <xf numFmtId="4" fontId="45" fillId="86" borderId="513" applyNumberFormat="0" applyProtection="0">
      <alignment horizontal="right" vertical="center"/>
    </xf>
    <xf numFmtId="4" fontId="45" fillId="86" borderId="513" applyNumberFormat="0" applyProtection="0">
      <alignment horizontal="right" vertical="center"/>
    </xf>
    <xf numFmtId="4" fontId="45" fillId="86" borderId="513" applyNumberFormat="0" applyProtection="0">
      <alignment horizontal="right" vertical="center"/>
    </xf>
    <xf numFmtId="4" fontId="45" fillId="86" borderId="513" applyNumberFormat="0" applyProtection="0">
      <alignment horizontal="right" vertical="center"/>
    </xf>
    <xf numFmtId="2" fontId="84" fillId="91" borderId="509" applyProtection="0"/>
    <xf numFmtId="2" fontId="84" fillId="91" borderId="509" applyProtection="0"/>
    <xf numFmtId="2" fontId="44" fillId="92" borderId="509" applyProtection="0"/>
    <xf numFmtId="2" fontId="44" fillId="93" borderId="509" applyProtection="0"/>
    <xf numFmtId="2" fontId="44" fillId="94" borderId="509" applyProtection="0"/>
    <xf numFmtId="2" fontId="44" fillId="94" borderId="509" applyProtection="0">
      <alignment horizontal="center"/>
    </xf>
    <xf numFmtId="2" fontId="44" fillId="93" borderId="509" applyProtection="0">
      <alignment horizontal="center"/>
    </xf>
    <xf numFmtId="0" fontId="45" fillId="0" borderId="511">
      <alignment horizontal="left" vertical="top" wrapText="1"/>
    </xf>
    <xf numFmtId="0" fontId="87" fillId="0" borderId="517" applyNumberFormat="0" applyFill="0" applyAlignment="0" applyProtection="0"/>
    <xf numFmtId="0" fontId="93" fillId="0" borderId="518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521" applyNumberFormat="0">
      <alignment readingOrder="1"/>
      <protection locked="0"/>
    </xf>
    <xf numFmtId="0" fontId="50" fillId="0" borderId="522">
      <alignment horizontal="left" vertical="top" wrapText="1"/>
    </xf>
    <xf numFmtId="49" fontId="36" fillId="0" borderId="519">
      <alignment horizontal="center" vertical="top" wrapText="1"/>
      <protection locked="0"/>
    </xf>
    <xf numFmtId="49" fontId="36" fillId="0" borderId="519">
      <alignment horizontal="center" vertical="top" wrapText="1"/>
      <protection locked="0"/>
    </xf>
    <xf numFmtId="49" fontId="45" fillId="10" borderId="519">
      <alignment horizontal="right" vertical="top"/>
      <protection locked="0"/>
    </xf>
    <xf numFmtId="49" fontId="45" fillId="10" borderId="519">
      <alignment horizontal="right" vertical="top"/>
      <protection locked="0"/>
    </xf>
    <xf numFmtId="0" fontId="45" fillId="10" borderId="519">
      <alignment horizontal="right" vertical="top"/>
      <protection locked="0"/>
    </xf>
    <xf numFmtId="0" fontId="45" fillId="10" borderId="519">
      <alignment horizontal="right" vertical="top"/>
      <protection locked="0"/>
    </xf>
    <xf numFmtId="49" fontId="45" fillId="0" borderId="519">
      <alignment horizontal="right" vertical="top"/>
      <protection locked="0"/>
    </xf>
    <xf numFmtId="49" fontId="45" fillId="0" borderId="519">
      <alignment horizontal="right" vertical="top"/>
      <protection locked="0"/>
    </xf>
    <xf numFmtId="0" fontId="45" fillId="0" borderId="519">
      <alignment horizontal="right" vertical="top"/>
      <protection locked="0"/>
    </xf>
    <xf numFmtId="0" fontId="45" fillId="0" borderId="519">
      <alignment horizontal="right" vertical="top"/>
      <protection locked="0"/>
    </xf>
    <xf numFmtId="49" fontId="45" fillId="49" borderId="519">
      <alignment horizontal="right" vertical="top"/>
      <protection locked="0"/>
    </xf>
    <xf numFmtId="49" fontId="45" fillId="49" borderId="519">
      <alignment horizontal="right" vertical="top"/>
      <protection locked="0"/>
    </xf>
    <xf numFmtId="0" fontId="45" fillId="49" borderId="519">
      <alignment horizontal="right" vertical="top"/>
      <protection locked="0"/>
    </xf>
    <xf numFmtId="0" fontId="45" fillId="49" borderId="519">
      <alignment horizontal="right" vertical="top"/>
      <protection locked="0"/>
    </xf>
    <xf numFmtId="0" fontId="50" fillId="0" borderId="522">
      <alignment horizontal="center" vertical="top" wrapText="1"/>
    </xf>
    <xf numFmtId="0" fontId="54" fillId="50" borderId="521" applyNumberFormat="0" applyAlignment="0" applyProtection="0"/>
    <xf numFmtId="0" fontId="67" fillId="13" borderId="521" applyNumberFormat="0" applyAlignment="0" applyProtection="0"/>
    <xf numFmtId="0" fontId="36" fillId="59" borderId="523" applyNumberFormat="0" applyFont="0" applyAlignment="0" applyProtection="0"/>
    <xf numFmtId="0" fontId="38" fillId="45" borderId="524" applyNumberFormat="0" applyFont="0" applyAlignment="0" applyProtection="0"/>
    <xf numFmtId="0" fontId="38" fillId="45" borderId="524" applyNumberFormat="0" applyFont="0" applyAlignment="0" applyProtection="0"/>
    <xf numFmtId="0" fontId="38" fillId="45" borderId="524" applyNumberFormat="0" applyFont="0" applyAlignment="0" applyProtection="0"/>
    <xf numFmtId="0" fontId="72" fillId="50" borderId="525" applyNumberFormat="0" applyAlignment="0" applyProtection="0"/>
    <xf numFmtId="4" fontId="53" fillId="60" borderId="525" applyNumberFormat="0" applyProtection="0">
      <alignment vertical="center"/>
    </xf>
    <xf numFmtId="4" fontId="74" fillId="57" borderId="524" applyNumberFormat="0" applyProtection="0">
      <alignment vertical="center"/>
    </xf>
    <xf numFmtId="4" fontId="74" fillId="57" borderId="524" applyNumberFormat="0" applyProtection="0">
      <alignment vertical="center"/>
    </xf>
    <xf numFmtId="4" fontId="74" fillId="57" borderId="524" applyNumberFormat="0" applyProtection="0">
      <alignment vertical="center"/>
    </xf>
    <xf numFmtId="4" fontId="74" fillId="57" borderId="524" applyNumberFormat="0" applyProtection="0">
      <alignment vertical="center"/>
    </xf>
    <xf numFmtId="4" fontId="74" fillId="57" borderId="524" applyNumberFormat="0" applyProtection="0">
      <alignment vertical="center"/>
    </xf>
    <xf numFmtId="4" fontId="75" fillId="60" borderId="525" applyNumberFormat="0" applyProtection="0">
      <alignment vertical="center"/>
    </xf>
    <xf numFmtId="4" fontId="45" fillId="60" borderId="524" applyNumberFormat="0" applyProtection="0">
      <alignment vertical="center"/>
    </xf>
    <xf numFmtId="4" fontId="45" fillId="60" borderId="524" applyNumberFormat="0" applyProtection="0">
      <alignment vertical="center"/>
    </xf>
    <xf numFmtId="4" fontId="45" fillId="60" borderId="524" applyNumberFormat="0" applyProtection="0">
      <alignment vertical="center"/>
    </xf>
    <xf numFmtId="4" fontId="45" fillId="60" borderId="524" applyNumberFormat="0" applyProtection="0">
      <alignment vertical="center"/>
    </xf>
    <xf numFmtId="4" fontId="45" fillId="60" borderId="524" applyNumberFormat="0" applyProtection="0">
      <alignment vertical="center"/>
    </xf>
    <xf numFmtId="4" fontId="53" fillId="60" borderId="525" applyNumberFormat="0" applyProtection="0">
      <alignment horizontal="left" vertical="center" indent="1"/>
    </xf>
    <xf numFmtId="4" fontId="74" fillId="60" borderId="524" applyNumberFormat="0" applyProtection="0">
      <alignment horizontal="left" vertical="center" indent="1"/>
    </xf>
    <xf numFmtId="4" fontId="74" fillId="60" borderId="524" applyNumberFormat="0" applyProtection="0">
      <alignment horizontal="left" vertical="center" indent="1"/>
    </xf>
    <xf numFmtId="4" fontId="74" fillId="60" borderId="524" applyNumberFormat="0" applyProtection="0">
      <alignment horizontal="left" vertical="center" indent="1"/>
    </xf>
    <xf numFmtId="4" fontId="74" fillId="60" borderId="524" applyNumberFormat="0" applyProtection="0">
      <alignment horizontal="left" vertical="center" indent="1"/>
    </xf>
    <xf numFmtId="4" fontId="74" fillId="60" borderId="524" applyNumberFormat="0" applyProtection="0">
      <alignment horizontal="left" vertical="center" indent="1"/>
    </xf>
    <xf numFmtId="4" fontId="53" fillId="60" borderId="525" applyNumberFormat="0" applyProtection="0">
      <alignment horizontal="left" vertical="center" indent="1"/>
    </xf>
    <xf numFmtId="0" fontId="45" fillId="57" borderId="526" applyNumberFormat="0" applyProtection="0">
      <alignment horizontal="left" vertical="top" indent="1"/>
    </xf>
    <xf numFmtId="0" fontId="45" fillId="57" borderId="526" applyNumberFormat="0" applyProtection="0">
      <alignment horizontal="left" vertical="top" indent="1"/>
    </xf>
    <xf numFmtId="0" fontId="45" fillId="57" borderId="526" applyNumberFormat="0" applyProtection="0">
      <alignment horizontal="left" vertical="top" indent="1"/>
    </xf>
    <xf numFmtId="0" fontId="45" fillId="57" borderId="526" applyNumberFormat="0" applyProtection="0">
      <alignment horizontal="left" vertical="top" indent="1"/>
    </xf>
    <xf numFmtId="0" fontId="45" fillId="57" borderId="526" applyNumberFormat="0" applyProtection="0">
      <alignment horizontal="left" vertical="top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53" fillId="61" borderId="525" applyNumberFormat="0" applyProtection="0">
      <alignment horizontal="right" vertical="center"/>
    </xf>
    <xf numFmtId="4" fontId="74" fillId="9" borderId="524" applyNumberFormat="0" applyProtection="0">
      <alignment horizontal="right" vertical="center"/>
    </xf>
    <xf numFmtId="4" fontId="74" fillId="9" borderId="524" applyNumberFormat="0" applyProtection="0">
      <alignment horizontal="right" vertical="center"/>
    </xf>
    <xf numFmtId="4" fontId="74" fillId="9" borderId="524" applyNumberFormat="0" applyProtection="0">
      <alignment horizontal="right" vertical="center"/>
    </xf>
    <xf numFmtId="4" fontId="74" fillId="9" borderId="524" applyNumberFormat="0" applyProtection="0">
      <alignment horizontal="right" vertical="center"/>
    </xf>
    <xf numFmtId="4" fontId="74" fillId="9" borderId="524" applyNumberFormat="0" applyProtection="0">
      <alignment horizontal="right" vertical="center"/>
    </xf>
    <xf numFmtId="4" fontId="53" fillId="62" borderId="525" applyNumberFormat="0" applyProtection="0">
      <alignment horizontal="right" vertical="center"/>
    </xf>
    <xf numFmtId="4" fontId="74" fillId="63" borderId="524" applyNumberFormat="0" applyProtection="0">
      <alignment horizontal="right" vertical="center"/>
    </xf>
    <xf numFmtId="4" fontId="74" fillId="63" borderId="524" applyNumberFormat="0" applyProtection="0">
      <alignment horizontal="right" vertical="center"/>
    </xf>
    <xf numFmtId="4" fontId="74" fillId="63" borderId="524" applyNumberFormat="0" applyProtection="0">
      <alignment horizontal="right" vertical="center"/>
    </xf>
    <xf numFmtId="4" fontId="74" fillId="63" borderId="524" applyNumberFormat="0" applyProtection="0">
      <alignment horizontal="right" vertical="center"/>
    </xf>
    <xf numFmtId="4" fontId="74" fillId="63" borderId="524" applyNumberFormat="0" applyProtection="0">
      <alignment horizontal="right" vertical="center"/>
    </xf>
    <xf numFmtId="4" fontId="53" fillId="64" borderId="525" applyNumberFormat="0" applyProtection="0">
      <alignment horizontal="right" vertical="center"/>
    </xf>
    <xf numFmtId="4" fontId="74" fillId="30" borderId="522" applyNumberFormat="0" applyProtection="0">
      <alignment horizontal="right" vertical="center"/>
    </xf>
    <xf numFmtId="4" fontId="74" fillId="30" borderId="522" applyNumberFormat="0" applyProtection="0">
      <alignment horizontal="right" vertical="center"/>
    </xf>
    <xf numFmtId="4" fontId="74" fillId="30" borderId="522" applyNumberFormat="0" applyProtection="0">
      <alignment horizontal="right" vertical="center"/>
    </xf>
    <xf numFmtId="4" fontId="74" fillId="30" borderId="522" applyNumberFormat="0" applyProtection="0">
      <alignment horizontal="right" vertical="center"/>
    </xf>
    <xf numFmtId="4" fontId="74" fillId="30" borderId="522" applyNumberFormat="0" applyProtection="0">
      <alignment horizontal="right" vertical="center"/>
    </xf>
    <xf numFmtId="4" fontId="53" fillId="65" borderId="525" applyNumberFormat="0" applyProtection="0">
      <alignment horizontal="right" vertical="center"/>
    </xf>
    <xf numFmtId="4" fontId="74" fillId="17" borderId="524" applyNumberFormat="0" applyProtection="0">
      <alignment horizontal="right" vertical="center"/>
    </xf>
    <xf numFmtId="4" fontId="74" fillId="17" borderId="524" applyNumberFormat="0" applyProtection="0">
      <alignment horizontal="right" vertical="center"/>
    </xf>
    <xf numFmtId="4" fontId="74" fillId="17" borderId="524" applyNumberFormat="0" applyProtection="0">
      <alignment horizontal="right" vertical="center"/>
    </xf>
    <xf numFmtId="4" fontId="74" fillId="17" borderId="524" applyNumberFormat="0" applyProtection="0">
      <alignment horizontal="right" vertical="center"/>
    </xf>
    <xf numFmtId="4" fontId="74" fillId="17" borderId="524" applyNumberFormat="0" applyProtection="0">
      <alignment horizontal="right" vertical="center"/>
    </xf>
    <xf numFmtId="4" fontId="53" fillId="66" borderId="525" applyNumberFormat="0" applyProtection="0">
      <alignment horizontal="right" vertical="center"/>
    </xf>
    <xf numFmtId="4" fontId="74" fillId="21" borderId="524" applyNumberFormat="0" applyProtection="0">
      <alignment horizontal="right" vertical="center"/>
    </xf>
    <xf numFmtId="4" fontId="74" fillId="21" borderId="524" applyNumberFormat="0" applyProtection="0">
      <alignment horizontal="right" vertical="center"/>
    </xf>
    <xf numFmtId="4" fontId="74" fillId="21" borderId="524" applyNumberFormat="0" applyProtection="0">
      <alignment horizontal="right" vertical="center"/>
    </xf>
    <xf numFmtId="4" fontId="74" fillId="21" borderId="524" applyNumberFormat="0" applyProtection="0">
      <alignment horizontal="right" vertical="center"/>
    </xf>
    <xf numFmtId="4" fontId="74" fillId="21" borderId="524" applyNumberFormat="0" applyProtection="0">
      <alignment horizontal="right" vertical="center"/>
    </xf>
    <xf numFmtId="4" fontId="53" fillId="67" borderId="525" applyNumberFormat="0" applyProtection="0">
      <alignment horizontal="right" vertical="center"/>
    </xf>
    <xf numFmtId="4" fontId="74" fillId="44" borderId="524" applyNumberFormat="0" applyProtection="0">
      <alignment horizontal="right" vertical="center"/>
    </xf>
    <xf numFmtId="4" fontId="74" fillId="44" borderId="524" applyNumberFormat="0" applyProtection="0">
      <alignment horizontal="right" vertical="center"/>
    </xf>
    <xf numFmtId="4" fontId="74" fillId="44" borderId="524" applyNumberFormat="0" applyProtection="0">
      <alignment horizontal="right" vertical="center"/>
    </xf>
    <xf numFmtId="4" fontId="74" fillId="44" borderId="524" applyNumberFormat="0" applyProtection="0">
      <alignment horizontal="right" vertical="center"/>
    </xf>
    <xf numFmtId="4" fontId="74" fillId="44" borderId="524" applyNumberFormat="0" applyProtection="0">
      <alignment horizontal="right" vertical="center"/>
    </xf>
    <xf numFmtId="4" fontId="53" fillId="68" borderId="525" applyNumberFormat="0" applyProtection="0">
      <alignment horizontal="right" vertical="center"/>
    </xf>
    <xf numFmtId="4" fontId="74" fillId="37" borderId="524" applyNumberFormat="0" applyProtection="0">
      <alignment horizontal="right" vertical="center"/>
    </xf>
    <xf numFmtId="4" fontId="74" fillId="37" borderId="524" applyNumberFormat="0" applyProtection="0">
      <alignment horizontal="right" vertical="center"/>
    </xf>
    <xf numFmtId="4" fontId="74" fillId="37" borderId="524" applyNumberFormat="0" applyProtection="0">
      <alignment horizontal="right" vertical="center"/>
    </xf>
    <xf numFmtId="4" fontId="74" fillId="37" borderId="524" applyNumberFormat="0" applyProtection="0">
      <alignment horizontal="right" vertical="center"/>
    </xf>
    <xf numFmtId="4" fontId="74" fillId="37" borderId="524" applyNumberFormat="0" applyProtection="0">
      <alignment horizontal="right" vertical="center"/>
    </xf>
    <xf numFmtId="4" fontId="53" fillId="69" borderId="525" applyNumberFormat="0" applyProtection="0">
      <alignment horizontal="right" vertical="center"/>
    </xf>
    <xf numFmtId="4" fontId="74" fillId="70" borderId="524" applyNumberFormat="0" applyProtection="0">
      <alignment horizontal="right" vertical="center"/>
    </xf>
    <xf numFmtId="4" fontId="74" fillId="70" borderId="524" applyNumberFormat="0" applyProtection="0">
      <alignment horizontal="right" vertical="center"/>
    </xf>
    <xf numFmtId="4" fontId="74" fillId="70" borderId="524" applyNumberFormat="0" applyProtection="0">
      <alignment horizontal="right" vertical="center"/>
    </xf>
    <xf numFmtId="4" fontId="74" fillId="70" borderId="524" applyNumberFormat="0" applyProtection="0">
      <alignment horizontal="right" vertical="center"/>
    </xf>
    <xf numFmtId="4" fontId="74" fillId="70" borderId="524" applyNumberFormat="0" applyProtection="0">
      <alignment horizontal="right" vertical="center"/>
    </xf>
    <xf numFmtId="4" fontId="53" fillId="71" borderId="525" applyNumberFormat="0" applyProtection="0">
      <alignment horizontal="right" vertical="center"/>
    </xf>
    <xf numFmtId="4" fontId="74" fillId="16" borderId="524" applyNumberFormat="0" applyProtection="0">
      <alignment horizontal="right" vertical="center"/>
    </xf>
    <xf numFmtId="4" fontId="74" fillId="16" borderId="524" applyNumberFormat="0" applyProtection="0">
      <alignment horizontal="right" vertical="center"/>
    </xf>
    <xf numFmtId="4" fontId="74" fillId="16" borderId="524" applyNumberFormat="0" applyProtection="0">
      <alignment horizontal="right" vertical="center"/>
    </xf>
    <xf numFmtId="4" fontId="74" fillId="16" borderId="524" applyNumberFormat="0" applyProtection="0">
      <alignment horizontal="right" vertical="center"/>
    </xf>
    <xf numFmtId="4" fontId="74" fillId="16" borderId="524" applyNumberFormat="0" applyProtection="0">
      <alignment horizontal="right" vertical="center"/>
    </xf>
    <xf numFmtId="4" fontId="77" fillId="72" borderId="525" applyNumberFormat="0" applyProtection="0">
      <alignment horizontal="left" vertical="center" indent="1"/>
    </xf>
    <xf numFmtId="4" fontId="74" fillId="73" borderId="522" applyNumberFormat="0" applyProtection="0">
      <alignment horizontal="left" vertical="center" indent="1"/>
    </xf>
    <xf numFmtId="4" fontId="74" fillId="73" borderId="522" applyNumberFormat="0" applyProtection="0">
      <alignment horizontal="left" vertical="center" indent="1"/>
    </xf>
    <xf numFmtId="4" fontId="74" fillId="73" borderId="522" applyNumberFormat="0" applyProtection="0">
      <alignment horizontal="left" vertical="center" indent="1"/>
    </xf>
    <xf numFmtId="4" fontId="74" fillId="73" borderId="522" applyNumberFormat="0" applyProtection="0">
      <alignment horizontal="left" vertical="center" indent="1"/>
    </xf>
    <xf numFmtId="4" fontId="74" fillId="73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56" fillId="75" borderId="522" applyNumberFormat="0" applyProtection="0">
      <alignment horizontal="left" vertical="center" indent="1"/>
    </xf>
    <xf numFmtId="4" fontId="74" fillId="77" borderId="524" applyNumberFormat="0" applyProtection="0">
      <alignment horizontal="right" vertical="center"/>
    </xf>
    <xf numFmtId="4" fontId="74" fillId="77" borderId="524" applyNumberFormat="0" applyProtection="0">
      <alignment horizontal="right" vertical="center"/>
    </xf>
    <xf numFmtId="4" fontId="74" fillId="77" borderId="524" applyNumberFormat="0" applyProtection="0">
      <alignment horizontal="right" vertical="center"/>
    </xf>
    <xf numFmtId="4" fontId="74" fillId="77" borderId="524" applyNumberFormat="0" applyProtection="0">
      <alignment horizontal="right" vertical="center"/>
    </xf>
    <xf numFmtId="4" fontId="74" fillId="77" borderId="524" applyNumberFormat="0" applyProtection="0">
      <alignment horizontal="right" vertical="center"/>
    </xf>
    <xf numFmtId="4" fontId="74" fillId="78" borderId="522" applyNumberFormat="0" applyProtection="0">
      <alignment horizontal="left" vertical="center" indent="1"/>
    </xf>
    <xf numFmtId="4" fontId="74" fillId="78" borderId="522" applyNumberFormat="0" applyProtection="0">
      <alignment horizontal="left" vertical="center" indent="1"/>
    </xf>
    <xf numFmtId="4" fontId="74" fillId="78" borderId="522" applyNumberFormat="0" applyProtection="0">
      <alignment horizontal="left" vertical="center" indent="1"/>
    </xf>
    <xf numFmtId="4" fontId="74" fillId="78" borderId="522" applyNumberFormat="0" applyProtection="0">
      <alignment horizontal="left" vertical="center" indent="1"/>
    </xf>
    <xf numFmtId="4" fontId="74" fillId="78" borderId="522" applyNumberFormat="0" applyProtection="0">
      <alignment horizontal="left" vertical="center" indent="1"/>
    </xf>
    <xf numFmtId="4" fontId="74" fillId="77" borderId="522" applyNumberFormat="0" applyProtection="0">
      <alignment horizontal="left" vertical="center" indent="1"/>
    </xf>
    <xf numFmtId="4" fontId="74" fillId="77" borderId="522" applyNumberFormat="0" applyProtection="0">
      <alignment horizontal="left" vertical="center" indent="1"/>
    </xf>
    <xf numFmtId="4" fontId="74" fillId="77" borderId="522" applyNumberFormat="0" applyProtection="0">
      <alignment horizontal="left" vertical="center" indent="1"/>
    </xf>
    <xf numFmtId="4" fontId="74" fillId="77" borderId="522" applyNumberFormat="0" applyProtection="0">
      <alignment horizontal="left" vertical="center" indent="1"/>
    </xf>
    <xf numFmtId="4" fontId="74" fillId="77" borderId="522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74" fillId="50" borderId="524" applyNumberFormat="0" applyProtection="0">
      <alignment horizontal="left" vertical="center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38" fillId="75" borderId="526" applyNumberFormat="0" applyProtection="0">
      <alignment horizontal="left" vertical="top" indent="1"/>
    </xf>
    <xf numFmtId="0" fontId="74" fillId="82" borderId="524" applyNumberFormat="0" applyProtection="0">
      <alignment horizontal="left" vertical="center" indent="1"/>
    </xf>
    <xf numFmtId="0" fontId="74" fillId="82" borderId="524" applyNumberFormat="0" applyProtection="0">
      <alignment horizontal="left" vertical="center" indent="1"/>
    </xf>
    <xf numFmtId="0" fontId="74" fillId="82" borderId="524" applyNumberFormat="0" applyProtection="0">
      <alignment horizontal="left" vertical="center" indent="1"/>
    </xf>
    <xf numFmtId="0" fontId="74" fillId="82" borderId="524" applyNumberFormat="0" applyProtection="0">
      <alignment horizontal="left" vertical="center" indent="1"/>
    </xf>
    <xf numFmtId="0" fontId="74" fillId="82" borderId="524" applyNumberFormat="0" applyProtection="0">
      <alignment horizontal="left" vertical="center" indent="1"/>
    </xf>
    <xf numFmtId="0" fontId="74" fillId="82" borderId="524" applyNumberFormat="0" applyProtection="0">
      <alignment horizontal="left" vertical="center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38" fillId="77" borderId="526" applyNumberFormat="0" applyProtection="0">
      <alignment horizontal="left" vertical="top" indent="1"/>
    </xf>
    <xf numFmtId="0" fontId="74" fillId="14" borderId="524" applyNumberFormat="0" applyProtection="0">
      <alignment horizontal="left" vertical="center" indent="1"/>
    </xf>
    <xf numFmtId="0" fontId="74" fillId="14" borderId="524" applyNumberFormat="0" applyProtection="0">
      <alignment horizontal="left" vertical="center" indent="1"/>
    </xf>
    <xf numFmtId="0" fontId="74" fillId="14" borderId="524" applyNumberFormat="0" applyProtection="0">
      <alignment horizontal="left" vertical="center" indent="1"/>
    </xf>
    <xf numFmtId="0" fontId="74" fillId="14" borderId="524" applyNumberFormat="0" applyProtection="0">
      <alignment horizontal="left" vertical="center" indent="1"/>
    </xf>
    <xf numFmtId="0" fontId="74" fillId="14" borderId="524" applyNumberFormat="0" applyProtection="0">
      <alignment horizontal="left" vertical="center" indent="1"/>
    </xf>
    <xf numFmtId="0" fontId="37" fillId="85" borderId="525" applyNumberFormat="0" applyProtection="0">
      <alignment horizontal="left" vertical="center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38" fillId="14" borderId="526" applyNumberFormat="0" applyProtection="0">
      <alignment horizontal="left" vertical="top" indent="1"/>
    </xf>
    <xf numFmtId="0" fontId="74" fillId="78" borderId="524" applyNumberFormat="0" applyProtection="0">
      <alignment horizontal="left" vertical="center" indent="1"/>
    </xf>
    <xf numFmtId="0" fontId="74" fillId="78" borderId="524" applyNumberFormat="0" applyProtection="0">
      <alignment horizontal="left" vertical="center" indent="1"/>
    </xf>
    <xf numFmtId="0" fontId="74" fillId="78" borderId="524" applyNumberFormat="0" applyProtection="0">
      <alignment horizontal="left" vertical="center" indent="1"/>
    </xf>
    <xf numFmtId="0" fontId="74" fillId="78" borderId="524" applyNumberFormat="0" applyProtection="0">
      <alignment horizontal="left" vertical="center" indent="1"/>
    </xf>
    <xf numFmtId="0" fontId="74" fillId="78" borderId="524" applyNumberFormat="0" applyProtection="0">
      <alignment horizontal="left" vertical="center" indent="1"/>
    </xf>
    <xf numFmtId="0" fontId="37" fillId="6" borderId="525" applyNumberFormat="0" applyProtection="0">
      <alignment horizontal="left" vertical="center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38" fillId="78" borderId="526" applyNumberFormat="0" applyProtection="0">
      <alignment horizontal="left" vertical="top" indent="1"/>
    </xf>
    <xf numFmtId="0" fontId="81" fillId="75" borderId="527" applyBorder="0"/>
    <xf numFmtId="4" fontId="53" fillId="87" borderId="525" applyNumberFormat="0" applyProtection="0">
      <alignment vertical="center"/>
    </xf>
    <xf numFmtId="4" fontId="82" fillId="59" borderId="526" applyNumberFormat="0" applyProtection="0">
      <alignment vertical="center"/>
    </xf>
    <xf numFmtId="4" fontId="82" fillId="59" borderId="526" applyNumberFormat="0" applyProtection="0">
      <alignment vertical="center"/>
    </xf>
    <xf numFmtId="4" fontId="82" fillId="59" borderId="526" applyNumberFormat="0" applyProtection="0">
      <alignment vertical="center"/>
    </xf>
    <xf numFmtId="4" fontId="82" fillId="59" borderId="526" applyNumberFormat="0" applyProtection="0">
      <alignment vertical="center"/>
    </xf>
    <xf numFmtId="4" fontId="82" fillId="59" borderId="526" applyNumberFormat="0" applyProtection="0">
      <alignment vertical="center"/>
    </xf>
    <xf numFmtId="4" fontId="75" fillId="87" borderId="525" applyNumberFormat="0" applyProtection="0">
      <alignment vertical="center"/>
    </xf>
    <xf numFmtId="4" fontId="53" fillId="87" borderId="525" applyNumberFormat="0" applyProtection="0">
      <alignment horizontal="left" vertical="center" indent="1"/>
    </xf>
    <xf numFmtId="4" fontId="82" fillId="50" borderId="526" applyNumberFormat="0" applyProtection="0">
      <alignment horizontal="left" vertical="center" indent="1"/>
    </xf>
    <xf numFmtId="4" fontId="82" fillId="50" borderId="526" applyNumberFormat="0" applyProtection="0">
      <alignment horizontal="left" vertical="center" indent="1"/>
    </xf>
    <xf numFmtId="4" fontId="82" fillId="50" borderId="526" applyNumberFormat="0" applyProtection="0">
      <alignment horizontal="left" vertical="center" indent="1"/>
    </xf>
    <xf numFmtId="4" fontId="82" fillId="50" borderId="526" applyNumberFormat="0" applyProtection="0">
      <alignment horizontal="left" vertical="center" indent="1"/>
    </xf>
    <xf numFmtId="4" fontId="82" fillId="50" borderId="526" applyNumberFormat="0" applyProtection="0">
      <alignment horizontal="left" vertical="center" indent="1"/>
    </xf>
    <xf numFmtId="4" fontId="53" fillId="87" borderId="525" applyNumberFormat="0" applyProtection="0">
      <alignment horizontal="left" vertical="center" indent="1"/>
    </xf>
    <xf numFmtId="0" fontId="82" fillId="59" borderId="526" applyNumberFormat="0" applyProtection="0">
      <alignment horizontal="left" vertical="top" indent="1"/>
    </xf>
    <xf numFmtId="0" fontId="82" fillId="59" borderId="526" applyNumberFormat="0" applyProtection="0">
      <alignment horizontal="left" vertical="top" indent="1"/>
    </xf>
    <xf numFmtId="0" fontId="82" fillId="59" borderId="526" applyNumberFormat="0" applyProtection="0">
      <alignment horizontal="left" vertical="top" indent="1"/>
    </xf>
    <xf numFmtId="0" fontId="82" fillId="59" borderId="526" applyNumberFormat="0" applyProtection="0">
      <alignment horizontal="left" vertical="top" indent="1"/>
    </xf>
    <xf numFmtId="0" fontId="82" fillId="59" borderId="526" applyNumberFormat="0" applyProtection="0">
      <alignment horizontal="left" vertical="top" indent="1"/>
    </xf>
    <xf numFmtId="4" fontId="53" fillId="74" borderId="525" applyNumberFormat="0" applyProtection="0">
      <alignment horizontal="right" vertical="center"/>
    </xf>
    <xf numFmtId="4" fontId="74" fillId="0" borderId="524" applyNumberFormat="0" applyProtection="0">
      <alignment horizontal="right" vertical="center"/>
    </xf>
    <xf numFmtId="4" fontId="74" fillId="0" borderId="524" applyNumberFormat="0" applyProtection="0">
      <alignment horizontal="right" vertical="center"/>
    </xf>
    <xf numFmtId="4" fontId="74" fillId="0" borderId="524" applyNumberFormat="0" applyProtection="0">
      <alignment horizontal="right" vertical="center"/>
    </xf>
    <xf numFmtId="4" fontId="74" fillId="0" borderId="524" applyNumberFormat="0" applyProtection="0">
      <alignment horizontal="right" vertical="center"/>
    </xf>
    <xf numFmtId="4" fontId="74" fillId="0" borderId="524" applyNumberFormat="0" applyProtection="0">
      <alignment horizontal="right" vertical="center"/>
    </xf>
    <xf numFmtId="4" fontId="75" fillId="74" borderId="525" applyNumberFormat="0" applyProtection="0">
      <alignment horizontal="right" vertical="center"/>
    </xf>
    <xf numFmtId="4" fontId="45" fillId="88" borderId="524" applyNumberFormat="0" applyProtection="0">
      <alignment horizontal="right" vertical="center"/>
    </xf>
    <xf numFmtId="4" fontId="45" fillId="88" borderId="524" applyNumberFormat="0" applyProtection="0">
      <alignment horizontal="right" vertical="center"/>
    </xf>
    <xf numFmtId="4" fontId="45" fillId="88" borderId="524" applyNumberFormat="0" applyProtection="0">
      <alignment horizontal="right" vertical="center"/>
    </xf>
    <xf numFmtId="4" fontId="45" fillId="88" borderId="524" applyNumberFormat="0" applyProtection="0">
      <alignment horizontal="right" vertical="center"/>
    </xf>
    <xf numFmtId="4" fontId="45" fillId="88" borderId="524" applyNumberFormat="0" applyProtection="0">
      <alignment horizontal="right" vertical="center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4" fontId="74" fillId="20" borderId="524" applyNumberFormat="0" applyProtection="0">
      <alignment horizontal="left" vertical="center" indent="1"/>
    </xf>
    <xf numFmtId="0" fontId="82" fillId="77" borderId="526" applyNumberFormat="0" applyProtection="0">
      <alignment horizontal="left" vertical="top" indent="1"/>
    </xf>
    <xf numFmtId="0" fontId="82" fillId="77" borderId="526" applyNumberFormat="0" applyProtection="0">
      <alignment horizontal="left" vertical="top" indent="1"/>
    </xf>
    <xf numFmtId="0" fontId="82" fillId="77" borderId="526" applyNumberFormat="0" applyProtection="0">
      <alignment horizontal="left" vertical="top" indent="1"/>
    </xf>
    <xf numFmtId="0" fontId="82" fillId="77" borderId="526" applyNumberFormat="0" applyProtection="0">
      <alignment horizontal="left" vertical="top" indent="1"/>
    </xf>
    <xf numFmtId="0" fontId="82" fillId="77" borderId="526" applyNumberFormat="0" applyProtection="0">
      <alignment horizontal="left" vertical="top" indent="1"/>
    </xf>
    <xf numFmtId="4" fontId="45" fillId="89" borderId="522" applyNumberFormat="0" applyProtection="0">
      <alignment horizontal="left" vertical="center" indent="1"/>
    </xf>
    <xf numFmtId="4" fontId="45" fillId="89" borderId="522" applyNumberFormat="0" applyProtection="0">
      <alignment horizontal="left" vertical="center" indent="1"/>
    </xf>
    <xf numFmtId="4" fontId="45" fillId="89" borderId="522" applyNumberFormat="0" applyProtection="0">
      <alignment horizontal="left" vertical="center" indent="1"/>
    </xf>
    <xf numFmtId="4" fontId="45" fillId="89" borderId="522" applyNumberFormat="0" applyProtection="0">
      <alignment horizontal="left" vertical="center" indent="1"/>
    </xf>
    <xf numFmtId="4" fontId="45" fillId="89" borderId="522" applyNumberFormat="0" applyProtection="0">
      <alignment horizontal="left" vertical="center" indent="1"/>
    </xf>
    <xf numFmtId="4" fontId="73" fillId="74" borderId="525" applyNumberFormat="0" applyProtection="0">
      <alignment horizontal="right" vertical="center"/>
    </xf>
    <xf numFmtId="4" fontId="45" fillId="86" borderId="524" applyNumberFormat="0" applyProtection="0">
      <alignment horizontal="right" vertical="center"/>
    </xf>
    <xf numFmtId="4" fontId="45" fillId="86" borderId="524" applyNumberFormat="0" applyProtection="0">
      <alignment horizontal="right" vertical="center"/>
    </xf>
    <xf numFmtId="4" fontId="45" fillId="86" borderId="524" applyNumberFormat="0" applyProtection="0">
      <alignment horizontal="right" vertical="center"/>
    </xf>
    <xf numFmtId="4" fontId="45" fillId="86" borderId="524" applyNumberFormat="0" applyProtection="0">
      <alignment horizontal="right" vertical="center"/>
    </xf>
    <xf numFmtId="4" fontId="45" fillId="86" borderId="524" applyNumberFormat="0" applyProtection="0">
      <alignment horizontal="right" vertical="center"/>
    </xf>
    <xf numFmtId="2" fontId="84" fillId="91" borderId="520" applyProtection="0"/>
    <xf numFmtId="2" fontId="84" fillId="91" borderId="520" applyProtection="0"/>
    <xf numFmtId="2" fontId="44" fillId="92" borderId="520" applyProtection="0"/>
    <xf numFmtId="2" fontId="44" fillId="93" borderId="520" applyProtection="0"/>
    <xf numFmtId="2" fontId="44" fillId="94" borderId="520" applyProtection="0"/>
    <xf numFmtId="2" fontId="44" fillId="94" borderId="520" applyProtection="0">
      <alignment horizontal="center"/>
    </xf>
    <xf numFmtId="2" fontId="44" fillId="93" borderId="520" applyProtection="0">
      <alignment horizontal="center"/>
    </xf>
    <xf numFmtId="0" fontId="45" fillId="0" borderId="522">
      <alignment horizontal="left" vertical="top" wrapText="1"/>
    </xf>
    <xf numFmtId="0" fontId="87" fillId="0" borderId="528" applyNumberFormat="0" applyFill="0" applyAlignment="0" applyProtection="0"/>
    <xf numFmtId="0" fontId="93" fillId="0" borderId="529"/>
    <xf numFmtId="0" fontId="44" fillId="6" borderId="532" applyNumberFormat="0">
      <alignment readingOrder="1"/>
      <protection locked="0"/>
    </xf>
    <xf numFmtId="0" fontId="50" fillId="0" borderId="533">
      <alignment horizontal="left" vertical="top" wrapText="1"/>
    </xf>
    <xf numFmtId="49" fontId="36" fillId="0" borderId="530">
      <alignment horizontal="center" vertical="top" wrapText="1"/>
      <protection locked="0"/>
    </xf>
    <xf numFmtId="49" fontId="36" fillId="0" borderId="530">
      <alignment horizontal="center" vertical="top" wrapText="1"/>
      <protection locked="0"/>
    </xf>
    <xf numFmtId="49" fontId="45" fillId="10" borderId="530">
      <alignment horizontal="right" vertical="top"/>
      <protection locked="0"/>
    </xf>
    <xf numFmtId="49" fontId="45" fillId="10" borderId="530">
      <alignment horizontal="right" vertical="top"/>
      <protection locked="0"/>
    </xf>
    <xf numFmtId="0" fontId="45" fillId="10" borderId="530">
      <alignment horizontal="right" vertical="top"/>
      <protection locked="0"/>
    </xf>
    <xf numFmtId="0" fontId="45" fillId="10" borderId="530">
      <alignment horizontal="right" vertical="top"/>
      <protection locked="0"/>
    </xf>
    <xf numFmtId="49" fontId="45" fillId="0" borderId="530">
      <alignment horizontal="right" vertical="top"/>
      <protection locked="0"/>
    </xf>
    <xf numFmtId="49" fontId="45" fillId="0" borderId="530">
      <alignment horizontal="right" vertical="top"/>
      <protection locked="0"/>
    </xf>
    <xf numFmtId="0" fontId="45" fillId="0" borderId="530">
      <alignment horizontal="right" vertical="top"/>
      <protection locked="0"/>
    </xf>
    <xf numFmtId="0" fontId="45" fillId="0" borderId="530">
      <alignment horizontal="right" vertical="top"/>
      <protection locked="0"/>
    </xf>
    <xf numFmtId="49" fontId="45" fillId="49" borderId="530">
      <alignment horizontal="right" vertical="top"/>
      <protection locked="0"/>
    </xf>
    <xf numFmtId="49" fontId="45" fillId="49" borderId="530">
      <alignment horizontal="right" vertical="top"/>
      <protection locked="0"/>
    </xf>
    <xf numFmtId="0" fontId="45" fillId="49" borderId="530">
      <alignment horizontal="right" vertical="top"/>
      <protection locked="0"/>
    </xf>
    <xf numFmtId="0" fontId="45" fillId="49" borderId="530">
      <alignment horizontal="right" vertical="top"/>
      <protection locked="0"/>
    </xf>
    <xf numFmtId="0" fontId="50" fillId="0" borderId="533">
      <alignment horizontal="center" vertical="top" wrapText="1"/>
    </xf>
    <xf numFmtId="0" fontId="54" fillId="50" borderId="532" applyNumberFormat="0" applyAlignment="0" applyProtection="0"/>
    <xf numFmtId="0" fontId="67" fillId="13" borderId="532" applyNumberFormat="0" applyAlignment="0" applyProtection="0"/>
    <xf numFmtId="0" fontId="36" fillId="59" borderId="534" applyNumberFormat="0" applyFont="0" applyAlignment="0" applyProtection="0"/>
    <xf numFmtId="0" fontId="38" fillId="45" borderId="535" applyNumberFormat="0" applyFont="0" applyAlignment="0" applyProtection="0"/>
    <xf numFmtId="0" fontId="38" fillId="45" borderId="535" applyNumberFormat="0" applyFont="0" applyAlignment="0" applyProtection="0"/>
    <xf numFmtId="0" fontId="38" fillId="45" borderId="535" applyNumberFormat="0" applyFont="0" applyAlignment="0" applyProtection="0"/>
    <xf numFmtId="0" fontId="72" fillId="50" borderId="536" applyNumberFormat="0" applyAlignment="0" applyProtection="0"/>
    <xf numFmtId="4" fontId="53" fillId="60" borderId="536" applyNumberFormat="0" applyProtection="0">
      <alignment vertical="center"/>
    </xf>
    <xf numFmtId="4" fontId="74" fillId="57" borderId="535" applyNumberFormat="0" applyProtection="0">
      <alignment vertical="center"/>
    </xf>
    <xf numFmtId="4" fontId="74" fillId="57" borderId="535" applyNumberFormat="0" applyProtection="0">
      <alignment vertical="center"/>
    </xf>
    <xf numFmtId="4" fontId="74" fillId="57" borderId="535" applyNumberFormat="0" applyProtection="0">
      <alignment vertical="center"/>
    </xf>
    <xf numFmtId="4" fontId="74" fillId="57" borderId="535" applyNumberFormat="0" applyProtection="0">
      <alignment vertical="center"/>
    </xf>
    <xf numFmtId="4" fontId="74" fillId="57" borderId="535" applyNumberFormat="0" applyProtection="0">
      <alignment vertical="center"/>
    </xf>
    <xf numFmtId="4" fontId="75" fillId="60" borderId="536" applyNumberFormat="0" applyProtection="0">
      <alignment vertical="center"/>
    </xf>
    <xf numFmtId="4" fontId="45" fillId="60" borderId="535" applyNumberFormat="0" applyProtection="0">
      <alignment vertical="center"/>
    </xf>
    <xf numFmtId="4" fontId="45" fillId="60" borderId="535" applyNumberFormat="0" applyProtection="0">
      <alignment vertical="center"/>
    </xf>
    <xf numFmtId="4" fontId="45" fillId="60" borderId="535" applyNumberFormat="0" applyProtection="0">
      <alignment vertical="center"/>
    </xf>
    <xf numFmtId="4" fontId="45" fillId="60" borderId="535" applyNumberFormat="0" applyProtection="0">
      <alignment vertical="center"/>
    </xf>
    <xf numFmtId="4" fontId="45" fillId="60" borderId="535" applyNumberFormat="0" applyProtection="0">
      <alignment vertical="center"/>
    </xf>
    <xf numFmtId="4" fontId="53" fillId="60" borderId="536" applyNumberFormat="0" applyProtection="0">
      <alignment horizontal="left" vertical="center" indent="1"/>
    </xf>
    <xf numFmtId="4" fontId="74" fillId="60" borderId="535" applyNumberFormat="0" applyProtection="0">
      <alignment horizontal="left" vertical="center" indent="1"/>
    </xf>
    <xf numFmtId="4" fontId="74" fillId="60" borderId="535" applyNumberFormat="0" applyProtection="0">
      <alignment horizontal="left" vertical="center" indent="1"/>
    </xf>
    <xf numFmtId="4" fontId="74" fillId="60" borderId="535" applyNumberFormat="0" applyProtection="0">
      <alignment horizontal="left" vertical="center" indent="1"/>
    </xf>
    <xf numFmtId="4" fontId="74" fillId="60" borderId="535" applyNumberFormat="0" applyProtection="0">
      <alignment horizontal="left" vertical="center" indent="1"/>
    </xf>
    <xf numFmtId="4" fontId="74" fillId="60" borderId="535" applyNumberFormat="0" applyProtection="0">
      <alignment horizontal="left" vertical="center" indent="1"/>
    </xf>
    <xf numFmtId="4" fontId="53" fillId="60" borderId="536" applyNumberFormat="0" applyProtection="0">
      <alignment horizontal="left" vertical="center" indent="1"/>
    </xf>
    <xf numFmtId="0" fontId="45" fillId="57" borderId="537" applyNumberFormat="0" applyProtection="0">
      <alignment horizontal="left" vertical="top" indent="1"/>
    </xf>
    <xf numFmtId="0" fontId="45" fillId="57" borderId="537" applyNumberFormat="0" applyProtection="0">
      <alignment horizontal="left" vertical="top" indent="1"/>
    </xf>
    <xf numFmtId="0" fontId="45" fillId="57" borderId="537" applyNumberFormat="0" applyProtection="0">
      <alignment horizontal="left" vertical="top" indent="1"/>
    </xf>
    <xf numFmtId="0" fontId="45" fillId="57" borderId="537" applyNumberFormat="0" applyProtection="0">
      <alignment horizontal="left" vertical="top" indent="1"/>
    </xf>
    <xf numFmtId="0" fontId="45" fillId="57" borderId="537" applyNumberFormat="0" applyProtection="0">
      <alignment horizontal="left" vertical="top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53" fillId="61" borderId="536" applyNumberFormat="0" applyProtection="0">
      <alignment horizontal="right" vertical="center"/>
    </xf>
    <xf numFmtId="4" fontId="74" fillId="9" borderId="535" applyNumberFormat="0" applyProtection="0">
      <alignment horizontal="right" vertical="center"/>
    </xf>
    <xf numFmtId="4" fontId="74" fillId="9" borderId="535" applyNumberFormat="0" applyProtection="0">
      <alignment horizontal="right" vertical="center"/>
    </xf>
    <xf numFmtId="4" fontId="74" fillId="9" borderId="535" applyNumberFormat="0" applyProtection="0">
      <alignment horizontal="right" vertical="center"/>
    </xf>
    <xf numFmtId="4" fontId="74" fillId="9" borderId="535" applyNumberFormat="0" applyProtection="0">
      <alignment horizontal="right" vertical="center"/>
    </xf>
    <xf numFmtId="4" fontId="74" fillId="9" borderId="535" applyNumberFormat="0" applyProtection="0">
      <alignment horizontal="right" vertical="center"/>
    </xf>
    <xf numFmtId="4" fontId="53" fillId="62" borderId="536" applyNumberFormat="0" applyProtection="0">
      <alignment horizontal="right" vertical="center"/>
    </xf>
    <xf numFmtId="4" fontId="74" fillId="63" borderId="535" applyNumberFormat="0" applyProtection="0">
      <alignment horizontal="right" vertical="center"/>
    </xf>
    <xf numFmtId="4" fontId="74" fillId="63" borderId="535" applyNumberFormat="0" applyProtection="0">
      <alignment horizontal="right" vertical="center"/>
    </xf>
    <xf numFmtId="4" fontId="74" fillId="63" borderId="535" applyNumberFormat="0" applyProtection="0">
      <alignment horizontal="right" vertical="center"/>
    </xf>
    <xf numFmtId="4" fontId="74" fillId="63" borderId="535" applyNumberFormat="0" applyProtection="0">
      <alignment horizontal="right" vertical="center"/>
    </xf>
    <xf numFmtId="4" fontId="74" fillId="63" borderId="535" applyNumberFormat="0" applyProtection="0">
      <alignment horizontal="right" vertical="center"/>
    </xf>
    <xf numFmtId="4" fontId="53" fillId="64" borderId="536" applyNumberFormat="0" applyProtection="0">
      <alignment horizontal="right" vertical="center"/>
    </xf>
    <xf numFmtId="4" fontId="74" fillId="30" borderId="533" applyNumberFormat="0" applyProtection="0">
      <alignment horizontal="right" vertical="center"/>
    </xf>
    <xf numFmtId="4" fontId="74" fillId="30" borderId="533" applyNumberFormat="0" applyProtection="0">
      <alignment horizontal="right" vertical="center"/>
    </xf>
    <xf numFmtId="4" fontId="74" fillId="30" borderId="533" applyNumberFormat="0" applyProtection="0">
      <alignment horizontal="right" vertical="center"/>
    </xf>
    <xf numFmtId="4" fontId="74" fillId="30" borderId="533" applyNumberFormat="0" applyProtection="0">
      <alignment horizontal="right" vertical="center"/>
    </xf>
    <xf numFmtId="4" fontId="74" fillId="30" borderId="533" applyNumberFormat="0" applyProtection="0">
      <alignment horizontal="right" vertical="center"/>
    </xf>
    <xf numFmtId="4" fontId="53" fillId="65" borderId="536" applyNumberFormat="0" applyProtection="0">
      <alignment horizontal="right" vertical="center"/>
    </xf>
    <xf numFmtId="4" fontId="74" fillId="17" borderId="535" applyNumberFormat="0" applyProtection="0">
      <alignment horizontal="right" vertical="center"/>
    </xf>
    <xf numFmtId="4" fontId="74" fillId="17" borderId="535" applyNumberFormat="0" applyProtection="0">
      <alignment horizontal="right" vertical="center"/>
    </xf>
    <xf numFmtId="4" fontId="74" fillId="17" borderId="535" applyNumberFormat="0" applyProtection="0">
      <alignment horizontal="right" vertical="center"/>
    </xf>
    <xf numFmtId="4" fontId="74" fillId="17" borderId="535" applyNumberFormat="0" applyProtection="0">
      <alignment horizontal="right" vertical="center"/>
    </xf>
    <xf numFmtId="4" fontId="74" fillId="17" borderId="535" applyNumberFormat="0" applyProtection="0">
      <alignment horizontal="right" vertical="center"/>
    </xf>
    <xf numFmtId="4" fontId="53" fillId="66" borderId="536" applyNumberFormat="0" applyProtection="0">
      <alignment horizontal="right" vertical="center"/>
    </xf>
    <xf numFmtId="4" fontId="74" fillId="21" borderId="535" applyNumberFormat="0" applyProtection="0">
      <alignment horizontal="right" vertical="center"/>
    </xf>
    <xf numFmtId="4" fontId="74" fillId="21" borderId="535" applyNumberFormat="0" applyProtection="0">
      <alignment horizontal="right" vertical="center"/>
    </xf>
    <xf numFmtId="4" fontId="74" fillId="21" borderId="535" applyNumberFormat="0" applyProtection="0">
      <alignment horizontal="right" vertical="center"/>
    </xf>
    <xf numFmtId="4" fontId="74" fillId="21" borderId="535" applyNumberFormat="0" applyProtection="0">
      <alignment horizontal="right" vertical="center"/>
    </xf>
    <xf numFmtId="4" fontId="74" fillId="21" borderId="535" applyNumberFormat="0" applyProtection="0">
      <alignment horizontal="right" vertical="center"/>
    </xf>
    <xf numFmtId="4" fontId="53" fillId="67" borderId="536" applyNumberFormat="0" applyProtection="0">
      <alignment horizontal="right" vertical="center"/>
    </xf>
    <xf numFmtId="4" fontId="74" fillId="44" borderId="535" applyNumberFormat="0" applyProtection="0">
      <alignment horizontal="right" vertical="center"/>
    </xf>
    <xf numFmtId="4" fontId="74" fillId="44" borderId="535" applyNumberFormat="0" applyProtection="0">
      <alignment horizontal="right" vertical="center"/>
    </xf>
    <xf numFmtId="4" fontId="74" fillId="44" borderId="535" applyNumberFormat="0" applyProtection="0">
      <alignment horizontal="right" vertical="center"/>
    </xf>
    <xf numFmtId="4" fontId="74" fillId="44" borderId="535" applyNumberFormat="0" applyProtection="0">
      <alignment horizontal="right" vertical="center"/>
    </xf>
    <xf numFmtId="4" fontId="74" fillId="44" borderId="535" applyNumberFormat="0" applyProtection="0">
      <alignment horizontal="right" vertical="center"/>
    </xf>
    <xf numFmtId="4" fontId="53" fillId="68" borderId="536" applyNumberFormat="0" applyProtection="0">
      <alignment horizontal="right" vertical="center"/>
    </xf>
    <xf numFmtId="4" fontId="74" fillId="37" borderId="535" applyNumberFormat="0" applyProtection="0">
      <alignment horizontal="right" vertical="center"/>
    </xf>
    <xf numFmtId="4" fontId="74" fillId="37" borderId="535" applyNumberFormat="0" applyProtection="0">
      <alignment horizontal="right" vertical="center"/>
    </xf>
    <xf numFmtId="4" fontId="74" fillId="37" borderId="535" applyNumberFormat="0" applyProtection="0">
      <alignment horizontal="right" vertical="center"/>
    </xf>
    <xf numFmtId="4" fontId="74" fillId="37" borderId="535" applyNumberFormat="0" applyProtection="0">
      <alignment horizontal="right" vertical="center"/>
    </xf>
    <xf numFmtId="4" fontId="74" fillId="37" borderId="535" applyNumberFormat="0" applyProtection="0">
      <alignment horizontal="right" vertical="center"/>
    </xf>
    <xf numFmtId="4" fontId="53" fillId="69" borderId="536" applyNumberFormat="0" applyProtection="0">
      <alignment horizontal="right" vertical="center"/>
    </xf>
    <xf numFmtId="4" fontId="74" fillId="70" borderId="535" applyNumberFormat="0" applyProtection="0">
      <alignment horizontal="right" vertical="center"/>
    </xf>
    <xf numFmtId="4" fontId="74" fillId="70" borderId="535" applyNumberFormat="0" applyProtection="0">
      <alignment horizontal="right" vertical="center"/>
    </xf>
    <xf numFmtId="4" fontId="74" fillId="70" borderId="535" applyNumberFormat="0" applyProtection="0">
      <alignment horizontal="right" vertical="center"/>
    </xf>
    <xf numFmtId="4" fontId="74" fillId="70" borderId="535" applyNumberFormat="0" applyProtection="0">
      <alignment horizontal="right" vertical="center"/>
    </xf>
    <xf numFmtId="4" fontId="74" fillId="70" borderId="535" applyNumberFormat="0" applyProtection="0">
      <alignment horizontal="right" vertical="center"/>
    </xf>
    <xf numFmtId="4" fontId="53" fillId="71" borderId="536" applyNumberFormat="0" applyProtection="0">
      <alignment horizontal="right" vertical="center"/>
    </xf>
    <xf numFmtId="4" fontId="74" fillId="16" borderId="535" applyNumberFormat="0" applyProtection="0">
      <alignment horizontal="right" vertical="center"/>
    </xf>
    <xf numFmtId="4" fontId="74" fillId="16" borderId="535" applyNumberFormat="0" applyProtection="0">
      <alignment horizontal="right" vertical="center"/>
    </xf>
    <xf numFmtId="4" fontId="74" fillId="16" borderId="535" applyNumberFormat="0" applyProtection="0">
      <alignment horizontal="right" vertical="center"/>
    </xf>
    <xf numFmtId="4" fontId="74" fillId="16" borderId="535" applyNumberFormat="0" applyProtection="0">
      <alignment horizontal="right" vertical="center"/>
    </xf>
    <xf numFmtId="4" fontId="74" fillId="16" borderId="535" applyNumberFormat="0" applyProtection="0">
      <alignment horizontal="right" vertical="center"/>
    </xf>
    <xf numFmtId="4" fontId="77" fillId="72" borderId="536" applyNumberFormat="0" applyProtection="0">
      <alignment horizontal="left" vertical="center" indent="1"/>
    </xf>
    <xf numFmtId="4" fontId="74" fillId="73" borderId="533" applyNumberFormat="0" applyProtection="0">
      <alignment horizontal="left" vertical="center" indent="1"/>
    </xf>
    <xf numFmtId="4" fontId="74" fillId="73" borderId="533" applyNumberFormat="0" applyProtection="0">
      <alignment horizontal="left" vertical="center" indent="1"/>
    </xf>
    <xf numFmtId="4" fontId="74" fillId="73" borderId="533" applyNumberFormat="0" applyProtection="0">
      <alignment horizontal="left" vertical="center" indent="1"/>
    </xf>
    <xf numFmtId="4" fontId="74" fillId="73" borderId="533" applyNumberFormat="0" applyProtection="0">
      <alignment horizontal="left" vertical="center" indent="1"/>
    </xf>
    <xf numFmtId="4" fontId="74" fillId="73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56" fillId="75" borderId="533" applyNumberFormat="0" applyProtection="0">
      <alignment horizontal="left" vertical="center" indent="1"/>
    </xf>
    <xf numFmtId="4" fontId="74" fillId="77" borderId="535" applyNumberFormat="0" applyProtection="0">
      <alignment horizontal="right" vertical="center"/>
    </xf>
    <xf numFmtId="4" fontId="74" fillId="77" borderId="535" applyNumberFormat="0" applyProtection="0">
      <alignment horizontal="right" vertical="center"/>
    </xf>
    <xf numFmtId="4" fontId="74" fillId="77" borderId="535" applyNumberFormat="0" applyProtection="0">
      <alignment horizontal="right" vertical="center"/>
    </xf>
    <xf numFmtId="4" fontId="74" fillId="77" borderId="535" applyNumberFormat="0" applyProtection="0">
      <alignment horizontal="right" vertical="center"/>
    </xf>
    <xf numFmtId="4" fontId="74" fillId="77" borderId="535" applyNumberFormat="0" applyProtection="0">
      <alignment horizontal="right" vertical="center"/>
    </xf>
    <xf numFmtId="4" fontId="74" fillId="78" borderId="533" applyNumberFormat="0" applyProtection="0">
      <alignment horizontal="left" vertical="center" indent="1"/>
    </xf>
    <xf numFmtId="4" fontId="74" fillId="78" borderId="533" applyNumberFormat="0" applyProtection="0">
      <alignment horizontal="left" vertical="center" indent="1"/>
    </xf>
    <xf numFmtId="4" fontId="74" fillId="78" borderId="533" applyNumberFormat="0" applyProtection="0">
      <alignment horizontal="left" vertical="center" indent="1"/>
    </xf>
    <xf numFmtId="4" fontId="74" fillId="78" borderId="533" applyNumberFormat="0" applyProtection="0">
      <alignment horizontal="left" vertical="center" indent="1"/>
    </xf>
    <xf numFmtId="4" fontId="74" fillId="78" borderId="533" applyNumberFormat="0" applyProtection="0">
      <alignment horizontal="left" vertical="center" indent="1"/>
    </xf>
    <xf numFmtId="4" fontId="74" fillId="77" borderId="533" applyNumberFormat="0" applyProtection="0">
      <alignment horizontal="left" vertical="center" indent="1"/>
    </xf>
    <xf numFmtId="4" fontId="74" fillId="77" borderId="533" applyNumberFormat="0" applyProtection="0">
      <alignment horizontal="left" vertical="center" indent="1"/>
    </xf>
    <xf numFmtId="4" fontId="74" fillId="77" borderId="533" applyNumberFormat="0" applyProtection="0">
      <alignment horizontal="left" vertical="center" indent="1"/>
    </xf>
    <xf numFmtId="4" fontId="74" fillId="77" borderId="533" applyNumberFormat="0" applyProtection="0">
      <alignment horizontal="left" vertical="center" indent="1"/>
    </xf>
    <xf numFmtId="4" fontId="74" fillId="77" borderId="533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74" fillId="50" borderId="535" applyNumberFormat="0" applyProtection="0">
      <alignment horizontal="left" vertical="center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38" fillId="75" borderId="537" applyNumberFormat="0" applyProtection="0">
      <alignment horizontal="left" vertical="top" indent="1"/>
    </xf>
    <xf numFmtId="0" fontId="74" fillId="82" borderId="535" applyNumberFormat="0" applyProtection="0">
      <alignment horizontal="left" vertical="center" indent="1"/>
    </xf>
    <xf numFmtId="0" fontId="74" fillId="82" borderId="535" applyNumberFormat="0" applyProtection="0">
      <alignment horizontal="left" vertical="center" indent="1"/>
    </xf>
    <xf numFmtId="0" fontId="74" fillId="82" borderId="535" applyNumberFormat="0" applyProtection="0">
      <alignment horizontal="left" vertical="center" indent="1"/>
    </xf>
    <xf numFmtId="0" fontId="74" fillId="82" borderId="535" applyNumberFormat="0" applyProtection="0">
      <alignment horizontal="left" vertical="center" indent="1"/>
    </xf>
    <xf numFmtId="0" fontId="74" fillId="82" borderId="535" applyNumberFormat="0" applyProtection="0">
      <alignment horizontal="left" vertical="center" indent="1"/>
    </xf>
    <xf numFmtId="0" fontId="74" fillId="82" borderId="535" applyNumberFormat="0" applyProtection="0">
      <alignment horizontal="left" vertical="center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38" fillId="77" borderId="537" applyNumberFormat="0" applyProtection="0">
      <alignment horizontal="left" vertical="top" indent="1"/>
    </xf>
    <xf numFmtId="0" fontId="74" fillId="14" borderId="535" applyNumberFormat="0" applyProtection="0">
      <alignment horizontal="left" vertical="center" indent="1"/>
    </xf>
    <xf numFmtId="0" fontId="74" fillId="14" borderId="535" applyNumberFormat="0" applyProtection="0">
      <alignment horizontal="left" vertical="center" indent="1"/>
    </xf>
    <xf numFmtId="0" fontId="74" fillId="14" borderId="535" applyNumberFormat="0" applyProtection="0">
      <alignment horizontal="left" vertical="center" indent="1"/>
    </xf>
    <xf numFmtId="0" fontId="74" fillId="14" borderId="535" applyNumberFormat="0" applyProtection="0">
      <alignment horizontal="left" vertical="center" indent="1"/>
    </xf>
    <xf numFmtId="0" fontId="74" fillId="14" borderId="535" applyNumberFormat="0" applyProtection="0">
      <alignment horizontal="left" vertical="center" indent="1"/>
    </xf>
    <xf numFmtId="0" fontId="37" fillId="85" borderId="536" applyNumberFormat="0" applyProtection="0">
      <alignment horizontal="left" vertical="center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38" fillId="14" borderId="537" applyNumberFormat="0" applyProtection="0">
      <alignment horizontal="left" vertical="top" indent="1"/>
    </xf>
    <xf numFmtId="0" fontId="74" fillId="78" borderId="535" applyNumberFormat="0" applyProtection="0">
      <alignment horizontal="left" vertical="center" indent="1"/>
    </xf>
    <xf numFmtId="0" fontId="74" fillId="78" borderId="535" applyNumberFormat="0" applyProtection="0">
      <alignment horizontal="left" vertical="center" indent="1"/>
    </xf>
    <xf numFmtId="0" fontId="74" fillId="78" borderId="535" applyNumberFormat="0" applyProtection="0">
      <alignment horizontal="left" vertical="center" indent="1"/>
    </xf>
    <xf numFmtId="0" fontId="74" fillId="78" borderId="535" applyNumberFormat="0" applyProtection="0">
      <alignment horizontal="left" vertical="center" indent="1"/>
    </xf>
    <xf numFmtId="0" fontId="74" fillId="78" borderId="535" applyNumberFormat="0" applyProtection="0">
      <alignment horizontal="left" vertical="center" indent="1"/>
    </xf>
    <xf numFmtId="0" fontId="37" fillId="6" borderId="536" applyNumberFormat="0" applyProtection="0">
      <alignment horizontal="left" vertical="center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38" fillId="78" borderId="537" applyNumberFormat="0" applyProtection="0">
      <alignment horizontal="left" vertical="top" indent="1"/>
    </xf>
    <xf numFmtId="0" fontId="81" fillId="75" borderId="538" applyBorder="0"/>
    <xf numFmtId="4" fontId="53" fillId="87" borderId="536" applyNumberFormat="0" applyProtection="0">
      <alignment vertical="center"/>
    </xf>
    <xf numFmtId="4" fontId="82" fillId="59" borderId="537" applyNumberFormat="0" applyProtection="0">
      <alignment vertical="center"/>
    </xf>
    <xf numFmtId="4" fontId="82" fillId="59" borderId="537" applyNumberFormat="0" applyProtection="0">
      <alignment vertical="center"/>
    </xf>
    <xf numFmtId="4" fontId="82" fillId="59" borderId="537" applyNumberFormat="0" applyProtection="0">
      <alignment vertical="center"/>
    </xf>
    <xf numFmtId="4" fontId="82" fillId="59" borderId="537" applyNumberFormat="0" applyProtection="0">
      <alignment vertical="center"/>
    </xf>
    <xf numFmtId="4" fontId="82" fillId="59" borderId="537" applyNumberFormat="0" applyProtection="0">
      <alignment vertical="center"/>
    </xf>
    <xf numFmtId="4" fontId="75" fillId="87" borderId="536" applyNumberFormat="0" applyProtection="0">
      <alignment vertical="center"/>
    </xf>
    <xf numFmtId="4" fontId="53" fillId="87" borderId="536" applyNumberFormat="0" applyProtection="0">
      <alignment horizontal="left" vertical="center" indent="1"/>
    </xf>
    <xf numFmtId="4" fontId="82" fillId="50" borderId="537" applyNumberFormat="0" applyProtection="0">
      <alignment horizontal="left" vertical="center" indent="1"/>
    </xf>
    <xf numFmtId="4" fontId="82" fillId="50" borderId="537" applyNumberFormat="0" applyProtection="0">
      <alignment horizontal="left" vertical="center" indent="1"/>
    </xf>
    <xf numFmtId="4" fontId="82" fillId="50" borderId="537" applyNumberFormat="0" applyProtection="0">
      <alignment horizontal="left" vertical="center" indent="1"/>
    </xf>
    <xf numFmtId="4" fontId="82" fillId="50" borderId="537" applyNumberFormat="0" applyProtection="0">
      <alignment horizontal="left" vertical="center" indent="1"/>
    </xf>
    <xf numFmtId="4" fontId="82" fillId="50" borderId="537" applyNumberFormat="0" applyProtection="0">
      <alignment horizontal="left" vertical="center" indent="1"/>
    </xf>
    <xf numFmtId="4" fontId="53" fillId="87" borderId="536" applyNumberFormat="0" applyProtection="0">
      <alignment horizontal="left" vertical="center" indent="1"/>
    </xf>
    <xf numFmtId="0" fontId="82" fillId="59" borderId="537" applyNumberFormat="0" applyProtection="0">
      <alignment horizontal="left" vertical="top" indent="1"/>
    </xf>
    <xf numFmtId="0" fontId="82" fillId="59" borderId="537" applyNumberFormat="0" applyProtection="0">
      <alignment horizontal="left" vertical="top" indent="1"/>
    </xf>
    <xf numFmtId="0" fontId="82" fillId="59" borderId="537" applyNumberFormat="0" applyProtection="0">
      <alignment horizontal="left" vertical="top" indent="1"/>
    </xf>
    <xf numFmtId="0" fontId="82" fillId="59" borderId="537" applyNumberFormat="0" applyProtection="0">
      <alignment horizontal="left" vertical="top" indent="1"/>
    </xf>
    <xf numFmtId="0" fontId="82" fillId="59" borderId="537" applyNumberFormat="0" applyProtection="0">
      <alignment horizontal="left" vertical="top" indent="1"/>
    </xf>
    <xf numFmtId="4" fontId="53" fillId="74" borderId="536" applyNumberFormat="0" applyProtection="0">
      <alignment horizontal="right" vertical="center"/>
    </xf>
    <xf numFmtId="4" fontId="74" fillId="0" borderId="535" applyNumberFormat="0" applyProtection="0">
      <alignment horizontal="right" vertical="center"/>
    </xf>
    <xf numFmtId="4" fontId="74" fillId="0" borderId="535" applyNumberFormat="0" applyProtection="0">
      <alignment horizontal="right" vertical="center"/>
    </xf>
    <xf numFmtId="4" fontId="74" fillId="0" borderId="535" applyNumberFormat="0" applyProtection="0">
      <alignment horizontal="right" vertical="center"/>
    </xf>
    <xf numFmtId="4" fontId="74" fillId="0" borderId="535" applyNumberFormat="0" applyProtection="0">
      <alignment horizontal="right" vertical="center"/>
    </xf>
    <xf numFmtId="4" fontId="74" fillId="0" borderId="535" applyNumberFormat="0" applyProtection="0">
      <alignment horizontal="right" vertical="center"/>
    </xf>
    <xf numFmtId="4" fontId="75" fillId="74" borderId="536" applyNumberFormat="0" applyProtection="0">
      <alignment horizontal="right" vertical="center"/>
    </xf>
    <xf numFmtId="4" fontId="45" fillId="88" borderId="535" applyNumberFormat="0" applyProtection="0">
      <alignment horizontal="right" vertical="center"/>
    </xf>
    <xf numFmtId="4" fontId="45" fillId="88" borderId="535" applyNumberFormat="0" applyProtection="0">
      <alignment horizontal="right" vertical="center"/>
    </xf>
    <xf numFmtId="4" fontId="45" fillId="88" borderId="535" applyNumberFormat="0" applyProtection="0">
      <alignment horizontal="right" vertical="center"/>
    </xf>
    <xf numFmtId="4" fontId="45" fillId="88" borderId="535" applyNumberFormat="0" applyProtection="0">
      <alignment horizontal="right" vertical="center"/>
    </xf>
    <xf numFmtId="4" fontId="45" fillId="88" borderId="535" applyNumberFormat="0" applyProtection="0">
      <alignment horizontal="right" vertical="center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4" fontId="74" fillId="20" borderId="535" applyNumberFormat="0" applyProtection="0">
      <alignment horizontal="left" vertical="center" indent="1"/>
    </xf>
    <xf numFmtId="0" fontId="82" fillId="77" borderId="537" applyNumberFormat="0" applyProtection="0">
      <alignment horizontal="left" vertical="top" indent="1"/>
    </xf>
    <xf numFmtId="0" fontId="82" fillId="77" borderId="537" applyNumberFormat="0" applyProtection="0">
      <alignment horizontal="left" vertical="top" indent="1"/>
    </xf>
    <xf numFmtId="0" fontId="82" fillId="77" borderId="537" applyNumberFormat="0" applyProtection="0">
      <alignment horizontal="left" vertical="top" indent="1"/>
    </xf>
    <xf numFmtId="0" fontId="82" fillId="77" borderId="537" applyNumberFormat="0" applyProtection="0">
      <alignment horizontal="left" vertical="top" indent="1"/>
    </xf>
    <xf numFmtId="0" fontId="82" fillId="77" borderId="537" applyNumberFormat="0" applyProtection="0">
      <alignment horizontal="left" vertical="top" indent="1"/>
    </xf>
    <xf numFmtId="4" fontId="45" fillId="89" borderId="533" applyNumberFormat="0" applyProtection="0">
      <alignment horizontal="left" vertical="center" indent="1"/>
    </xf>
    <xf numFmtId="4" fontId="45" fillId="89" borderId="533" applyNumberFormat="0" applyProtection="0">
      <alignment horizontal="left" vertical="center" indent="1"/>
    </xf>
    <xf numFmtId="4" fontId="45" fillId="89" borderId="533" applyNumberFormat="0" applyProtection="0">
      <alignment horizontal="left" vertical="center" indent="1"/>
    </xf>
    <xf numFmtId="4" fontId="45" fillId="89" borderId="533" applyNumberFormat="0" applyProtection="0">
      <alignment horizontal="left" vertical="center" indent="1"/>
    </xf>
    <xf numFmtId="4" fontId="45" fillId="89" borderId="533" applyNumberFormat="0" applyProtection="0">
      <alignment horizontal="left" vertical="center" indent="1"/>
    </xf>
    <xf numFmtId="4" fontId="73" fillId="74" borderId="536" applyNumberFormat="0" applyProtection="0">
      <alignment horizontal="right" vertical="center"/>
    </xf>
    <xf numFmtId="4" fontId="45" fillId="86" borderId="535" applyNumberFormat="0" applyProtection="0">
      <alignment horizontal="right" vertical="center"/>
    </xf>
    <xf numFmtId="4" fontId="45" fillId="86" borderId="535" applyNumberFormat="0" applyProtection="0">
      <alignment horizontal="right" vertical="center"/>
    </xf>
    <xf numFmtId="4" fontId="45" fillId="86" borderId="535" applyNumberFormat="0" applyProtection="0">
      <alignment horizontal="right" vertical="center"/>
    </xf>
    <xf numFmtId="4" fontId="45" fillId="86" borderId="535" applyNumberFormat="0" applyProtection="0">
      <alignment horizontal="right" vertical="center"/>
    </xf>
    <xf numFmtId="4" fontId="45" fillId="86" borderId="535" applyNumberFormat="0" applyProtection="0">
      <alignment horizontal="right" vertical="center"/>
    </xf>
    <xf numFmtId="2" fontId="84" fillId="91" borderId="531" applyProtection="0"/>
    <xf numFmtId="2" fontId="84" fillId="91" borderId="531" applyProtection="0"/>
    <xf numFmtId="2" fontId="44" fillId="92" borderId="531" applyProtection="0"/>
    <xf numFmtId="2" fontId="44" fillId="93" borderId="531" applyProtection="0"/>
    <xf numFmtId="2" fontId="44" fillId="94" borderId="531" applyProtection="0"/>
    <xf numFmtId="2" fontId="44" fillId="94" borderId="531" applyProtection="0">
      <alignment horizontal="center"/>
    </xf>
    <xf numFmtId="2" fontId="44" fillId="93" borderId="531" applyProtection="0">
      <alignment horizontal="center"/>
    </xf>
    <xf numFmtId="0" fontId="45" fillId="0" borderId="533">
      <alignment horizontal="left" vertical="top" wrapText="1"/>
    </xf>
    <xf numFmtId="0" fontId="87" fillId="0" borderId="539" applyNumberFormat="0" applyFill="0" applyAlignment="0" applyProtection="0"/>
    <xf numFmtId="0" fontId="93" fillId="0" borderId="540"/>
    <xf numFmtId="0" fontId="44" fillId="6" borderId="543" applyNumberFormat="0">
      <alignment readingOrder="1"/>
      <protection locked="0"/>
    </xf>
    <xf numFmtId="0" fontId="50" fillId="0" borderId="544">
      <alignment horizontal="left" vertical="top" wrapText="1"/>
    </xf>
    <xf numFmtId="49" fontId="36" fillId="0" borderId="541">
      <alignment horizontal="center" vertical="top" wrapText="1"/>
      <protection locked="0"/>
    </xf>
    <xf numFmtId="49" fontId="36" fillId="0" borderId="541">
      <alignment horizontal="center" vertical="top" wrapText="1"/>
      <protection locked="0"/>
    </xf>
    <xf numFmtId="49" fontId="45" fillId="10" borderId="541">
      <alignment horizontal="right" vertical="top"/>
      <protection locked="0"/>
    </xf>
    <xf numFmtId="49" fontId="45" fillId="10" borderId="541">
      <alignment horizontal="right" vertical="top"/>
      <protection locked="0"/>
    </xf>
    <xf numFmtId="0" fontId="45" fillId="10" borderId="541">
      <alignment horizontal="right" vertical="top"/>
      <protection locked="0"/>
    </xf>
    <xf numFmtId="0" fontId="45" fillId="10" borderId="541">
      <alignment horizontal="right" vertical="top"/>
      <protection locked="0"/>
    </xf>
    <xf numFmtId="49" fontId="45" fillId="0" borderId="541">
      <alignment horizontal="right" vertical="top"/>
      <protection locked="0"/>
    </xf>
    <xf numFmtId="49" fontId="45" fillId="0" borderId="541">
      <alignment horizontal="right" vertical="top"/>
      <protection locked="0"/>
    </xf>
    <xf numFmtId="0" fontId="45" fillId="0" borderId="541">
      <alignment horizontal="right" vertical="top"/>
      <protection locked="0"/>
    </xf>
    <xf numFmtId="0" fontId="45" fillId="0" borderId="541">
      <alignment horizontal="right" vertical="top"/>
      <protection locked="0"/>
    </xf>
    <xf numFmtId="49" fontId="45" fillId="49" borderId="541">
      <alignment horizontal="right" vertical="top"/>
      <protection locked="0"/>
    </xf>
    <xf numFmtId="49" fontId="45" fillId="49" borderId="541">
      <alignment horizontal="right" vertical="top"/>
      <protection locked="0"/>
    </xf>
    <xf numFmtId="0" fontId="45" fillId="49" borderId="541">
      <alignment horizontal="right" vertical="top"/>
      <protection locked="0"/>
    </xf>
    <xf numFmtId="0" fontId="45" fillId="49" borderId="541">
      <alignment horizontal="right" vertical="top"/>
      <protection locked="0"/>
    </xf>
    <xf numFmtId="0" fontId="50" fillId="0" borderId="544">
      <alignment horizontal="center" vertical="top" wrapText="1"/>
    </xf>
    <xf numFmtId="0" fontId="54" fillId="50" borderId="543" applyNumberFormat="0" applyAlignment="0" applyProtection="0"/>
    <xf numFmtId="0" fontId="67" fillId="13" borderId="543" applyNumberFormat="0" applyAlignment="0" applyProtection="0"/>
    <xf numFmtId="0" fontId="36" fillId="59" borderId="545" applyNumberFormat="0" applyFont="0" applyAlignment="0" applyProtection="0"/>
    <xf numFmtId="0" fontId="38" fillId="45" borderId="546" applyNumberFormat="0" applyFont="0" applyAlignment="0" applyProtection="0"/>
    <xf numFmtId="0" fontId="38" fillId="45" borderId="546" applyNumberFormat="0" applyFont="0" applyAlignment="0" applyProtection="0"/>
    <xf numFmtId="0" fontId="38" fillId="45" borderId="546" applyNumberFormat="0" applyFont="0" applyAlignment="0" applyProtection="0"/>
    <xf numFmtId="0" fontId="72" fillId="50" borderId="547" applyNumberFormat="0" applyAlignment="0" applyProtection="0"/>
    <xf numFmtId="4" fontId="53" fillId="60" borderId="547" applyNumberFormat="0" applyProtection="0">
      <alignment vertical="center"/>
    </xf>
    <xf numFmtId="4" fontId="74" fillId="57" borderId="546" applyNumberFormat="0" applyProtection="0">
      <alignment vertical="center"/>
    </xf>
    <xf numFmtId="4" fontId="74" fillId="57" borderId="546" applyNumberFormat="0" applyProtection="0">
      <alignment vertical="center"/>
    </xf>
    <xf numFmtId="4" fontId="74" fillId="57" borderId="546" applyNumberFormat="0" applyProtection="0">
      <alignment vertical="center"/>
    </xf>
    <xf numFmtId="4" fontId="74" fillId="57" borderId="546" applyNumberFormat="0" applyProtection="0">
      <alignment vertical="center"/>
    </xf>
    <xf numFmtId="4" fontId="74" fillId="57" borderId="546" applyNumberFormat="0" applyProtection="0">
      <alignment vertical="center"/>
    </xf>
    <xf numFmtId="4" fontId="75" fillId="60" borderId="547" applyNumberFormat="0" applyProtection="0">
      <alignment vertical="center"/>
    </xf>
    <xf numFmtId="4" fontId="45" fillId="60" borderId="546" applyNumberFormat="0" applyProtection="0">
      <alignment vertical="center"/>
    </xf>
    <xf numFmtId="4" fontId="45" fillId="60" borderId="546" applyNumberFormat="0" applyProtection="0">
      <alignment vertical="center"/>
    </xf>
    <xf numFmtId="4" fontId="45" fillId="60" borderId="546" applyNumberFormat="0" applyProtection="0">
      <alignment vertical="center"/>
    </xf>
    <xf numFmtId="4" fontId="45" fillId="60" borderId="546" applyNumberFormat="0" applyProtection="0">
      <alignment vertical="center"/>
    </xf>
    <xf numFmtId="4" fontId="45" fillId="60" borderId="546" applyNumberFormat="0" applyProtection="0">
      <alignment vertical="center"/>
    </xf>
    <xf numFmtId="4" fontId="53" fillId="60" borderId="547" applyNumberFormat="0" applyProtection="0">
      <alignment horizontal="left" vertical="center" indent="1"/>
    </xf>
    <xf numFmtId="4" fontId="74" fillId="60" borderId="546" applyNumberFormat="0" applyProtection="0">
      <alignment horizontal="left" vertical="center" indent="1"/>
    </xf>
    <xf numFmtId="4" fontId="74" fillId="60" borderId="546" applyNumberFormat="0" applyProtection="0">
      <alignment horizontal="left" vertical="center" indent="1"/>
    </xf>
    <xf numFmtId="4" fontId="74" fillId="60" borderId="546" applyNumberFormat="0" applyProtection="0">
      <alignment horizontal="left" vertical="center" indent="1"/>
    </xf>
    <xf numFmtId="4" fontId="74" fillId="60" borderId="546" applyNumberFormat="0" applyProtection="0">
      <alignment horizontal="left" vertical="center" indent="1"/>
    </xf>
    <xf numFmtId="4" fontId="74" fillId="60" borderId="546" applyNumberFormat="0" applyProtection="0">
      <alignment horizontal="left" vertical="center" indent="1"/>
    </xf>
    <xf numFmtId="4" fontId="53" fillId="60" borderId="547" applyNumberFormat="0" applyProtection="0">
      <alignment horizontal="left" vertical="center" indent="1"/>
    </xf>
    <xf numFmtId="0" fontId="45" fillId="57" borderId="548" applyNumberFormat="0" applyProtection="0">
      <alignment horizontal="left" vertical="top" indent="1"/>
    </xf>
    <xf numFmtId="0" fontId="45" fillId="57" borderId="548" applyNumberFormat="0" applyProtection="0">
      <alignment horizontal="left" vertical="top" indent="1"/>
    </xf>
    <xf numFmtId="0" fontId="45" fillId="57" borderId="548" applyNumberFormat="0" applyProtection="0">
      <alignment horizontal="left" vertical="top" indent="1"/>
    </xf>
    <xf numFmtId="0" fontId="45" fillId="57" borderId="548" applyNumberFormat="0" applyProtection="0">
      <alignment horizontal="left" vertical="top" indent="1"/>
    </xf>
    <xf numFmtId="0" fontId="45" fillId="57" borderId="548" applyNumberFormat="0" applyProtection="0">
      <alignment horizontal="left" vertical="top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53" fillId="61" borderId="547" applyNumberFormat="0" applyProtection="0">
      <alignment horizontal="right" vertical="center"/>
    </xf>
    <xf numFmtId="4" fontId="74" fillId="9" borderId="546" applyNumberFormat="0" applyProtection="0">
      <alignment horizontal="right" vertical="center"/>
    </xf>
    <xf numFmtId="4" fontId="74" fillId="9" borderId="546" applyNumberFormat="0" applyProtection="0">
      <alignment horizontal="right" vertical="center"/>
    </xf>
    <xf numFmtId="4" fontId="74" fillId="9" borderId="546" applyNumberFormat="0" applyProtection="0">
      <alignment horizontal="right" vertical="center"/>
    </xf>
    <xf numFmtId="4" fontId="74" fillId="9" borderId="546" applyNumberFormat="0" applyProtection="0">
      <alignment horizontal="right" vertical="center"/>
    </xf>
    <xf numFmtId="4" fontId="74" fillId="9" borderId="546" applyNumberFormat="0" applyProtection="0">
      <alignment horizontal="right" vertical="center"/>
    </xf>
    <xf numFmtId="4" fontId="53" fillId="62" borderId="547" applyNumberFormat="0" applyProtection="0">
      <alignment horizontal="right" vertical="center"/>
    </xf>
    <xf numFmtId="4" fontId="74" fillId="63" borderId="546" applyNumberFormat="0" applyProtection="0">
      <alignment horizontal="right" vertical="center"/>
    </xf>
    <xf numFmtId="4" fontId="74" fillId="63" borderId="546" applyNumberFormat="0" applyProtection="0">
      <alignment horizontal="right" vertical="center"/>
    </xf>
    <xf numFmtId="4" fontId="74" fillId="63" borderId="546" applyNumberFormat="0" applyProtection="0">
      <alignment horizontal="right" vertical="center"/>
    </xf>
    <xf numFmtId="4" fontId="74" fillId="63" borderId="546" applyNumberFormat="0" applyProtection="0">
      <alignment horizontal="right" vertical="center"/>
    </xf>
    <xf numFmtId="4" fontId="74" fillId="63" borderId="546" applyNumberFormat="0" applyProtection="0">
      <alignment horizontal="right" vertical="center"/>
    </xf>
    <xf numFmtId="4" fontId="53" fillId="64" borderId="547" applyNumberFormat="0" applyProtection="0">
      <alignment horizontal="right" vertical="center"/>
    </xf>
    <xf numFmtId="4" fontId="74" fillId="30" borderId="544" applyNumberFormat="0" applyProtection="0">
      <alignment horizontal="right" vertical="center"/>
    </xf>
    <xf numFmtId="4" fontId="74" fillId="30" borderId="544" applyNumberFormat="0" applyProtection="0">
      <alignment horizontal="right" vertical="center"/>
    </xf>
    <xf numFmtId="4" fontId="74" fillId="30" borderId="544" applyNumberFormat="0" applyProtection="0">
      <alignment horizontal="right" vertical="center"/>
    </xf>
    <xf numFmtId="4" fontId="74" fillId="30" borderId="544" applyNumberFormat="0" applyProtection="0">
      <alignment horizontal="right" vertical="center"/>
    </xf>
    <xf numFmtId="4" fontId="74" fillId="30" borderId="544" applyNumberFormat="0" applyProtection="0">
      <alignment horizontal="right" vertical="center"/>
    </xf>
    <xf numFmtId="4" fontId="53" fillId="65" borderId="547" applyNumberFormat="0" applyProtection="0">
      <alignment horizontal="right" vertical="center"/>
    </xf>
    <xf numFmtId="4" fontId="74" fillId="17" borderId="546" applyNumberFormat="0" applyProtection="0">
      <alignment horizontal="right" vertical="center"/>
    </xf>
    <xf numFmtId="4" fontId="74" fillId="17" borderId="546" applyNumberFormat="0" applyProtection="0">
      <alignment horizontal="right" vertical="center"/>
    </xf>
    <xf numFmtId="4" fontId="74" fillId="17" borderId="546" applyNumberFormat="0" applyProtection="0">
      <alignment horizontal="right" vertical="center"/>
    </xf>
    <xf numFmtId="4" fontId="74" fillId="17" borderId="546" applyNumberFormat="0" applyProtection="0">
      <alignment horizontal="right" vertical="center"/>
    </xf>
    <xf numFmtId="4" fontId="74" fillId="17" borderId="546" applyNumberFormat="0" applyProtection="0">
      <alignment horizontal="right" vertical="center"/>
    </xf>
    <xf numFmtId="4" fontId="53" fillId="66" borderId="547" applyNumberFormat="0" applyProtection="0">
      <alignment horizontal="right" vertical="center"/>
    </xf>
    <xf numFmtId="4" fontId="74" fillId="21" borderId="546" applyNumberFormat="0" applyProtection="0">
      <alignment horizontal="right" vertical="center"/>
    </xf>
    <xf numFmtId="4" fontId="74" fillId="21" borderId="546" applyNumberFormat="0" applyProtection="0">
      <alignment horizontal="right" vertical="center"/>
    </xf>
    <xf numFmtId="4" fontId="74" fillId="21" borderId="546" applyNumberFormat="0" applyProtection="0">
      <alignment horizontal="right" vertical="center"/>
    </xf>
    <xf numFmtId="4" fontId="74" fillId="21" borderId="546" applyNumberFormat="0" applyProtection="0">
      <alignment horizontal="right" vertical="center"/>
    </xf>
    <xf numFmtId="4" fontId="74" fillId="21" borderId="546" applyNumberFormat="0" applyProtection="0">
      <alignment horizontal="right" vertical="center"/>
    </xf>
    <xf numFmtId="4" fontId="53" fillId="67" borderId="547" applyNumberFormat="0" applyProtection="0">
      <alignment horizontal="right" vertical="center"/>
    </xf>
    <xf numFmtId="4" fontId="74" fillId="44" borderId="546" applyNumberFormat="0" applyProtection="0">
      <alignment horizontal="right" vertical="center"/>
    </xf>
    <xf numFmtId="4" fontId="74" fillId="44" borderId="546" applyNumberFormat="0" applyProtection="0">
      <alignment horizontal="right" vertical="center"/>
    </xf>
    <xf numFmtId="4" fontId="74" fillId="44" borderId="546" applyNumberFormat="0" applyProtection="0">
      <alignment horizontal="right" vertical="center"/>
    </xf>
    <xf numFmtId="4" fontId="74" fillId="44" borderId="546" applyNumberFormat="0" applyProtection="0">
      <alignment horizontal="right" vertical="center"/>
    </xf>
    <xf numFmtId="4" fontId="74" fillId="44" borderId="546" applyNumberFormat="0" applyProtection="0">
      <alignment horizontal="right" vertical="center"/>
    </xf>
    <xf numFmtId="4" fontId="53" fillId="68" borderId="547" applyNumberFormat="0" applyProtection="0">
      <alignment horizontal="right" vertical="center"/>
    </xf>
    <xf numFmtId="4" fontId="74" fillId="37" borderId="546" applyNumberFormat="0" applyProtection="0">
      <alignment horizontal="right" vertical="center"/>
    </xf>
    <xf numFmtId="4" fontId="74" fillId="37" borderId="546" applyNumberFormat="0" applyProtection="0">
      <alignment horizontal="right" vertical="center"/>
    </xf>
    <xf numFmtId="4" fontId="74" fillId="37" borderId="546" applyNumberFormat="0" applyProtection="0">
      <alignment horizontal="right" vertical="center"/>
    </xf>
    <xf numFmtId="4" fontId="74" fillId="37" borderId="546" applyNumberFormat="0" applyProtection="0">
      <alignment horizontal="right" vertical="center"/>
    </xf>
    <xf numFmtId="4" fontId="74" fillId="37" borderId="546" applyNumberFormat="0" applyProtection="0">
      <alignment horizontal="right" vertical="center"/>
    </xf>
    <xf numFmtId="4" fontId="53" fillId="69" borderId="547" applyNumberFormat="0" applyProtection="0">
      <alignment horizontal="right" vertical="center"/>
    </xf>
    <xf numFmtId="4" fontId="74" fillId="70" borderId="546" applyNumberFormat="0" applyProtection="0">
      <alignment horizontal="right" vertical="center"/>
    </xf>
    <xf numFmtId="4" fontId="74" fillId="70" borderId="546" applyNumberFormat="0" applyProtection="0">
      <alignment horizontal="right" vertical="center"/>
    </xf>
    <xf numFmtId="4" fontId="74" fillId="70" borderId="546" applyNumberFormat="0" applyProtection="0">
      <alignment horizontal="right" vertical="center"/>
    </xf>
    <xf numFmtId="4" fontId="74" fillId="70" borderId="546" applyNumberFormat="0" applyProtection="0">
      <alignment horizontal="right" vertical="center"/>
    </xf>
    <xf numFmtId="4" fontId="74" fillId="70" borderId="546" applyNumberFormat="0" applyProtection="0">
      <alignment horizontal="right" vertical="center"/>
    </xf>
    <xf numFmtId="4" fontId="53" fillId="71" borderId="547" applyNumberFormat="0" applyProtection="0">
      <alignment horizontal="right" vertical="center"/>
    </xf>
    <xf numFmtId="4" fontId="74" fillId="16" borderId="546" applyNumberFormat="0" applyProtection="0">
      <alignment horizontal="right" vertical="center"/>
    </xf>
    <xf numFmtId="4" fontId="74" fillId="16" borderId="546" applyNumberFormat="0" applyProtection="0">
      <alignment horizontal="right" vertical="center"/>
    </xf>
    <xf numFmtId="4" fontId="74" fillId="16" borderId="546" applyNumberFormat="0" applyProtection="0">
      <alignment horizontal="right" vertical="center"/>
    </xf>
    <xf numFmtId="4" fontId="74" fillId="16" borderId="546" applyNumberFormat="0" applyProtection="0">
      <alignment horizontal="right" vertical="center"/>
    </xf>
    <xf numFmtId="4" fontId="74" fillId="16" borderId="546" applyNumberFormat="0" applyProtection="0">
      <alignment horizontal="right" vertical="center"/>
    </xf>
    <xf numFmtId="4" fontId="77" fillId="72" borderId="547" applyNumberFormat="0" applyProtection="0">
      <alignment horizontal="left" vertical="center" indent="1"/>
    </xf>
    <xf numFmtId="4" fontId="74" fillId="73" borderId="544" applyNumberFormat="0" applyProtection="0">
      <alignment horizontal="left" vertical="center" indent="1"/>
    </xf>
    <xf numFmtId="4" fontId="74" fillId="73" borderId="544" applyNumberFormat="0" applyProtection="0">
      <alignment horizontal="left" vertical="center" indent="1"/>
    </xf>
    <xf numFmtId="4" fontId="74" fillId="73" borderId="544" applyNumberFormat="0" applyProtection="0">
      <alignment horizontal="left" vertical="center" indent="1"/>
    </xf>
    <xf numFmtId="4" fontId="74" fillId="73" borderId="544" applyNumberFormat="0" applyProtection="0">
      <alignment horizontal="left" vertical="center" indent="1"/>
    </xf>
    <xf numFmtId="4" fontId="74" fillId="73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56" fillId="75" borderId="544" applyNumberFormat="0" applyProtection="0">
      <alignment horizontal="left" vertical="center" indent="1"/>
    </xf>
    <xf numFmtId="4" fontId="74" fillId="77" borderId="546" applyNumberFormat="0" applyProtection="0">
      <alignment horizontal="right" vertical="center"/>
    </xf>
    <xf numFmtId="4" fontId="74" fillId="77" borderId="546" applyNumberFormat="0" applyProtection="0">
      <alignment horizontal="right" vertical="center"/>
    </xf>
    <xf numFmtId="4" fontId="74" fillId="77" borderId="546" applyNumberFormat="0" applyProtection="0">
      <alignment horizontal="right" vertical="center"/>
    </xf>
    <xf numFmtId="4" fontId="74" fillId="77" borderId="546" applyNumberFormat="0" applyProtection="0">
      <alignment horizontal="right" vertical="center"/>
    </xf>
    <xf numFmtId="4" fontId="74" fillId="77" borderId="546" applyNumberFormat="0" applyProtection="0">
      <alignment horizontal="right" vertical="center"/>
    </xf>
    <xf numFmtId="4" fontId="74" fillId="78" borderId="544" applyNumberFormat="0" applyProtection="0">
      <alignment horizontal="left" vertical="center" indent="1"/>
    </xf>
    <xf numFmtId="4" fontId="74" fillId="78" borderId="544" applyNumberFormat="0" applyProtection="0">
      <alignment horizontal="left" vertical="center" indent="1"/>
    </xf>
    <xf numFmtId="4" fontId="74" fillId="78" borderId="544" applyNumberFormat="0" applyProtection="0">
      <alignment horizontal="left" vertical="center" indent="1"/>
    </xf>
    <xf numFmtId="4" fontId="74" fillId="78" borderId="544" applyNumberFormat="0" applyProtection="0">
      <alignment horizontal="left" vertical="center" indent="1"/>
    </xf>
    <xf numFmtId="4" fontId="74" fillId="78" borderId="544" applyNumberFormat="0" applyProtection="0">
      <alignment horizontal="left" vertical="center" indent="1"/>
    </xf>
    <xf numFmtId="4" fontId="74" fillId="77" borderId="544" applyNumberFormat="0" applyProtection="0">
      <alignment horizontal="left" vertical="center" indent="1"/>
    </xf>
    <xf numFmtId="4" fontId="74" fillId="77" borderId="544" applyNumberFormat="0" applyProtection="0">
      <alignment horizontal="left" vertical="center" indent="1"/>
    </xf>
    <xf numFmtId="4" fontId="74" fillId="77" borderId="544" applyNumberFormat="0" applyProtection="0">
      <alignment horizontal="left" vertical="center" indent="1"/>
    </xf>
    <xf numFmtId="4" fontId="74" fillId="77" borderId="544" applyNumberFormat="0" applyProtection="0">
      <alignment horizontal="left" vertical="center" indent="1"/>
    </xf>
    <xf numFmtId="4" fontId="74" fillId="77" borderId="544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74" fillId="50" borderId="546" applyNumberFormat="0" applyProtection="0">
      <alignment horizontal="left" vertical="center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38" fillId="75" borderId="548" applyNumberFormat="0" applyProtection="0">
      <alignment horizontal="left" vertical="top" indent="1"/>
    </xf>
    <xf numFmtId="0" fontId="74" fillId="82" borderId="546" applyNumberFormat="0" applyProtection="0">
      <alignment horizontal="left" vertical="center" indent="1"/>
    </xf>
    <xf numFmtId="0" fontId="74" fillId="82" borderId="546" applyNumberFormat="0" applyProtection="0">
      <alignment horizontal="left" vertical="center" indent="1"/>
    </xf>
    <xf numFmtId="0" fontId="74" fillId="82" borderId="546" applyNumberFormat="0" applyProtection="0">
      <alignment horizontal="left" vertical="center" indent="1"/>
    </xf>
    <xf numFmtId="0" fontId="74" fillId="82" borderId="546" applyNumberFormat="0" applyProtection="0">
      <alignment horizontal="left" vertical="center" indent="1"/>
    </xf>
    <xf numFmtId="0" fontId="74" fillId="82" borderId="546" applyNumberFormat="0" applyProtection="0">
      <alignment horizontal="left" vertical="center" indent="1"/>
    </xf>
    <xf numFmtId="0" fontId="74" fillId="82" borderId="546" applyNumberFormat="0" applyProtection="0">
      <alignment horizontal="left" vertical="center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38" fillId="77" borderId="548" applyNumberFormat="0" applyProtection="0">
      <alignment horizontal="left" vertical="top" indent="1"/>
    </xf>
    <xf numFmtId="0" fontId="74" fillId="14" borderId="546" applyNumberFormat="0" applyProtection="0">
      <alignment horizontal="left" vertical="center" indent="1"/>
    </xf>
    <xf numFmtId="0" fontId="74" fillId="14" borderId="546" applyNumberFormat="0" applyProtection="0">
      <alignment horizontal="left" vertical="center" indent="1"/>
    </xf>
    <xf numFmtId="0" fontId="74" fillId="14" borderId="546" applyNumberFormat="0" applyProtection="0">
      <alignment horizontal="left" vertical="center" indent="1"/>
    </xf>
    <xf numFmtId="0" fontId="74" fillId="14" borderId="546" applyNumberFormat="0" applyProtection="0">
      <alignment horizontal="left" vertical="center" indent="1"/>
    </xf>
    <xf numFmtId="0" fontId="74" fillId="14" borderId="546" applyNumberFormat="0" applyProtection="0">
      <alignment horizontal="left" vertical="center" indent="1"/>
    </xf>
    <xf numFmtId="0" fontId="37" fillId="85" borderId="547" applyNumberFormat="0" applyProtection="0">
      <alignment horizontal="left" vertical="center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38" fillId="14" borderId="548" applyNumberFormat="0" applyProtection="0">
      <alignment horizontal="left" vertical="top" indent="1"/>
    </xf>
    <xf numFmtId="0" fontId="74" fillId="78" borderId="546" applyNumberFormat="0" applyProtection="0">
      <alignment horizontal="left" vertical="center" indent="1"/>
    </xf>
    <xf numFmtId="0" fontId="74" fillId="78" borderId="546" applyNumberFormat="0" applyProtection="0">
      <alignment horizontal="left" vertical="center" indent="1"/>
    </xf>
    <xf numFmtId="0" fontId="74" fillId="78" borderId="546" applyNumberFormat="0" applyProtection="0">
      <alignment horizontal="left" vertical="center" indent="1"/>
    </xf>
    <xf numFmtId="0" fontId="74" fillId="78" borderId="546" applyNumberFormat="0" applyProtection="0">
      <alignment horizontal="left" vertical="center" indent="1"/>
    </xf>
    <xf numFmtId="0" fontId="74" fillId="78" borderId="546" applyNumberFormat="0" applyProtection="0">
      <alignment horizontal="left" vertical="center" indent="1"/>
    </xf>
    <xf numFmtId="0" fontId="37" fillId="6" borderId="547" applyNumberFormat="0" applyProtection="0">
      <alignment horizontal="left" vertical="center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38" fillId="78" borderId="548" applyNumberFormat="0" applyProtection="0">
      <alignment horizontal="left" vertical="top" indent="1"/>
    </xf>
    <xf numFmtId="0" fontId="81" fillId="75" borderId="549" applyBorder="0"/>
    <xf numFmtId="4" fontId="53" fillId="87" borderId="547" applyNumberFormat="0" applyProtection="0">
      <alignment vertical="center"/>
    </xf>
    <xf numFmtId="4" fontId="82" fillId="59" borderId="548" applyNumberFormat="0" applyProtection="0">
      <alignment vertical="center"/>
    </xf>
    <xf numFmtId="4" fontId="82" fillId="59" borderId="548" applyNumberFormat="0" applyProtection="0">
      <alignment vertical="center"/>
    </xf>
    <xf numFmtId="4" fontId="82" fillId="59" borderId="548" applyNumberFormat="0" applyProtection="0">
      <alignment vertical="center"/>
    </xf>
    <xf numFmtId="4" fontId="82" fillId="59" borderId="548" applyNumberFormat="0" applyProtection="0">
      <alignment vertical="center"/>
    </xf>
    <xf numFmtId="4" fontId="82" fillId="59" borderId="548" applyNumberFormat="0" applyProtection="0">
      <alignment vertical="center"/>
    </xf>
    <xf numFmtId="4" fontId="75" fillId="87" borderId="547" applyNumberFormat="0" applyProtection="0">
      <alignment vertical="center"/>
    </xf>
    <xf numFmtId="4" fontId="53" fillId="87" borderId="547" applyNumberFormat="0" applyProtection="0">
      <alignment horizontal="left" vertical="center" indent="1"/>
    </xf>
    <xf numFmtId="4" fontId="82" fillId="50" borderId="548" applyNumberFormat="0" applyProtection="0">
      <alignment horizontal="left" vertical="center" indent="1"/>
    </xf>
    <xf numFmtId="4" fontId="82" fillId="50" borderId="548" applyNumberFormat="0" applyProtection="0">
      <alignment horizontal="left" vertical="center" indent="1"/>
    </xf>
    <xf numFmtId="4" fontId="82" fillId="50" borderId="548" applyNumberFormat="0" applyProtection="0">
      <alignment horizontal="left" vertical="center" indent="1"/>
    </xf>
    <xf numFmtId="4" fontId="82" fillId="50" borderId="548" applyNumberFormat="0" applyProtection="0">
      <alignment horizontal="left" vertical="center" indent="1"/>
    </xf>
    <xf numFmtId="4" fontId="82" fillId="50" borderId="548" applyNumberFormat="0" applyProtection="0">
      <alignment horizontal="left" vertical="center" indent="1"/>
    </xf>
    <xf numFmtId="4" fontId="53" fillId="87" borderId="547" applyNumberFormat="0" applyProtection="0">
      <alignment horizontal="left" vertical="center" indent="1"/>
    </xf>
    <xf numFmtId="0" fontId="82" fillId="59" borderId="548" applyNumberFormat="0" applyProtection="0">
      <alignment horizontal="left" vertical="top" indent="1"/>
    </xf>
    <xf numFmtId="0" fontId="82" fillId="59" borderId="548" applyNumberFormat="0" applyProtection="0">
      <alignment horizontal="left" vertical="top" indent="1"/>
    </xf>
    <xf numFmtId="0" fontId="82" fillId="59" borderId="548" applyNumberFormat="0" applyProtection="0">
      <alignment horizontal="left" vertical="top" indent="1"/>
    </xf>
    <xf numFmtId="0" fontId="82" fillId="59" borderId="548" applyNumberFormat="0" applyProtection="0">
      <alignment horizontal="left" vertical="top" indent="1"/>
    </xf>
    <xf numFmtId="0" fontId="82" fillId="59" borderId="548" applyNumberFormat="0" applyProtection="0">
      <alignment horizontal="left" vertical="top" indent="1"/>
    </xf>
    <xf numFmtId="4" fontId="53" fillId="74" borderId="547" applyNumberFormat="0" applyProtection="0">
      <alignment horizontal="right" vertical="center"/>
    </xf>
    <xf numFmtId="4" fontId="74" fillId="0" borderId="546" applyNumberFormat="0" applyProtection="0">
      <alignment horizontal="right" vertical="center"/>
    </xf>
    <xf numFmtId="4" fontId="74" fillId="0" borderId="546" applyNumberFormat="0" applyProtection="0">
      <alignment horizontal="right" vertical="center"/>
    </xf>
    <xf numFmtId="4" fontId="74" fillId="0" borderId="546" applyNumberFormat="0" applyProtection="0">
      <alignment horizontal="right" vertical="center"/>
    </xf>
    <xf numFmtId="4" fontId="74" fillId="0" borderId="546" applyNumberFormat="0" applyProtection="0">
      <alignment horizontal="right" vertical="center"/>
    </xf>
    <xf numFmtId="4" fontId="74" fillId="0" borderId="546" applyNumberFormat="0" applyProtection="0">
      <alignment horizontal="right" vertical="center"/>
    </xf>
    <xf numFmtId="4" fontId="75" fillId="74" borderId="547" applyNumberFormat="0" applyProtection="0">
      <alignment horizontal="right" vertical="center"/>
    </xf>
    <xf numFmtId="4" fontId="45" fillId="88" borderId="546" applyNumberFormat="0" applyProtection="0">
      <alignment horizontal="right" vertical="center"/>
    </xf>
    <xf numFmtId="4" fontId="45" fillId="88" borderId="546" applyNumberFormat="0" applyProtection="0">
      <alignment horizontal="right" vertical="center"/>
    </xf>
    <xf numFmtId="4" fontId="45" fillId="88" borderId="546" applyNumberFormat="0" applyProtection="0">
      <alignment horizontal="right" vertical="center"/>
    </xf>
    <xf numFmtId="4" fontId="45" fillId="88" borderId="546" applyNumberFormat="0" applyProtection="0">
      <alignment horizontal="right" vertical="center"/>
    </xf>
    <xf numFmtId="4" fontId="45" fillId="88" borderId="546" applyNumberFormat="0" applyProtection="0">
      <alignment horizontal="right" vertical="center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4" fontId="74" fillId="20" borderId="546" applyNumberFormat="0" applyProtection="0">
      <alignment horizontal="left" vertical="center" indent="1"/>
    </xf>
    <xf numFmtId="0" fontId="82" fillId="77" borderId="548" applyNumberFormat="0" applyProtection="0">
      <alignment horizontal="left" vertical="top" indent="1"/>
    </xf>
    <xf numFmtId="0" fontId="82" fillId="77" borderId="548" applyNumberFormat="0" applyProtection="0">
      <alignment horizontal="left" vertical="top" indent="1"/>
    </xf>
    <xf numFmtId="0" fontId="82" fillId="77" borderId="548" applyNumberFormat="0" applyProtection="0">
      <alignment horizontal="left" vertical="top" indent="1"/>
    </xf>
    <xf numFmtId="0" fontId="82" fillId="77" borderId="548" applyNumberFormat="0" applyProtection="0">
      <alignment horizontal="left" vertical="top" indent="1"/>
    </xf>
    <xf numFmtId="0" fontId="82" fillId="77" borderId="548" applyNumberFormat="0" applyProtection="0">
      <alignment horizontal="left" vertical="top" indent="1"/>
    </xf>
    <xf numFmtId="4" fontId="45" fillId="89" borderId="544" applyNumberFormat="0" applyProtection="0">
      <alignment horizontal="left" vertical="center" indent="1"/>
    </xf>
    <xf numFmtId="4" fontId="45" fillId="89" borderId="544" applyNumberFormat="0" applyProtection="0">
      <alignment horizontal="left" vertical="center" indent="1"/>
    </xf>
    <xf numFmtId="4" fontId="45" fillId="89" borderId="544" applyNumberFormat="0" applyProtection="0">
      <alignment horizontal="left" vertical="center" indent="1"/>
    </xf>
    <xf numFmtId="4" fontId="45" fillId="89" borderId="544" applyNumberFormat="0" applyProtection="0">
      <alignment horizontal="left" vertical="center" indent="1"/>
    </xf>
    <xf numFmtId="4" fontId="45" fillId="89" borderId="544" applyNumberFormat="0" applyProtection="0">
      <alignment horizontal="left" vertical="center" indent="1"/>
    </xf>
    <xf numFmtId="4" fontId="73" fillId="74" borderId="547" applyNumberFormat="0" applyProtection="0">
      <alignment horizontal="right" vertical="center"/>
    </xf>
    <xf numFmtId="4" fontId="45" fillId="86" borderId="546" applyNumberFormat="0" applyProtection="0">
      <alignment horizontal="right" vertical="center"/>
    </xf>
    <xf numFmtId="4" fontId="45" fillId="86" borderId="546" applyNumberFormat="0" applyProtection="0">
      <alignment horizontal="right" vertical="center"/>
    </xf>
    <xf numFmtId="4" fontId="45" fillId="86" borderId="546" applyNumberFormat="0" applyProtection="0">
      <alignment horizontal="right" vertical="center"/>
    </xf>
    <xf numFmtId="4" fontId="45" fillId="86" borderId="546" applyNumberFormat="0" applyProtection="0">
      <alignment horizontal="right" vertical="center"/>
    </xf>
    <xf numFmtId="4" fontId="45" fillId="86" borderId="546" applyNumberFormat="0" applyProtection="0">
      <alignment horizontal="right" vertical="center"/>
    </xf>
    <xf numFmtId="2" fontId="84" fillId="91" borderId="542" applyProtection="0"/>
    <xf numFmtId="2" fontId="84" fillId="91" borderId="542" applyProtection="0"/>
    <xf numFmtId="2" fontId="44" fillId="92" borderId="542" applyProtection="0"/>
    <xf numFmtId="2" fontId="44" fillId="93" borderId="542" applyProtection="0"/>
    <xf numFmtId="2" fontId="44" fillId="94" borderId="542" applyProtection="0"/>
    <xf numFmtId="2" fontId="44" fillId="94" borderId="542" applyProtection="0">
      <alignment horizontal="center"/>
    </xf>
    <xf numFmtId="2" fontId="44" fillId="93" borderId="542" applyProtection="0">
      <alignment horizontal="center"/>
    </xf>
    <xf numFmtId="0" fontId="45" fillId="0" borderId="544">
      <alignment horizontal="left" vertical="top" wrapText="1"/>
    </xf>
    <xf numFmtId="0" fontId="87" fillId="0" borderId="550" applyNumberFormat="0" applyFill="0" applyAlignment="0" applyProtection="0"/>
    <xf numFmtId="0" fontId="93" fillId="0" borderId="551"/>
    <xf numFmtId="0" fontId="44" fillId="6" borderId="554" applyNumberFormat="0">
      <alignment readingOrder="1"/>
      <protection locked="0"/>
    </xf>
    <xf numFmtId="0" fontId="50" fillId="0" borderId="555">
      <alignment horizontal="left" vertical="top" wrapText="1"/>
    </xf>
    <xf numFmtId="49" fontId="36" fillId="0" borderId="552">
      <alignment horizontal="center" vertical="top" wrapText="1"/>
      <protection locked="0"/>
    </xf>
    <xf numFmtId="49" fontId="36" fillId="0" borderId="552">
      <alignment horizontal="center" vertical="top" wrapText="1"/>
      <protection locked="0"/>
    </xf>
    <xf numFmtId="49" fontId="45" fillId="10" borderId="552">
      <alignment horizontal="right" vertical="top"/>
      <protection locked="0"/>
    </xf>
    <xf numFmtId="49" fontId="45" fillId="10" borderId="552">
      <alignment horizontal="right" vertical="top"/>
      <protection locked="0"/>
    </xf>
    <xf numFmtId="0" fontId="45" fillId="10" borderId="552">
      <alignment horizontal="right" vertical="top"/>
      <protection locked="0"/>
    </xf>
    <xf numFmtId="0" fontId="45" fillId="10" borderId="552">
      <alignment horizontal="right" vertical="top"/>
      <protection locked="0"/>
    </xf>
    <xf numFmtId="49" fontId="45" fillId="0" borderId="552">
      <alignment horizontal="right" vertical="top"/>
      <protection locked="0"/>
    </xf>
    <xf numFmtId="49" fontId="45" fillId="0" borderId="552">
      <alignment horizontal="right" vertical="top"/>
      <protection locked="0"/>
    </xf>
    <xf numFmtId="0" fontId="45" fillId="0" borderId="552">
      <alignment horizontal="right" vertical="top"/>
      <protection locked="0"/>
    </xf>
    <xf numFmtId="0" fontId="45" fillId="0" borderId="552">
      <alignment horizontal="right" vertical="top"/>
      <protection locked="0"/>
    </xf>
    <xf numFmtId="49" fontId="45" fillId="49" borderId="552">
      <alignment horizontal="right" vertical="top"/>
      <protection locked="0"/>
    </xf>
    <xf numFmtId="49" fontId="45" fillId="49" borderId="552">
      <alignment horizontal="right" vertical="top"/>
      <protection locked="0"/>
    </xf>
    <xf numFmtId="0" fontId="45" fillId="49" borderId="552">
      <alignment horizontal="right" vertical="top"/>
      <protection locked="0"/>
    </xf>
    <xf numFmtId="0" fontId="45" fillId="49" borderId="552">
      <alignment horizontal="right" vertical="top"/>
      <protection locked="0"/>
    </xf>
    <xf numFmtId="0" fontId="50" fillId="0" borderId="555">
      <alignment horizontal="center" vertical="top" wrapText="1"/>
    </xf>
    <xf numFmtId="0" fontId="54" fillId="50" borderId="554" applyNumberFormat="0" applyAlignment="0" applyProtection="0"/>
    <xf numFmtId="0" fontId="67" fillId="13" borderId="554" applyNumberFormat="0" applyAlignment="0" applyProtection="0"/>
    <xf numFmtId="0" fontId="36" fillId="59" borderId="556" applyNumberFormat="0" applyFont="0" applyAlignment="0" applyProtection="0"/>
    <xf numFmtId="0" fontId="38" fillId="45" borderId="557" applyNumberFormat="0" applyFont="0" applyAlignment="0" applyProtection="0"/>
    <xf numFmtId="0" fontId="38" fillId="45" borderId="557" applyNumberFormat="0" applyFont="0" applyAlignment="0" applyProtection="0"/>
    <xf numFmtId="0" fontId="38" fillId="45" borderId="557" applyNumberFormat="0" applyFont="0" applyAlignment="0" applyProtection="0"/>
    <xf numFmtId="0" fontId="72" fillId="50" borderId="558" applyNumberFormat="0" applyAlignment="0" applyProtection="0"/>
    <xf numFmtId="4" fontId="53" fillId="60" borderId="558" applyNumberFormat="0" applyProtection="0">
      <alignment vertical="center"/>
    </xf>
    <xf numFmtId="4" fontId="74" fillId="57" borderId="557" applyNumberFormat="0" applyProtection="0">
      <alignment vertical="center"/>
    </xf>
    <xf numFmtId="4" fontId="74" fillId="57" borderId="557" applyNumberFormat="0" applyProtection="0">
      <alignment vertical="center"/>
    </xf>
    <xf numFmtId="4" fontId="74" fillId="57" borderId="557" applyNumberFormat="0" applyProtection="0">
      <alignment vertical="center"/>
    </xf>
    <xf numFmtId="4" fontId="74" fillId="57" borderId="557" applyNumberFormat="0" applyProtection="0">
      <alignment vertical="center"/>
    </xf>
    <xf numFmtId="4" fontId="74" fillId="57" borderId="557" applyNumberFormat="0" applyProtection="0">
      <alignment vertical="center"/>
    </xf>
    <xf numFmtId="4" fontId="75" fillId="60" borderId="558" applyNumberFormat="0" applyProtection="0">
      <alignment vertical="center"/>
    </xf>
    <xf numFmtId="4" fontId="45" fillId="60" borderId="557" applyNumberFormat="0" applyProtection="0">
      <alignment vertical="center"/>
    </xf>
    <xf numFmtId="4" fontId="45" fillId="60" borderId="557" applyNumberFormat="0" applyProtection="0">
      <alignment vertical="center"/>
    </xf>
    <xf numFmtId="4" fontId="45" fillId="60" borderId="557" applyNumberFormat="0" applyProtection="0">
      <alignment vertical="center"/>
    </xf>
    <xf numFmtId="4" fontId="45" fillId="60" borderId="557" applyNumberFormat="0" applyProtection="0">
      <alignment vertical="center"/>
    </xf>
    <xf numFmtId="4" fontId="45" fillId="60" borderId="557" applyNumberFormat="0" applyProtection="0">
      <alignment vertical="center"/>
    </xf>
    <xf numFmtId="4" fontId="53" fillId="60" borderId="558" applyNumberFormat="0" applyProtection="0">
      <alignment horizontal="left" vertical="center" indent="1"/>
    </xf>
    <xf numFmtId="4" fontId="74" fillId="60" borderId="557" applyNumberFormat="0" applyProtection="0">
      <alignment horizontal="left" vertical="center" indent="1"/>
    </xf>
    <xf numFmtId="4" fontId="74" fillId="60" borderId="557" applyNumberFormat="0" applyProtection="0">
      <alignment horizontal="left" vertical="center" indent="1"/>
    </xf>
    <xf numFmtId="4" fontId="74" fillId="60" borderId="557" applyNumberFormat="0" applyProtection="0">
      <alignment horizontal="left" vertical="center" indent="1"/>
    </xf>
    <xf numFmtId="4" fontId="74" fillId="60" borderId="557" applyNumberFormat="0" applyProtection="0">
      <alignment horizontal="left" vertical="center" indent="1"/>
    </xf>
    <xf numFmtId="4" fontId="74" fillId="60" borderId="557" applyNumberFormat="0" applyProtection="0">
      <alignment horizontal="left" vertical="center" indent="1"/>
    </xf>
    <xf numFmtId="4" fontId="53" fillId="60" borderId="558" applyNumberFormat="0" applyProtection="0">
      <alignment horizontal="left" vertical="center" indent="1"/>
    </xf>
    <xf numFmtId="0" fontId="45" fillId="57" borderId="559" applyNumberFormat="0" applyProtection="0">
      <alignment horizontal="left" vertical="top" indent="1"/>
    </xf>
    <xf numFmtId="0" fontId="45" fillId="57" borderId="559" applyNumberFormat="0" applyProtection="0">
      <alignment horizontal="left" vertical="top" indent="1"/>
    </xf>
    <xf numFmtId="0" fontId="45" fillId="57" borderId="559" applyNumberFormat="0" applyProtection="0">
      <alignment horizontal="left" vertical="top" indent="1"/>
    </xf>
    <xf numFmtId="0" fontId="45" fillId="57" borderId="559" applyNumberFormat="0" applyProtection="0">
      <alignment horizontal="left" vertical="top" indent="1"/>
    </xf>
    <xf numFmtId="0" fontId="45" fillId="57" borderId="559" applyNumberFormat="0" applyProtection="0">
      <alignment horizontal="left" vertical="top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53" fillId="61" borderId="558" applyNumberFormat="0" applyProtection="0">
      <alignment horizontal="right" vertical="center"/>
    </xf>
    <xf numFmtId="4" fontId="74" fillId="9" borderId="557" applyNumberFormat="0" applyProtection="0">
      <alignment horizontal="right" vertical="center"/>
    </xf>
    <xf numFmtId="4" fontId="74" fillId="9" borderId="557" applyNumberFormat="0" applyProtection="0">
      <alignment horizontal="right" vertical="center"/>
    </xf>
    <xf numFmtId="4" fontId="74" fillId="9" borderId="557" applyNumberFormat="0" applyProtection="0">
      <alignment horizontal="right" vertical="center"/>
    </xf>
    <xf numFmtId="4" fontId="74" fillId="9" borderId="557" applyNumberFormat="0" applyProtection="0">
      <alignment horizontal="right" vertical="center"/>
    </xf>
    <xf numFmtId="4" fontId="74" fillId="9" borderId="557" applyNumberFormat="0" applyProtection="0">
      <alignment horizontal="right" vertical="center"/>
    </xf>
    <xf numFmtId="4" fontId="53" fillId="62" borderId="558" applyNumberFormat="0" applyProtection="0">
      <alignment horizontal="right" vertical="center"/>
    </xf>
    <xf numFmtId="4" fontId="74" fillId="63" borderId="557" applyNumberFormat="0" applyProtection="0">
      <alignment horizontal="right" vertical="center"/>
    </xf>
    <xf numFmtId="4" fontId="74" fillId="63" borderId="557" applyNumberFormat="0" applyProtection="0">
      <alignment horizontal="right" vertical="center"/>
    </xf>
    <xf numFmtId="4" fontId="74" fillId="63" borderId="557" applyNumberFormat="0" applyProtection="0">
      <alignment horizontal="right" vertical="center"/>
    </xf>
    <xf numFmtId="4" fontId="74" fillId="63" borderId="557" applyNumberFormat="0" applyProtection="0">
      <alignment horizontal="right" vertical="center"/>
    </xf>
    <xf numFmtId="4" fontId="74" fillId="63" borderId="557" applyNumberFormat="0" applyProtection="0">
      <alignment horizontal="right" vertical="center"/>
    </xf>
    <xf numFmtId="4" fontId="53" fillId="64" borderId="558" applyNumberFormat="0" applyProtection="0">
      <alignment horizontal="right" vertical="center"/>
    </xf>
    <xf numFmtId="4" fontId="74" fillId="30" borderId="555" applyNumberFormat="0" applyProtection="0">
      <alignment horizontal="right" vertical="center"/>
    </xf>
    <xf numFmtId="4" fontId="74" fillId="30" borderId="555" applyNumberFormat="0" applyProtection="0">
      <alignment horizontal="right" vertical="center"/>
    </xf>
    <xf numFmtId="4" fontId="74" fillId="30" borderId="555" applyNumberFormat="0" applyProtection="0">
      <alignment horizontal="right" vertical="center"/>
    </xf>
    <xf numFmtId="4" fontId="74" fillId="30" borderId="555" applyNumberFormat="0" applyProtection="0">
      <alignment horizontal="right" vertical="center"/>
    </xf>
    <xf numFmtId="4" fontId="74" fillId="30" borderId="555" applyNumberFormat="0" applyProtection="0">
      <alignment horizontal="right" vertical="center"/>
    </xf>
    <xf numFmtId="4" fontId="53" fillId="65" borderId="558" applyNumberFormat="0" applyProtection="0">
      <alignment horizontal="right" vertical="center"/>
    </xf>
    <xf numFmtId="4" fontId="74" fillId="17" borderId="557" applyNumberFormat="0" applyProtection="0">
      <alignment horizontal="right" vertical="center"/>
    </xf>
    <xf numFmtId="4" fontId="74" fillId="17" borderId="557" applyNumberFormat="0" applyProtection="0">
      <alignment horizontal="right" vertical="center"/>
    </xf>
    <xf numFmtId="4" fontId="74" fillId="17" borderId="557" applyNumberFormat="0" applyProtection="0">
      <alignment horizontal="right" vertical="center"/>
    </xf>
    <xf numFmtId="4" fontId="74" fillId="17" borderId="557" applyNumberFormat="0" applyProtection="0">
      <alignment horizontal="right" vertical="center"/>
    </xf>
    <xf numFmtId="4" fontId="74" fillId="17" borderId="557" applyNumberFormat="0" applyProtection="0">
      <alignment horizontal="right" vertical="center"/>
    </xf>
    <xf numFmtId="4" fontId="53" fillId="66" borderId="558" applyNumberFormat="0" applyProtection="0">
      <alignment horizontal="right" vertical="center"/>
    </xf>
    <xf numFmtId="4" fontId="74" fillId="21" borderId="557" applyNumberFormat="0" applyProtection="0">
      <alignment horizontal="right" vertical="center"/>
    </xf>
    <xf numFmtId="4" fontId="74" fillId="21" borderId="557" applyNumberFormat="0" applyProtection="0">
      <alignment horizontal="right" vertical="center"/>
    </xf>
    <xf numFmtId="4" fontId="74" fillId="21" borderId="557" applyNumberFormat="0" applyProtection="0">
      <alignment horizontal="right" vertical="center"/>
    </xf>
    <xf numFmtId="4" fontId="74" fillId="21" borderId="557" applyNumberFormat="0" applyProtection="0">
      <alignment horizontal="right" vertical="center"/>
    </xf>
    <xf numFmtId="4" fontId="74" fillId="21" borderId="557" applyNumberFormat="0" applyProtection="0">
      <alignment horizontal="right" vertical="center"/>
    </xf>
    <xf numFmtId="4" fontId="53" fillId="67" borderId="558" applyNumberFormat="0" applyProtection="0">
      <alignment horizontal="right" vertical="center"/>
    </xf>
    <xf numFmtId="4" fontId="74" fillId="44" borderId="557" applyNumberFormat="0" applyProtection="0">
      <alignment horizontal="right" vertical="center"/>
    </xf>
    <xf numFmtId="4" fontId="74" fillId="44" borderId="557" applyNumberFormat="0" applyProtection="0">
      <alignment horizontal="right" vertical="center"/>
    </xf>
    <xf numFmtId="4" fontId="74" fillId="44" borderId="557" applyNumberFormat="0" applyProtection="0">
      <alignment horizontal="right" vertical="center"/>
    </xf>
    <xf numFmtId="4" fontId="74" fillId="44" borderId="557" applyNumberFormat="0" applyProtection="0">
      <alignment horizontal="right" vertical="center"/>
    </xf>
    <xf numFmtId="4" fontId="74" fillId="44" borderId="557" applyNumberFormat="0" applyProtection="0">
      <alignment horizontal="right" vertical="center"/>
    </xf>
    <xf numFmtId="4" fontId="53" fillId="68" borderId="558" applyNumberFormat="0" applyProtection="0">
      <alignment horizontal="right" vertical="center"/>
    </xf>
    <xf numFmtId="4" fontId="74" fillId="37" borderId="557" applyNumberFormat="0" applyProtection="0">
      <alignment horizontal="right" vertical="center"/>
    </xf>
    <xf numFmtId="4" fontId="74" fillId="37" borderId="557" applyNumberFormat="0" applyProtection="0">
      <alignment horizontal="right" vertical="center"/>
    </xf>
    <xf numFmtId="4" fontId="74" fillId="37" borderId="557" applyNumberFormat="0" applyProtection="0">
      <alignment horizontal="right" vertical="center"/>
    </xf>
    <xf numFmtId="4" fontId="74" fillId="37" borderId="557" applyNumberFormat="0" applyProtection="0">
      <alignment horizontal="right" vertical="center"/>
    </xf>
    <xf numFmtId="4" fontId="74" fillId="37" borderId="557" applyNumberFormat="0" applyProtection="0">
      <alignment horizontal="right" vertical="center"/>
    </xf>
    <xf numFmtId="4" fontId="53" fillId="69" borderId="558" applyNumberFormat="0" applyProtection="0">
      <alignment horizontal="right" vertical="center"/>
    </xf>
    <xf numFmtId="4" fontId="74" fillId="70" borderId="557" applyNumberFormat="0" applyProtection="0">
      <alignment horizontal="right" vertical="center"/>
    </xf>
    <xf numFmtId="4" fontId="74" fillId="70" borderId="557" applyNumberFormat="0" applyProtection="0">
      <alignment horizontal="right" vertical="center"/>
    </xf>
    <xf numFmtId="4" fontId="74" fillId="70" borderId="557" applyNumberFormat="0" applyProtection="0">
      <alignment horizontal="right" vertical="center"/>
    </xf>
    <xf numFmtId="4" fontId="74" fillId="70" borderId="557" applyNumberFormat="0" applyProtection="0">
      <alignment horizontal="right" vertical="center"/>
    </xf>
    <xf numFmtId="4" fontId="74" fillId="70" borderId="557" applyNumberFormat="0" applyProtection="0">
      <alignment horizontal="right" vertical="center"/>
    </xf>
    <xf numFmtId="4" fontId="53" fillId="71" borderId="558" applyNumberFormat="0" applyProtection="0">
      <alignment horizontal="right" vertical="center"/>
    </xf>
    <xf numFmtId="4" fontId="74" fillId="16" borderId="557" applyNumberFormat="0" applyProtection="0">
      <alignment horizontal="right" vertical="center"/>
    </xf>
    <xf numFmtId="4" fontId="74" fillId="16" borderId="557" applyNumberFormat="0" applyProtection="0">
      <alignment horizontal="right" vertical="center"/>
    </xf>
    <xf numFmtId="4" fontId="74" fillId="16" borderId="557" applyNumberFormat="0" applyProtection="0">
      <alignment horizontal="right" vertical="center"/>
    </xf>
    <xf numFmtId="4" fontId="74" fillId="16" borderId="557" applyNumberFormat="0" applyProtection="0">
      <alignment horizontal="right" vertical="center"/>
    </xf>
    <xf numFmtId="4" fontId="74" fillId="16" borderId="557" applyNumberFormat="0" applyProtection="0">
      <alignment horizontal="right" vertical="center"/>
    </xf>
    <xf numFmtId="4" fontId="77" fillId="72" borderId="558" applyNumberFormat="0" applyProtection="0">
      <alignment horizontal="left" vertical="center" indent="1"/>
    </xf>
    <xf numFmtId="4" fontId="74" fillId="73" borderId="555" applyNumberFormat="0" applyProtection="0">
      <alignment horizontal="left" vertical="center" indent="1"/>
    </xf>
    <xf numFmtId="4" fontId="74" fillId="73" borderId="555" applyNumberFormat="0" applyProtection="0">
      <alignment horizontal="left" vertical="center" indent="1"/>
    </xf>
    <xf numFmtId="4" fontId="74" fillId="73" borderId="555" applyNumberFormat="0" applyProtection="0">
      <alignment horizontal="left" vertical="center" indent="1"/>
    </xf>
    <xf numFmtId="4" fontId="74" fillId="73" borderId="555" applyNumberFormat="0" applyProtection="0">
      <alignment horizontal="left" vertical="center" indent="1"/>
    </xf>
    <xf numFmtId="4" fontId="74" fillId="73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56" fillId="75" borderId="555" applyNumberFormat="0" applyProtection="0">
      <alignment horizontal="left" vertical="center" indent="1"/>
    </xf>
    <xf numFmtId="4" fontId="74" fillId="77" borderId="557" applyNumberFormat="0" applyProtection="0">
      <alignment horizontal="right" vertical="center"/>
    </xf>
    <xf numFmtId="4" fontId="74" fillId="77" borderId="557" applyNumberFormat="0" applyProtection="0">
      <alignment horizontal="right" vertical="center"/>
    </xf>
    <xf numFmtId="4" fontId="74" fillId="77" borderId="557" applyNumberFormat="0" applyProtection="0">
      <alignment horizontal="right" vertical="center"/>
    </xf>
    <xf numFmtId="4" fontId="74" fillId="77" borderId="557" applyNumberFormat="0" applyProtection="0">
      <alignment horizontal="right" vertical="center"/>
    </xf>
    <xf numFmtId="4" fontId="74" fillId="77" borderId="557" applyNumberFormat="0" applyProtection="0">
      <alignment horizontal="right" vertical="center"/>
    </xf>
    <xf numFmtId="4" fontId="74" fillId="78" borderId="555" applyNumberFormat="0" applyProtection="0">
      <alignment horizontal="left" vertical="center" indent="1"/>
    </xf>
    <xf numFmtId="4" fontId="74" fillId="78" borderId="555" applyNumberFormat="0" applyProtection="0">
      <alignment horizontal="left" vertical="center" indent="1"/>
    </xf>
    <xf numFmtId="4" fontId="74" fillId="78" borderId="555" applyNumberFormat="0" applyProtection="0">
      <alignment horizontal="left" vertical="center" indent="1"/>
    </xf>
    <xf numFmtId="4" fontId="74" fillId="78" borderId="555" applyNumberFormat="0" applyProtection="0">
      <alignment horizontal="left" vertical="center" indent="1"/>
    </xf>
    <xf numFmtId="4" fontId="74" fillId="78" borderId="555" applyNumberFormat="0" applyProtection="0">
      <alignment horizontal="left" vertical="center" indent="1"/>
    </xf>
    <xf numFmtId="4" fontId="74" fillId="77" borderId="555" applyNumberFormat="0" applyProtection="0">
      <alignment horizontal="left" vertical="center" indent="1"/>
    </xf>
    <xf numFmtId="4" fontId="74" fillId="77" borderId="555" applyNumberFormat="0" applyProtection="0">
      <alignment horizontal="left" vertical="center" indent="1"/>
    </xf>
    <xf numFmtId="4" fontId="74" fillId="77" borderId="555" applyNumberFormat="0" applyProtection="0">
      <alignment horizontal="left" vertical="center" indent="1"/>
    </xf>
    <xf numFmtId="4" fontId="74" fillId="77" borderId="555" applyNumberFormat="0" applyProtection="0">
      <alignment horizontal="left" vertical="center" indent="1"/>
    </xf>
    <xf numFmtId="4" fontId="74" fillId="77" borderId="555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74" fillId="50" borderId="557" applyNumberFormat="0" applyProtection="0">
      <alignment horizontal="left" vertical="center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38" fillId="75" borderId="559" applyNumberFormat="0" applyProtection="0">
      <alignment horizontal="left" vertical="top" indent="1"/>
    </xf>
    <xf numFmtId="0" fontId="74" fillId="82" borderId="557" applyNumberFormat="0" applyProtection="0">
      <alignment horizontal="left" vertical="center" indent="1"/>
    </xf>
    <xf numFmtId="0" fontId="74" fillId="82" borderId="557" applyNumberFormat="0" applyProtection="0">
      <alignment horizontal="left" vertical="center" indent="1"/>
    </xf>
    <xf numFmtId="0" fontId="74" fillId="82" borderId="557" applyNumberFormat="0" applyProtection="0">
      <alignment horizontal="left" vertical="center" indent="1"/>
    </xf>
    <xf numFmtId="0" fontId="74" fillId="82" borderId="557" applyNumberFormat="0" applyProtection="0">
      <alignment horizontal="left" vertical="center" indent="1"/>
    </xf>
    <xf numFmtId="0" fontId="74" fillId="82" borderId="557" applyNumberFormat="0" applyProtection="0">
      <alignment horizontal="left" vertical="center" indent="1"/>
    </xf>
    <xf numFmtId="0" fontId="74" fillId="82" borderId="557" applyNumberFormat="0" applyProtection="0">
      <alignment horizontal="left" vertical="center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38" fillId="77" borderId="559" applyNumberFormat="0" applyProtection="0">
      <alignment horizontal="left" vertical="top" indent="1"/>
    </xf>
    <xf numFmtId="0" fontId="74" fillId="14" borderId="557" applyNumberFormat="0" applyProtection="0">
      <alignment horizontal="left" vertical="center" indent="1"/>
    </xf>
    <xf numFmtId="0" fontId="74" fillId="14" borderId="557" applyNumberFormat="0" applyProtection="0">
      <alignment horizontal="left" vertical="center" indent="1"/>
    </xf>
    <xf numFmtId="0" fontId="74" fillId="14" borderId="557" applyNumberFormat="0" applyProtection="0">
      <alignment horizontal="left" vertical="center" indent="1"/>
    </xf>
    <xf numFmtId="0" fontId="74" fillId="14" borderId="557" applyNumberFormat="0" applyProtection="0">
      <alignment horizontal="left" vertical="center" indent="1"/>
    </xf>
    <xf numFmtId="0" fontId="74" fillId="14" borderId="557" applyNumberFormat="0" applyProtection="0">
      <alignment horizontal="left" vertical="center" indent="1"/>
    </xf>
    <xf numFmtId="0" fontId="37" fillId="85" borderId="558" applyNumberFormat="0" applyProtection="0">
      <alignment horizontal="left" vertical="center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38" fillId="14" borderId="559" applyNumberFormat="0" applyProtection="0">
      <alignment horizontal="left" vertical="top" indent="1"/>
    </xf>
    <xf numFmtId="0" fontId="74" fillId="78" borderId="557" applyNumberFormat="0" applyProtection="0">
      <alignment horizontal="left" vertical="center" indent="1"/>
    </xf>
    <xf numFmtId="0" fontId="74" fillId="78" borderId="557" applyNumberFormat="0" applyProtection="0">
      <alignment horizontal="left" vertical="center" indent="1"/>
    </xf>
    <xf numFmtId="0" fontId="74" fillId="78" borderId="557" applyNumberFormat="0" applyProtection="0">
      <alignment horizontal="left" vertical="center" indent="1"/>
    </xf>
    <xf numFmtId="0" fontId="74" fillId="78" borderId="557" applyNumberFormat="0" applyProtection="0">
      <alignment horizontal="left" vertical="center" indent="1"/>
    </xf>
    <xf numFmtId="0" fontId="74" fillId="78" borderId="557" applyNumberFormat="0" applyProtection="0">
      <alignment horizontal="left" vertical="center" indent="1"/>
    </xf>
    <xf numFmtId="0" fontId="37" fillId="6" borderId="558" applyNumberFormat="0" applyProtection="0">
      <alignment horizontal="left" vertical="center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38" fillId="78" borderId="559" applyNumberFormat="0" applyProtection="0">
      <alignment horizontal="left" vertical="top" indent="1"/>
    </xf>
    <xf numFmtId="0" fontId="81" fillId="75" borderId="560" applyBorder="0"/>
    <xf numFmtId="4" fontId="53" fillId="87" borderId="558" applyNumberFormat="0" applyProtection="0">
      <alignment vertical="center"/>
    </xf>
    <xf numFmtId="4" fontId="82" fillId="59" borderId="559" applyNumberFormat="0" applyProtection="0">
      <alignment vertical="center"/>
    </xf>
    <xf numFmtId="4" fontId="82" fillId="59" borderId="559" applyNumberFormat="0" applyProtection="0">
      <alignment vertical="center"/>
    </xf>
    <xf numFmtId="4" fontId="82" fillId="59" borderId="559" applyNumberFormat="0" applyProtection="0">
      <alignment vertical="center"/>
    </xf>
    <xf numFmtId="4" fontId="82" fillId="59" borderId="559" applyNumberFormat="0" applyProtection="0">
      <alignment vertical="center"/>
    </xf>
    <xf numFmtId="4" fontId="82" fillId="59" borderId="559" applyNumberFormat="0" applyProtection="0">
      <alignment vertical="center"/>
    </xf>
    <xf numFmtId="4" fontId="75" fillId="87" borderId="558" applyNumberFormat="0" applyProtection="0">
      <alignment vertical="center"/>
    </xf>
    <xf numFmtId="4" fontId="53" fillId="87" borderId="558" applyNumberFormat="0" applyProtection="0">
      <alignment horizontal="left" vertical="center" indent="1"/>
    </xf>
    <xf numFmtId="4" fontId="82" fillId="50" borderId="559" applyNumberFormat="0" applyProtection="0">
      <alignment horizontal="left" vertical="center" indent="1"/>
    </xf>
    <xf numFmtId="4" fontId="82" fillId="50" borderId="559" applyNumberFormat="0" applyProtection="0">
      <alignment horizontal="left" vertical="center" indent="1"/>
    </xf>
    <xf numFmtId="4" fontId="82" fillId="50" borderId="559" applyNumberFormat="0" applyProtection="0">
      <alignment horizontal="left" vertical="center" indent="1"/>
    </xf>
    <xf numFmtId="4" fontId="82" fillId="50" borderId="559" applyNumberFormat="0" applyProtection="0">
      <alignment horizontal="left" vertical="center" indent="1"/>
    </xf>
    <xf numFmtId="4" fontId="82" fillId="50" borderId="559" applyNumberFormat="0" applyProtection="0">
      <alignment horizontal="left" vertical="center" indent="1"/>
    </xf>
    <xf numFmtId="4" fontId="53" fillId="87" borderId="558" applyNumberFormat="0" applyProtection="0">
      <alignment horizontal="left" vertical="center" indent="1"/>
    </xf>
    <xf numFmtId="0" fontId="82" fillId="59" borderId="559" applyNumberFormat="0" applyProtection="0">
      <alignment horizontal="left" vertical="top" indent="1"/>
    </xf>
    <xf numFmtId="0" fontId="82" fillId="59" borderId="559" applyNumberFormat="0" applyProtection="0">
      <alignment horizontal="left" vertical="top" indent="1"/>
    </xf>
    <xf numFmtId="0" fontId="82" fillId="59" borderId="559" applyNumberFormat="0" applyProtection="0">
      <alignment horizontal="left" vertical="top" indent="1"/>
    </xf>
    <xf numFmtId="0" fontId="82" fillId="59" borderId="559" applyNumberFormat="0" applyProtection="0">
      <alignment horizontal="left" vertical="top" indent="1"/>
    </xf>
    <xf numFmtId="0" fontId="82" fillId="59" borderId="559" applyNumberFormat="0" applyProtection="0">
      <alignment horizontal="left" vertical="top" indent="1"/>
    </xf>
    <xf numFmtId="4" fontId="53" fillId="74" borderId="558" applyNumberFormat="0" applyProtection="0">
      <alignment horizontal="right" vertical="center"/>
    </xf>
    <xf numFmtId="4" fontId="74" fillId="0" borderId="557" applyNumberFormat="0" applyProtection="0">
      <alignment horizontal="right" vertical="center"/>
    </xf>
    <xf numFmtId="4" fontId="74" fillId="0" borderId="557" applyNumberFormat="0" applyProtection="0">
      <alignment horizontal="right" vertical="center"/>
    </xf>
    <xf numFmtId="4" fontId="74" fillId="0" borderId="557" applyNumberFormat="0" applyProtection="0">
      <alignment horizontal="right" vertical="center"/>
    </xf>
    <xf numFmtId="4" fontId="74" fillId="0" borderId="557" applyNumberFormat="0" applyProtection="0">
      <alignment horizontal="right" vertical="center"/>
    </xf>
    <xf numFmtId="4" fontId="74" fillId="0" borderId="557" applyNumberFormat="0" applyProtection="0">
      <alignment horizontal="right" vertical="center"/>
    </xf>
    <xf numFmtId="4" fontId="75" fillId="74" borderId="558" applyNumberFormat="0" applyProtection="0">
      <alignment horizontal="right" vertical="center"/>
    </xf>
    <xf numFmtId="4" fontId="45" fillId="88" borderId="557" applyNumberFormat="0" applyProtection="0">
      <alignment horizontal="right" vertical="center"/>
    </xf>
    <xf numFmtId="4" fontId="45" fillId="88" borderId="557" applyNumberFormat="0" applyProtection="0">
      <alignment horizontal="right" vertical="center"/>
    </xf>
    <xf numFmtId="4" fontId="45" fillId="88" borderId="557" applyNumberFormat="0" applyProtection="0">
      <alignment horizontal="right" vertical="center"/>
    </xf>
    <xf numFmtId="4" fontId="45" fillId="88" borderId="557" applyNumberFormat="0" applyProtection="0">
      <alignment horizontal="right" vertical="center"/>
    </xf>
    <xf numFmtId="4" fontId="45" fillId="88" borderId="557" applyNumberFormat="0" applyProtection="0">
      <alignment horizontal="right" vertical="center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4" fontId="74" fillId="20" borderId="557" applyNumberFormat="0" applyProtection="0">
      <alignment horizontal="left" vertical="center" indent="1"/>
    </xf>
    <xf numFmtId="0" fontId="82" fillId="77" borderId="559" applyNumberFormat="0" applyProtection="0">
      <alignment horizontal="left" vertical="top" indent="1"/>
    </xf>
    <xf numFmtId="0" fontId="82" fillId="77" borderId="559" applyNumberFormat="0" applyProtection="0">
      <alignment horizontal="left" vertical="top" indent="1"/>
    </xf>
    <xf numFmtId="0" fontId="82" fillId="77" borderId="559" applyNumberFormat="0" applyProtection="0">
      <alignment horizontal="left" vertical="top" indent="1"/>
    </xf>
    <xf numFmtId="0" fontId="82" fillId="77" borderId="559" applyNumberFormat="0" applyProtection="0">
      <alignment horizontal="left" vertical="top" indent="1"/>
    </xf>
    <xf numFmtId="0" fontId="82" fillId="77" borderId="559" applyNumberFormat="0" applyProtection="0">
      <alignment horizontal="left" vertical="top" indent="1"/>
    </xf>
    <xf numFmtId="4" fontId="45" fillId="89" borderId="555" applyNumberFormat="0" applyProtection="0">
      <alignment horizontal="left" vertical="center" indent="1"/>
    </xf>
    <xf numFmtId="4" fontId="45" fillId="89" borderId="555" applyNumberFormat="0" applyProtection="0">
      <alignment horizontal="left" vertical="center" indent="1"/>
    </xf>
    <xf numFmtId="4" fontId="45" fillId="89" borderId="555" applyNumberFormat="0" applyProtection="0">
      <alignment horizontal="left" vertical="center" indent="1"/>
    </xf>
    <xf numFmtId="4" fontId="45" fillId="89" borderId="555" applyNumberFormat="0" applyProtection="0">
      <alignment horizontal="left" vertical="center" indent="1"/>
    </xf>
    <xf numFmtId="4" fontId="45" fillId="89" borderId="555" applyNumberFormat="0" applyProtection="0">
      <alignment horizontal="left" vertical="center" indent="1"/>
    </xf>
    <xf numFmtId="4" fontId="73" fillId="74" borderId="558" applyNumberFormat="0" applyProtection="0">
      <alignment horizontal="right" vertical="center"/>
    </xf>
    <xf numFmtId="4" fontId="45" fillId="86" borderId="557" applyNumberFormat="0" applyProtection="0">
      <alignment horizontal="right" vertical="center"/>
    </xf>
    <xf numFmtId="4" fontId="45" fillId="86" borderId="557" applyNumberFormat="0" applyProtection="0">
      <alignment horizontal="right" vertical="center"/>
    </xf>
    <xf numFmtId="4" fontId="45" fillId="86" borderId="557" applyNumberFormat="0" applyProtection="0">
      <alignment horizontal="right" vertical="center"/>
    </xf>
    <xf numFmtId="4" fontId="45" fillId="86" borderId="557" applyNumberFormat="0" applyProtection="0">
      <alignment horizontal="right" vertical="center"/>
    </xf>
    <xf numFmtId="4" fontId="45" fillId="86" borderId="557" applyNumberFormat="0" applyProtection="0">
      <alignment horizontal="right" vertical="center"/>
    </xf>
    <xf numFmtId="2" fontId="84" fillId="91" borderId="553" applyProtection="0"/>
    <xf numFmtId="2" fontId="84" fillId="91" borderId="553" applyProtection="0"/>
    <xf numFmtId="2" fontId="44" fillId="92" borderId="553" applyProtection="0"/>
    <xf numFmtId="2" fontId="44" fillId="93" borderId="553" applyProtection="0"/>
    <xf numFmtId="2" fontId="44" fillId="94" borderId="553" applyProtection="0"/>
    <xf numFmtId="2" fontId="44" fillId="94" borderId="553" applyProtection="0">
      <alignment horizontal="center"/>
    </xf>
    <xf numFmtId="2" fontId="44" fillId="93" borderId="553" applyProtection="0">
      <alignment horizontal="center"/>
    </xf>
    <xf numFmtId="0" fontId="45" fillId="0" borderId="555">
      <alignment horizontal="left" vertical="top" wrapText="1"/>
    </xf>
    <xf numFmtId="0" fontId="87" fillId="0" borderId="561" applyNumberFormat="0" applyFill="0" applyAlignment="0" applyProtection="0"/>
    <xf numFmtId="0" fontId="93" fillId="0" borderId="562"/>
    <xf numFmtId="0" fontId="44" fillId="6" borderId="565" applyNumberFormat="0">
      <alignment readingOrder="1"/>
      <protection locked="0"/>
    </xf>
    <xf numFmtId="0" fontId="50" fillId="0" borderId="566">
      <alignment horizontal="left" vertical="top" wrapText="1"/>
    </xf>
    <xf numFmtId="49" fontId="36" fillId="0" borderId="563">
      <alignment horizontal="center" vertical="top" wrapText="1"/>
      <protection locked="0"/>
    </xf>
    <xf numFmtId="49" fontId="36" fillId="0" borderId="563">
      <alignment horizontal="center" vertical="top" wrapText="1"/>
      <protection locked="0"/>
    </xf>
    <xf numFmtId="49" fontId="45" fillId="10" borderId="563">
      <alignment horizontal="right" vertical="top"/>
      <protection locked="0"/>
    </xf>
    <xf numFmtId="49" fontId="45" fillId="10" borderId="563">
      <alignment horizontal="right" vertical="top"/>
      <protection locked="0"/>
    </xf>
    <xf numFmtId="0" fontId="45" fillId="10" borderId="563">
      <alignment horizontal="right" vertical="top"/>
      <protection locked="0"/>
    </xf>
    <xf numFmtId="0" fontId="45" fillId="10" borderId="563">
      <alignment horizontal="right" vertical="top"/>
      <protection locked="0"/>
    </xf>
    <xf numFmtId="49" fontId="45" fillId="0" borderId="563">
      <alignment horizontal="right" vertical="top"/>
      <protection locked="0"/>
    </xf>
    <xf numFmtId="49" fontId="45" fillId="0" borderId="563">
      <alignment horizontal="right" vertical="top"/>
      <protection locked="0"/>
    </xf>
    <xf numFmtId="0" fontId="45" fillId="0" borderId="563">
      <alignment horizontal="right" vertical="top"/>
      <protection locked="0"/>
    </xf>
    <xf numFmtId="0" fontId="45" fillId="0" borderId="563">
      <alignment horizontal="right" vertical="top"/>
      <protection locked="0"/>
    </xf>
    <xf numFmtId="49" fontId="45" fillId="49" borderId="563">
      <alignment horizontal="right" vertical="top"/>
      <protection locked="0"/>
    </xf>
    <xf numFmtId="49" fontId="45" fillId="49" borderId="563">
      <alignment horizontal="right" vertical="top"/>
      <protection locked="0"/>
    </xf>
    <xf numFmtId="0" fontId="45" fillId="49" borderId="563">
      <alignment horizontal="right" vertical="top"/>
      <protection locked="0"/>
    </xf>
    <xf numFmtId="0" fontId="45" fillId="49" borderId="563">
      <alignment horizontal="right" vertical="top"/>
      <protection locked="0"/>
    </xf>
    <xf numFmtId="0" fontId="50" fillId="0" borderId="566">
      <alignment horizontal="center" vertical="top" wrapText="1"/>
    </xf>
    <xf numFmtId="0" fontId="54" fillId="50" borderId="565" applyNumberFormat="0" applyAlignment="0" applyProtection="0"/>
    <xf numFmtId="0" fontId="67" fillId="13" borderId="565" applyNumberFormat="0" applyAlignment="0" applyProtection="0"/>
    <xf numFmtId="0" fontId="36" fillId="59" borderId="567" applyNumberFormat="0" applyFont="0" applyAlignment="0" applyProtection="0"/>
    <xf numFmtId="0" fontId="38" fillId="45" borderId="568" applyNumberFormat="0" applyFont="0" applyAlignment="0" applyProtection="0"/>
    <xf numFmtId="0" fontId="38" fillId="45" borderId="568" applyNumberFormat="0" applyFont="0" applyAlignment="0" applyProtection="0"/>
    <xf numFmtId="0" fontId="38" fillId="45" borderId="568" applyNumberFormat="0" applyFont="0" applyAlignment="0" applyProtection="0"/>
    <xf numFmtId="0" fontId="72" fillId="50" borderId="569" applyNumberFormat="0" applyAlignment="0" applyProtection="0"/>
    <xf numFmtId="4" fontId="53" fillId="60" borderId="569" applyNumberFormat="0" applyProtection="0">
      <alignment vertical="center"/>
    </xf>
    <xf numFmtId="4" fontId="74" fillId="57" borderId="568" applyNumberFormat="0" applyProtection="0">
      <alignment vertical="center"/>
    </xf>
    <xf numFmtId="4" fontId="74" fillId="57" borderId="568" applyNumberFormat="0" applyProtection="0">
      <alignment vertical="center"/>
    </xf>
    <xf numFmtId="4" fontId="74" fillId="57" borderId="568" applyNumberFormat="0" applyProtection="0">
      <alignment vertical="center"/>
    </xf>
    <xf numFmtId="4" fontId="74" fillId="57" borderId="568" applyNumberFormat="0" applyProtection="0">
      <alignment vertical="center"/>
    </xf>
    <xf numFmtId="4" fontId="74" fillId="57" borderId="568" applyNumberFormat="0" applyProtection="0">
      <alignment vertical="center"/>
    </xf>
    <xf numFmtId="4" fontId="75" fillId="60" borderId="569" applyNumberFormat="0" applyProtection="0">
      <alignment vertical="center"/>
    </xf>
    <xf numFmtId="4" fontId="45" fillId="60" borderId="568" applyNumberFormat="0" applyProtection="0">
      <alignment vertical="center"/>
    </xf>
    <xf numFmtId="4" fontId="45" fillId="60" borderId="568" applyNumberFormat="0" applyProtection="0">
      <alignment vertical="center"/>
    </xf>
    <xf numFmtId="4" fontId="45" fillId="60" borderId="568" applyNumberFormat="0" applyProtection="0">
      <alignment vertical="center"/>
    </xf>
    <xf numFmtId="4" fontId="45" fillId="60" borderId="568" applyNumberFormat="0" applyProtection="0">
      <alignment vertical="center"/>
    </xf>
    <xf numFmtId="4" fontId="45" fillId="60" borderId="568" applyNumberFormat="0" applyProtection="0">
      <alignment vertical="center"/>
    </xf>
    <xf numFmtId="4" fontId="53" fillId="60" borderId="569" applyNumberFormat="0" applyProtection="0">
      <alignment horizontal="left" vertical="center" indent="1"/>
    </xf>
    <xf numFmtId="4" fontId="74" fillId="60" borderId="568" applyNumberFormat="0" applyProtection="0">
      <alignment horizontal="left" vertical="center" indent="1"/>
    </xf>
    <xf numFmtId="4" fontId="74" fillId="60" borderId="568" applyNumberFormat="0" applyProtection="0">
      <alignment horizontal="left" vertical="center" indent="1"/>
    </xf>
    <xf numFmtId="4" fontId="74" fillId="60" borderId="568" applyNumberFormat="0" applyProtection="0">
      <alignment horizontal="left" vertical="center" indent="1"/>
    </xf>
    <xf numFmtId="4" fontId="74" fillId="60" borderId="568" applyNumberFormat="0" applyProtection="0">
      <alignment horizontal="left" vertical="center" indent="1"/>
    </xf>
    <xf numFmtId="4" fontId="74" fillId="60" borderId="568" applyNumberFormat="0" applyProtection="0">
      <alignment horizontal="left" vertical="center" indent="1"/>
    </xf>
    <xf numFmtId="4" fontId="53" fillId="60" borderId="569" applyNumberFormat="0" applyProtection="0">
      <alignment horizontal="left" vertical="center" indent="1"/>
    </xf>
    <xf numFmtId="0" fontId="45" fillId="57" borderId="570" applyNumberFormat="0" applyProtection="0">
      <alignment horizontal="left" vertical="top" indent="1"/>
    </xf>
    <xf numFmtId="0" fontId="45" fillId="57" borderId="570" applyNumberFormat="0" applyProtection="0">
      <alignment horizontal="left" vertical="top" indent="1"/>
    </xf>
    <xf numFmtId="0" fontId="45" fillId="57" borderId="570" applyNumberFormat="0" applyProtection="0">
      <alignment horizontal="left" vertical="top" indent="1"/>
    </xf>
    <xf numFmtId="0" fontId="45" fillId="57" borderId="570" applyNumberFormat="0" applyProtection="0">
      <alignment horizontal="left" vertical="top" indent="1"/>
    </xf>
    <xf numFmtId="0" fontId="45" fillId="57" borderId="570" applyNumberFormat="0" applyProtection="0">
      <alignment horizontal="left" vertical="top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53" fillId="61" borderId="569" applyNumberFormat="0" applyProtection="0">
      <alignment horizontal="right" vertical="center"/>
    </xf>
    <xf numFmtId="4" fontId="74" fillId="9" borderId="568" applyNumberFormat="0" applyProtection="0">
      <alignment horizontal="right" vertical="center"/>
    </xf>
    <xf numFmtId="4" fontId="74" fillId="9" borderId="568" applyNumberFormat="0" applyProtection="0">
      <alignment horizontal="right" vertical="center"/>
    </xf>
    <xf numFmtId="4" fontId="74" fillId="9" borderId="568" applyNumberFormat="0" applyProtection="0">
      <alignment horizontal="right" vertical="center"/>
    </xf>
    <xf numFmtId="4" fontId="74" fillId="9" borderId="568" applyNumberFormat="0" applyProtection="0">
      <alignment horizontal="right" vertical="center"/>
    </xf>
    <xf numFmtId="4" fontId="74" fillId="9" borderId="568" applyNumberFormat="0" applyProtection="0">
      <alignment horizontal="right" vertical="center"/>
    </xf>
    <xf numFmtId="4" fontId="53" fillId="62" borderId="569" applyNumberFormat="0" applyProtection="0">
      <alignment horizontal="right" vertical="center"/>
    </xf>
    <xf numFmtId="4" fontId="74" fillId="63" borderId="568" applyNumberFormat="0" applyProtection="0">
      <alignment horizontal="right" vertical="center"/>
    </xf>
    <xf numFmtId="4" fontId="74" fillId="63" borderId="568" applyNumberFormat="0" applyProtection="0">
      <alignment horizontal="right" vertical="center"/>
    </xf>
    <xf numFmtId="4" fontId="74" fillId="63" borderId="568" applyNumberFormat="0" applyProtection="0">
      <alignment horizontal="right" vertical="center"/>
    </xf>
    <xf numFmtId="4" fontId="74" fillId="63" borderId="568" applyNumberFormat="0" applyProtection="0">
      <alignment horizontal="right" vertical="center"/>
    </xf>
    <xf numFmtId="4" fontId="74" fillId="63" borderId="568" applyNumberFormat="0" applyProtection="0">
      <alignment horizontal="right" vertical="center"/>
    </xf>
    <xf numFmtId="4" fontId="53" fillId="64" borderId="569" applyNumberFormat="0" applyProtection="0">
      <alignment horizontal="right" vertical="center"/>
    </xf>
    <xf numFmtId="4" fontId="74" fillId="30" borderId="566" applyNumberFormat="0" applyProtection="0">
      <alignment horizontal="right" vertical="center"/>
    </xf>
    <xf numFmtId="4" fontId="74" fillId="30" borderId="566" applyNumberFormat="0" applyProtection="0">
      <alignment horizontal="right" vertical="center"/>
    </xf>
    <xf numFmtId="4" fontId="74" fillId="30" borderId="566" applyNumberFormat="0" applyProtection="0">
      <alignment horizontal="right" vertical="center"/>
    </xf>
    <xf numFmtId="4" fontId="74" fillId="30" borderId="566" applyNumberFormat="0" applyProtection="0">
      <alignment horizontal="right" vertical="center"/>
    </xf>
    <xf numFmtId="4" fontId="74" fillId="30" borderId="566" applyNumberFormat="0" applyProtection="0">
      <alignment horizontal="right" vertical="center"/>
    </xf>
    <xf numFmtId="4" fontId="53" fillId="65" borderId="569" applyNumberFormat="0" applyProtection="0">
      <alignment horizontal="right" vertical="center"/>
    </xf>
    <xf numFmtId="4" fontId="74" fillId="17" borderId="568" applyNumberFormat="0" applyProtection="0">
      <alignment horizontal="right" vertical="center"/>
    </xf>
    <xf numFmtId="4" fontId="74" fillId="17" borderId="568" applyNumberFormat="0" applyProtection="0">
      <alignment horizontal="right" vertical="center"/>
    </xf>
    <xf numFmtId="4" fontId="74" fillId="17" borderId="568" applyNumberFormat="0" applyProtection="0">
      <alignment horizontal="right" vertical="center"/>
    </xf>
    <xf numFmtId="4" fontId="74" fillId="17" borderId="568" applyNumberFormat="0" applyProtection="0">
      <alignment horizontal="right" vertical="center"/>
    </xf>
    <xf numFmtId="4" fontId="74" fillId="17" borderId="568" applyNumberFormat="0" applyProtection="0">
      <alignment horizontal="right" vertical="center"/>
    </xf>
    <xf numFmtId="4" fontId="53" fillId="66" borderId="569" applyNumberFormat="0" applyProtection="0">
      <alignment horizontal="right" vertical="center"/>
    </xf>
    <xf numFmtId="4" fontId="74" fillId="21" borderId="568" applyNumberFormat="0" applyProtection="0">
      <alignment horizontal="right" vertical="center"/>
    </xf>
    <xf numFmtId="4" fontId="74" fillId="21" borderId="568" applyNumberFormat="0" applyProtection="0">
      <alignment horizontal="right" vertical="center"/>
    </xf>
    <xf numFmtId="4" fontId="74" fillId="21" borderId="568" applyNumberFormat="0" applyProtection="0">
      <alignment horizontal="right" vertical="center"/>
    </xf>
    <xf numFmtId="4" fontId="74" fillId="21" borderId="568" applyNumberFormat="0" applyProtection="0">
      <alignment horizontal="right" vertical="center"/>
    </xf>
    <xf numFmtId="4" fontId="74" fillId="21" borderId="568" applyNumberFormat="0" applyProtection="0">
      <alignment horizontal="right" vertical="center"/>
    </xf>
    <xf numFmtId="4" fontId="53" fillId="67" borderId="569" applyNumberFormat="0" applyProtection="0">
      <alignment horizontal="right" vertical="center"/>
    </xf>
    <xf numFmtId="4" fontId="74" fillId="44" borderId="568" applyNumberFormat="0" applyProtection="0">
      <alignment horizontal="right" vertical="center"/>
    </xf>
    <xf numFmtId="4" fontId="74" fillId="44" borderId="568" applyNumberFormat="0" applyProtection="0">
      <alignment horizontal="right" vertical="center"/>
    </xf>
    <xf numFmtId="4" fontId="74" fillId="44" borderId="568" applyNumberFormat="0" applyProtection="0">
      <alignment horizontal="right" vertical="center"/>
    </xf>
    <xf numFmtId="4" fontId="74" fillId="44" borderId="568" applyNumberFormat="0" applyProtection="0">
      <alignment horizontal="right" vertical="center"/>
    </xf>
    <xf numFmtId="4" fontId="74" fillId="44" borderId="568" applyNumberFormat="0" applyProtection="0">
      <alignment horizontal="right" vertical="center"/>
    </xf>
    <xf numFmtId="4" fontId="53" fillId="68" borderId="569" applyNumberFormat="0" applyProtection="0">
      <alignment horizontal="right" vertical="center"/>
    </xf>
    <xf numFmtId="4" fontId="74" fillId="37" borderId="568" applyNumberFormat="0" applyProtection="0">
      <alignment horizontal="right" vertical="center"/>
    </xf>
    <xf numFmtId="4" fontId="74" fillId="37" borderId="568" applyNumberFormat="0" applyProtection="0">
      <alignment horizontal="right" vertical="center"/>
    </xf>
    <xf numFmtId="4" fontId="74" fillId="37" borderId="568" applyNumberFormat="0" applyProtection="0">
      <alignment horizontal="right" vertical="center"/>
    </xf>
    <xf numFmtId="4" fontId="74" fillId="37" borderId="568" applyNumberFormat="0" applyProtection="0">
      <alignment horizontal="right" vertical="center"/>
    </xf>
    <xf numFmtId="4" fontId="74" fillId="37" borderId="568" applyNumberFormat="0" applyProtection="0">
      <alignment horizontal="right" vertical="center"/>
    </xf>
    <xf numFmtId="4" fontId="53" fillId="69" borderId="569" applyNumberFormat="0" applyProtection="0">
      <alignment horizontal="right" vertical="center"/>
    </xf>
    <xf numFmtId="4" fontId="74" fillId="70" borderId="568" applyNumberFormat="0" applyProtection="0">
      <alignment horizontal="right" vertical="center"/>
    </xf>
    <xf numFmtId="4" fontId="74" fillId="70" borderId="568" applyNumberFormat="0" applyProtection="0">
      <alignment horizontal="right" vertical="center"/>
    </xf>
    <xf numFmtId="4" fontId="74" fillId="70" borderId="568" applyNumberFormat="0" applyProtection="0">
      <alignment horizontal="right" vertical="center"/>
    </xf>
    <xf numFmtId="4" fontId="74" fillId="70" borderId="568" applyNumberFormat="0" applyProtection="0">
      <alignment horizontal="right" vertical="center"/>
    </xf>
    <xf numFmtId="4" fontId="74" fillId="70" borderId="568" applyNumberFormat="0" applyProtection="0">
      <alignment horizontal="right" vertical="center"/>
    </xf>
    <xf numFmtId="4" fontId="53" fillId="71" borderId="569" applyNumberFormat="0" applyProtection="0">
      <alignment horizontal="right" vertical="center"/>
    </xf>
    <xf numFmtId="4" fontId="74" fillId="16" borderId="568" applyNumberFormat="0" applyProtection="0">
      <alignment horizontal="right" vertical="center"/>
    </xf>
    <xf numFmtId="4" fontId="74" fillId="16" borderId="568" applyNumberFormat="0" applyProtection="0">
      <alignment horizontal="right" vertical="center"/>
    </xf>
    <xf numFmtId="4" fontId="74" fillId="16" borderId="568" applyNumberFormat="0" applyProtection="0">
      <alignment horizontal="right" vertical="center"/>
    </xf>
    <xf numFmtId="4" fontId="74" fillId="16" borderId="568" applyNumberFormat="0" applyProtection="0">
      <alignment horizontal="right" vertical="center"/>
    </xf>
    <xf numFmtId="4" fontId="74" fillId="16" borderId="568" applyNumberFormat="0" applyProtection="0">
      <alignment horizontal="right" vertical="center"/>
    </xf>
    <xf numFmtId="4" fontId="77" fillId="72" borderId="569" applyNumberFormat="0" applyProtection="0">
      <alignment horizontal="left" vertical="center" indent="1"/>
    </xf>
    <xf numFmtId="4" fontId="74" fillId="73" borderId="566" applyNumberFormat="0" applyProtection="0">
      <alignment horizontal="left" vertical="center" indent="1"/>
    </xf>
    <xf numFmtId="4" fontId="74" fillId="73" borderId="566" applyNumberFormat="0" applyProtection="0">
      <alignment horizontal="left" vertical="center" indent="1"/>
    </xf>
    <xf numFmtId="4" fontId="74" fillId="73" borderId="566" applyNumberFormat="0" applyProtection="0">
      <alignment horizontal="left" vertical="center" indent="1"/>
    </xf>
    <xf numFmtId="4" fontId="74" fillId="73" borderId="566" applyNumberFormat="0" applyProtection="0">
      <alignment horizontal="left" vertical="center" indent="1"/>
    </xf>
    <xf numFmtId="4" fontId="74" fillId="73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56" fillId="75" borderId="566" applyNumberFormat="0" applyProtection="0">
      <alignment horizontal="left" vertical="center" indent="1"/>
    </xf>
    <xf numFmtId="4" fontId="74" fillId="77" borderId="568" applyNumberFormat="0" applyProtection="0">
      <alignment horizontal="right" vertical="center"/>
    </xf>
    <xf numFmtId="4" fontId="74" fillId="77" borderId="568" applyNumberFormat="0" applyProtection="0">
      <alignment horizontal="right" vertical="center"/>
    </xf>
    <xf numFmtId="4" fontId="74" fillId="77" borderId="568" applyNumberFormat="0" applyProtection="0">
      <alignment horizontal="right" vertical="center"/>
    </xf>
    <xf numFmtId="4" fontId="74" fillId="77" borderId="568" applyNumberFormat="0" applyProtection="0">
      <alignment horizontal="right" vertical="center"/>
    </xf>
    <xf numFmtId="4" fontId="74" fillId="77" borderId="568" applyNumberFormat="0" applyProtection="0">
      <alignment horizontal="right" vertical="center"/>
    </xf>
    <xf numFmtId="4" fontId="74" fillId="78" borderId="566" applyNumberFormat="0" applyProtection="0">
      <alignment horizontal="left" vertical="center" indent="1"/>
    </xf>
    <xf numFmtId="4" fontId="74" fillId="78" borderId="566" applyNumberFormat="0" applyProtection="0">
      <alignment horizontal="left" vertical="center" indent="1"/>
    </xf>
    <xf numFmtId="4" fontId="74" fillId="78" borderId="566" applyNumberFormat="0" applyProtection="0">
      <alignment horizontal="left" vertical="center" indent="1"/>
    </xf>
    <xf numFmtId="4" fontId="74" fillId="78" borderId="566" applyNumberFormat="0" applyProtection="0">
      <alignment horizontal="left" vertical="center" indent="1"/>
    </xf>
    <xf numFmtId="4" fontId="74" fillId="78" borderId="566" applyNumberFormat="0" applyProtection="0">
      <alignment horizontal="left" vertical="center" indent="1"/>
    </xf>
    <xf numFmtId="4" fontId="74" fillId="77" borderId="566" applyNumberFormat="0" applyProtection="0">
      <alignment horizontal="left" vertical="center" indent="1"/>
    </xf>
    <xf numFmtId="4" fontId="74" fillId="77" borderId="566" applyNumberFormat="0" applyProtection="0">
      <alignment horizontal="left" vertical="center" indent="1"/>
    </xf>
    <xf numFmtId="4" fontId="74" fillId="77" borderId="566" applyNumberFormat="0" applyProtection="0">
      <alignment horizontal="left" vertical="center" indent="1"/>
    </xf>
    <xf numFmtId="4" fontId="74" fillId="77" borderId="566" applyNumberFormat="0" applyProtection="0">
      <alignment horizontal="left" vertical="center" indent="1"/>
    </xf>
    <xf numFmtId="4" fontId="74" fillId="77" borderId="566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74" fillId="50" borderId="568" applyNumberFormat="0" applyProtection="0">
      <alignment horizontal="left" vertical="center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38" fillId="75" borderId="570" applyNumberFormat="0" applyProtection="0">
      <alignment horizontal="left" vertical="top" indent="1"/>
    </xf>
    <xf numFmtId="0" fontId="74" fillId="82" borderId="568" applyNumberFormat="0" applyProtection="0">
      <alignment horizontal="left" vertical="center" indent="1"/>
    </xf>
    <xf numFmtId="0" fontId="74" fillId="82" borderId="568" applyNumberFormat="0" applyProtection="0">
      <alignment horizontal="left" vertical="center" indent="1"/>
    </xf>
    <xf numFmtId="0" fontId="74" fillId="82" borderId="568" applyNumberFormat="0" applyProtection="0">
      <alignment horizontal="left" vertical="center" indent="1"/>
    </xf>
    <xf numFmtId="0" fontId="74" fillId="82" borderId="568" applyNumberFormat="0" applyProtection="0">
      <alignment horizontal="left" vertical="center" indent="1"/>
    </xf>
    <xf numFmtId="0" fontId="74" fillId="82" borderId="568" applyNumberFormat="0" applyProtection="0">
      <alignment horizontal="left" vertical="center" indent="1"/>
    </xf>
    <xf numFmtId="0" fontId="74" fillId="82" borderId="568" applyNumberFormat="0" applyProtection="0">
      <alignment horizontal="left" vertical="center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38" fillId="77" borderId="570" applyNumberFormat="0" applyProtection="0">
      <alignment horizontal="left" vertical="top" indent="1"/>
    </xf>
    <xf numFmtId="0" fontId="74" fillId="14" borderId="568" applyNumberFormat="0" applyProtection="0">
      <alignment horizontal="left" vertical="center" indent="1"/>
    </xf>
    <xf numFmtId="0" fontId="74" fillId="14" borderId="568" applyNumberFormat="0" applyProtection="0">
      <alignment horizontal="left" vertical="center" indent="1"/>
    </xf>
    <xf numFmtId="0" fontId="74" fillId="14" borderId="568" applyNumberFormat="0" applyProtection="0">
      <alignment horizontal="left" vertical="center" indent="1"/>
    </xf>
    <xf numFmtId="0" fontId="74" fillId="14" borderId="568" applyNumberFormat="0" applyProtection="0">
      <alignment horizontal="left" vertical="center" indent="1"/>
    </xf>
    <xf numFmtId="0" fontId="74" fillId="14" borderId="568" applyNumberFormat="0" applyProtection="0">
      <alignment horizontal="left" vertical="center" indent="1"/>
    </xf>
    <xf numFmtId="0" fontId="37" fillId="85" borderId="569" applyNumberFormat="0" applyProtection="0">
      <alignment horizontal="left" vertical="center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38" fillId="14" borderId="570" applyNumberFormat="0" applyProtection="0">
      <alignment horizontal="left" vertical="top" indent="1"/>
    </xf>
    <xf numFmtId="0" fontId="74" fillId="78" borderId="568" applyNumberFormat="0" applyProtection="0">
      <alignment horizontal="left" vertical="center" indent="1"/>
    </xf>
    <xf numFmtId="0" fontId="74" fillId="78" borderId="568" applyNumberFormat="0" applyProtection="0">
      <alignment horizontal="left" vertical="center" indent="1"/>
    </xf>
    <xf numFmtId="0" fontId="74" fillId="78" borderId="568" applyNumberFormat="0" applyProtection="0">
      <alignment horizontal="left" vertical="center" indent="1"/>
    </xf>
    <xf numFmtId="0" fontId="74" fillId="78" borderId="568" applyNumberFormat="0" applyProtection="0">
      <alignment horizontal="left" vertical="center" indent="1"/>
    </xf>
    <xf numFmtId="0" fontId="74" fillId="78" borderId="568" applyNumberFormat="0" applyProtection="0">
      <alignment horizontal="left" vertical="center" indent="1"/>
    </xf>
    <xf numFmtId="0" fontId="37" fillId="6" borderId="569" applyNumberFormat="0" applyProtection="0">
      <alignment horizontal="left" vertical="center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38" fillId="78" borderId="570" applyNumberFormat="0" applyProtection="0">
      <alignment horizontal="left" vertical="top" indent="1"/>
    </xf>
    <xf numFmtId="0" fontId="81" fillId="75" borderId="571" applyBorder="0"/>
    <xf numFmtId="4" fontId="53" fillId="87" borderId="569" applyNumberFormat="0" applyProtection="0">
      <alignment vertical="center"/>
    </xf>
    <xf numFmtId="4" fontId="82" fillId="59" borderId="570" applyNumberFormat="0" applyProtection="0">
      <alignment vertical="center"/>
    </xf>
    <xf numFmtId="4" fontId="82" fillId="59" borderId="570" applyNumberFormat="0" applyProtection="0">
      <alignment vertical="center"/>
    </xf>
    <xf numFmtId="4" fontId="82" fillId="59" borderId="570" applyNumberFormat="0" applyProtection="0">
      <alignment vertical="center"/>
    </xf>
    <xf numFmtId="4" fontId="82" fillId="59" borderId="570" applyNumberFormat="0" applyProtection="0">
      <alignment vertical="center"/>
    </xf>
    <xf numFmtId="4" fontId="82" fillId="59" borderId="570" applyNumberFormat="0" applyProtection="0">
      <alignment vertical="center"/>
    </xf>
    <xf numFmtId="4" fontId="75" fillId="87" borderId="569" applyNumberFormat="0" applyProtection="0">
      <alignment vertical="center"/>
    </xf>
    <xf numFmtId="4" fontId="53" fillId="87" borderId="569" applyNumberFormat="0" applyProtection="0">
      <alignment horizontal="left" vertical="center" indent="1"/>
    </xf>
    <xf numFmtId="4" fontId="82" fillId="50" borderId="570" applyNumberFormat="0" applyProtection="0">
      <alignment horizontal="left" vertical="center" indent="1"/>
    </xf>
    <xf numFmtId="4" fontId="82" fillId="50" borderId="570" applyNumberFormat="0" applyProtection="0">
      <alignment horizontal="left" vertical="center" indent="1"/>
    </xf>
    <xf numFmtId="4" fontId="82" fillId="50" borderId="570" applyNumberFormat="0" applyProtection="0">
      <alignment horizontal="left" vertical="center" indent="1"/>
    </xf>
    <xf numFmtId="4" fontId="82" fillId="50" borderId="570" applyNumberFormat="0" applyProtection="0">
      <alignment horizontal="left" vertical="center" indent="1"/>
    </xf>
    <xf numFmtId="4" fontId="82" fillId="50" borderId="570" applyNumberFormat="0" applyProtection="0">
      <alignment horizontal="left" vertical="center" indent="1"/>
    </xf>
    <xf numFmtId="4" fontId="53" fillId="87" borderId="569" applyNumberFormat="0" applyProtection="0">
      <alignment horizontal="left" vertical="center" indent="1"/>
    </xf>
    <xf numFmtId="0" fontId="82" fillId="59" borderId="570" applyNumberFormat="0" applyProtection="0">
      <alignment horizontal="left" vertical="top" indent="1"/>
    </xf>
    <xf numFmtId="0" fontId="82" fillId="59" borderId="570" applyNumberFormat="0" applyProtection="0">
      <alignment horizontal="left" vertical="top" indent="1"/>
    </xf>
    <xf numFmtId="0" fontId="82" fillId="59" borderId="570" applyNumberFormat="0" applyProtection="0">
      <alignment horizontal="left" vertical="top" indent="1"/>
    </xf>
    <xf numFmtId="0" fontId="82" fillId="59" borderId="570" applyNumberFormat="0" applyProtection="0">
      <alignment horizontal="left" vertical="top" indent="1"/>
    </xf>
    <xf numFmtId="0" fontId="82" fillId="59" borderId="570" applyNumberFormat="0" applyProtection="0">
      <alignment horizontal="left" vertical="top" indent="1"/>
    </xf>
    <xf numFmtId="4" fontId="53" fillId="74" borderId="569" applyNumberFormat="0" applyProtection="0">
      <alignment horizontal="right" vertical="center"/>
    </xf>
    <xf numFmtId="4" fontId="74" fillId="0" borderId="568" applyNumberFormat="0" applyProtection="0">
      <alignment horizontal="right" vertical="center"/>
    </xf>
    <xf numFmtId="4" fontId="74" fillId="0" borderId="568" applyNumberFormat="0" applyProtection="0">
      <alignment horizontal="right" vertical="center"/>
    </xf>
    <xf numFmtId="4" fontId="74" fillId="0" borderId="568" applyNumberFormat="0" applyProtection="0">
      <alignment horizontal="right" vertical="center"/>
    </xf>
    <xf numFmtId="4" fontId="74" fillId="0" borderId="568" applyNumberFormat="0" applyProtection="0">
      <alignment horizontal="right" vertical="center"/>
    </xf>
    <xf numFmtId="4" fontId="74" fillId="0" borderId="568" applyNumberFormat="0" applyProtection="0">
      <alignment horizontal="right" vertical="center"/>
    </xf>
    <xf numFmtId="4" fontId="75" fillId="74" borderId="569" applyNumberFormat="0" applyProtection="0">
      <alignment horizontal="right" vertical="center"/>
    </xf>
    <xf numFmtId="4" fontId="45" fillId="88" borderId="568" applyNumberFormat="0" applyProtection="0">
      <alignment horizontal="right" vertical="center"/>
    </xf>
    <xf numFmtId="4" fontId="45" fillId="88" borderId="568" applyNumberFormat="0" applyProtection="0">
      <alignment horizontal="right" vertical="center"/>
    </xf>
    <xf numFmtId="4" fontId="45" fillId="88" borderId="568" applyNumberFormat="0" applyProtection="0">
      <alignment horizontal="right" vertical="center"/>
    </xf>
    <xf numFmtId="4" fontId="45" fillId="88" borderId="568" applyNumberFormat="0" applyProtection="0">
      <alignment horizontal="right" vertical="center"/>
    </xf>
    <xf numFmtId="4" fontId="45" fillId="88" borderId="568" applyNumberFormat="0" applyProtection="0">
      <alignment horizontal="right" vertical="center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4" fontId="74" fillId="20" borderId="568" applyNumberFormat="0" applyProtection="0">
      <alignment horizontal="left" vertical="center" indent="1"/>
    </xf>
    <xf numFmtId="0" fontId="82" fillId="77" borderId="570" applyNumberFormat="0" applyProtection="0">
      <alignment horizontal="left" vertical="top" indent="1"/>
    </xf>
    <xf numFmtId="0" fontId="82" fillId="77" borderId="570" applyNumberFormat="0" applyProtection="0">
      <alignment horizontal="left" vertical="top" indent="1"/>
    </xf>
    <xf numFmtId="0" fontId="82" fillId="77" borderId="570" applyNumberFormat="0" applyProtection="0">
      <alignment horizontal="left" vertical="top" indent="1"/>
    </xf>
    <xf numFmtId="0" fontId="82" fillId="77" borderId="570" applyNumberFormat="0" applyProtection="0">
      <alignment horizontal="left" vertical="top" indent="1"/>
    </xf>
    <xf numFmtId="0" fontId="82" fillId="77" borderId="570" applyNumberFormat="0" applyProtection="0">
      <alignment horizontal="left" vertical="top" indent="1"/>
    </xf>
    <xf numFmtId="4" fontId="45" fillId="89" borderId="566" applyNumberFormat="0" applyProtection="0">
      <alignment horizontal="left" vertical="center" indent="1"/>
    </xf>
    <xf numFmtId="4" fontId="45" fillId="89" borderId="566" applyNumberFormat="0" applyProtection="0">
      <alignment horizontal="left" vertical="center" indent="1"/>
    </xf>
    <xf numFmtId="4" fontId="45" fillId="89" borderId="566" applyNumberFormat="0" applyProtection="0">
      <alignment horizontal="left" vertical="center" indent="1"/>
    </xf>
    <xf numFmtId="4" fontId="45" fillId="89" borderId="566" applyNumberFormat="0" applyProtection="0">
      <alignment horizontal="left" vertical="center" indent="1"/>
    </xf>
    <xf numFmtId="4" fontId="45" fillId="89" borderId="566" applyNumberFormat="0" applyProtection="0">
      <alignment horizontal="left" vertical="center" indent="1"/>
    </xf>
    <xf numFmtId="4" fontId="73" fillId="74" borderId="569" applyNumberFormat="0" applyProtection="0">
      <alignment horizontal="right" vertical="center"/>
    </xf>
    <xf numFmtId="4" fontId="45" fillId="86" borderId="568" applyNumberFormat="0" applyProtection="0">
      <alignment horizontal="right" vertical="center"/>
    </xf>
    <xf numFmtId="4" fontId="45" fillId="86" borderId="568" applyNumberFormat="0" applyProtection="0">
      <alignment horizontal="right" vertical="center"/>
    </xf>
    <xf numFmtId="4" fontId="45" fillId="86" borderId="568" applyNumberFormat="0" applyProtection="0">
      <alignment horizontal="right" vertical="center"/>
    </xf>
    <xf numFmtId="4" fontId="45" fillId="86" borderId="568" applyNumberFormat="0" applyProtection="0">
      <alignment horizontal="right" vertical="center"/>
    </xf>
    <xf numFmtId="4" fontId="45" fillId="86" borderId="568" applyNumberFormat="0" applyProtection="0">
      <alignment horizontal="right" vertical="center"/>
    </xf>
    <xf numFmtId="2" fontId="84" fillId="91" borderId="564" applyProtection="0"/>
    <xf numFmtId="2" fontId="84" fillId="91" borderId="564" applyProtection="0"/>
    <xf numFmtId="2" fontId="44" fillId="92" borderId="564" applyProtection="0"/>
    <xf numFmtId="2" fontId="44" fillId="93" borderId="564" applyProtection="0"/>
    <xf numFmtId="2" fontId="44" fillId="94" borderId="564" applyProtection="0"/>
    <xf numFmtId="2" fontId="44" fillId="94" borderId="564" applyProtection="0">
      <alignment horizontal="center"/>
    </xf>
    <xf numFmtId="2" fontId="44" fillId="93" borderId="564" applyProtection="0">
      <alignment horizontal="center"/>
    </xf>
    <xf numFmtId="0" fontId="45" fillId="0" borderId="566">
      <alignment horizontal="left" vertical="top" wrapText="1"/>
    </xf>
    <xf numFmtId="0" fontId="87" fillId="0" borderId="572" applyNumberFormat="0" applyFill="0" applyAlignment="0" applyProtection="0"/>
    <xf numFmtId="0" fontId="93" fillId="0" borderId="573"/>
    <xf numFmtId="0" fontId="44" fillId="6" borderId="576" applyNumberFormat="0">
      <alignment readingOrder="1"/>
      <protection locked="0"/>
    </xf>
    <xf numFmtId="0" fontId="50" fillId="0" borderId="577">
      <alignment horizontal="left" vertical="top" wrapText="1"/>
    </xf>
    <xf numFmtId="49" fontId="36" fillId="0" borderId="574">
      <alignment horizontal="center" vertical="top" wrapText="1"/>
      <protection locked="0"/>
    </xf>
    <xf numFmtId="49" fontId="36" fillId="0" borderId="574">
      <alignment horizontal="center" vertical="top" wrapText="1"/>
      <protection locked="0"/>
    </xf>
    <xf numFmtId="49" fontId="45" fillId="10" borderId="574">
      <alignment horizontal="right" vertical="top"/>
      <protection locked="0"/>
    </xf>
    <xf numFmtId="49" fontId="45" fillId="10" borderId="574">
      <alignment horizontal="right" vertical="top"/>
      <protection locked="0"/>
    </xf>
    <xf numFmtId="0" fontId="45" fillId="10" borderId="574">
      <alignment horizontal="right" vertical="top"/>
      <protection locked="0"/>
    </xf>
    <xf numFmtId="0" fontId="45" fillId="10" borderId="574">
      <alignment horizontal="right" vertical="top"/>
      <protection locked="0"/>
    </xf>
    <xf numFmtId="49" fontId="45" fillId="0" borderId="574">
      <alignment horizontal="right" vertical="top"/>
      <protection locked="0"/>
    </xf>
    <xf numFmtId="49" fontId="45" fillId="0" borderId="574">
      <alignment horizontal="right" vertical="top"/>
      <protection locked="0"/>
    </xf>
    <xf numFmtId="0" fontId="45" fillId="0" borderId="574">
      <alignment horizontal="right" vertical="top"/>
      <protection locked="0"/>
    </xf>
    <xf numFmtId="0" fontId="45" fillId="0" borderId="574">
      <alignment horizontal="right" vertical="top"/>
      <protection locked="0"/>
    </xf>
    <xf numFmtId="49" fontId="45" fillId="49" borderId="574">
      <alignment horizontal="right" vertical="top"/>
      <protection locked="0"/>
    </xf>
    <xf numFmtId="49" fontId="45" fillId="49" borderId="574">
      <alignment horizontal="right" vertical="top"/>
      <protection locked="0"/>
    </xf>
    <xf numFmtId="0" fontId="45" fillId="49" borderId="574">
      <alignment horizontal="right" vertical="top"/>
      <protection locked="0"/>
    </xf>
    <xf numFmtId="0" fontId="45" fillId="49" borderId="574">
      <alignment horizontal="right" vertical="top"/>
      <protection locked="0"/>
    </xf>
    <xf numFmtId="0" fontId="50" fillId="0" borderId="577">
      <alignment horizontal="center" vertical="top" wrapText="1"/>
    </xf>
    <xf numFmtId="0" fontId="54" fillId="50" borderId="576" applyNumberFormat="0" applyAlignment="0" applyProtection="0"/>
    <xf numFmtId="0" fontId="67" fillId="13" borderId="576" applyNumberFormat="0" applyAlignment="0" applyProtection="0"/>
    <xf numFmtId="0" fontId="36" fillId="59" borderId="578" applyNumberFormat="0" applyFont="0" applyAlignment="0" applyProtection="0"/>
    <xf numFmtId="0" fontId="38" fillId="45" borderId="579" applyNumberFormat="0" applyFont="0" applyAlignment="0" applyProtection="0"/>
    <xf numFmtId="0" fontId="38" fillId="45" borderId="579" applyNumberFormat="0" applyFont="0" applyAlignment="0" applyProtection="0"/>
    <xf numFmtId="0" fontId="38" fillId="45" borderId="579" applyNumberFormat="0" applyFont="0" applyAlignment="0" applyProtection="0"/>
    <xf numFmtId="0" fontId="72" fillId="50" borderId="580" applyNumberFormat="0" applyAlignment="0" applyProtection="0"/>
    <xf numFmtId="4" fontId="53" fillId="60" borderId="580" applyNumberFormat="0" applyProtection="0">
      <alignment vertical="center"/>
    </xf>
    <xf numFmtId="4" fontId="74" fillId="57" borderId="579" applyNumberFormat="0" applyProtection="0">
      <alignment vertical="center"/>
    </xf>
    <xf numFmtId="4" fontId="74" fillId="57" borderId="579" applyNumberFormat="0" applyProtection="0">
      <alignment vertical="center"/>
    </xf>
    <xf numFmtId="4" fontId="74" fillId="57" borderId="579" applyNumberFormat="0" applyProtection="0">
      <alignment vertical="center"/>
    </xf>
    <xf numFmtId="4" fontId="74" fillId="57" borderId="579" applyNumberFormat="0" applyProtection="0">
      <alignment vertical="center"/>
    </xf>
    <xf numFmtId="4" fontId="74" fillId="57" borderId="579" applyNumberFormat="0" applyProtection="0">
      <alignment vertical="center"/>
    </xf>
    <xf numFmtId="4" fontId="75" fillId="60" borderId="580" applyNumberFormat="0" applyProtection="0">
      <alignment vertical="center"/>
    </xf>
    <xf numFmtId="4" fontId="45" fillId="60" borderId="579" applyNumberFormat="0" applyProtection="0">
      <alignment vertical="center"/>
    </xf>
    <xf numFmtId="4" fontId="45" fillId="60" borderId="579" applyNumberFormat="0" applyProtection="0">
      <alignment vertical="center"/>
    </xf>
    <xf numFmtId="4" fontId="45" fillId="60" borderId="579" applyNumberFormat="0" applyProtection="0">
      <alignment vertical="center"/>
    </xf>
    <xf numFmtId="4" fontId="45" fillId="60" borderId="579" applyNumberFormat="0" applyProtection="0">
      <alignment vertical="center"/>
    </xf>
    <xf numFmtId="4" fontId="45" fillId="60" borderId="579" applyNumberFormat="0" applyProtection="0">
      <alignment vertical="center"/>
    </xf>
    <xf numFmtId="4" fontId="53" fillId="60" borderId="580" applyNumberFormat="0" applyProtection="0">
      <alignment horizontal="left" vertical="center" indent="1"/>
    </xf>
    <xf numFmtId="4" fontId="74" fillId="60" borderId="579" applyNumberFormat="0" applyProtection="0">
      <alignment horizontal="left" vertical="center" indent="1"/>
    </xf>
    <xf numFmtId="4" fontId="74" fillId="60" borderId="579" applyNumberFormat="0" applyProtection="0">
      <alignment horizontal="left" vertical="center" indent="1"/>
    </xf>
    <xf numFmtId="4" fontId="74" fillId="60" borderId="579" applyNumberFormat="0" applyProtection="0">
      <alignment horizontal="left" vertical="center" indent="1"/>
    </xf>
    <xf numFmtId="4" fontId="74" fillId="60" borderId="579" applyNumberFormat="0" applyProtection="0">
      <alignment horizontal="left" vertical="center" indent="1"/>
    </xf>
    <xf numFmtId="4" fontId="74" fillId="60" borderId="579" applyNumberFormat="0" applyProtection="0">
      <alignment horizontal="left" vertical="center" indent="1"/>
    </xf>
    <xf numFmtId="4" fontId="53" fillId="60" borderId="580" applyNumberFormat="0" applyProtection="0">
      <alignment horizontal="left" vertical="center" indent="1"/>
    </xf>
    <xf numFmtId="0" fontId="45" fillId="57" borderId="581" applyNumberFormat="0" applyProtection="0">
      <alignment horizontal="left" vertical="top" indent="1"/>
    </xf>
    <xf numFmtId="0" fontId="45" fillId="57" borderId="581" applyNumberFormat="0" applyProtection="0">
      <alignment horizontal="left" vertical="top" indent="1"/>
    </xf>
    <xf numFmtId="0" fontId="45" fillId="57" borderId="581" applyNumberFormat="0" applyProtection="0">
      <alignment horizontal="left" vertical="top" indent="1"/>
    </xf>
    <xf numFmtId="0" fontId="45" fillId="57" borderId="581" applyNumberFormat="0" applyProtection="0">
      <alignment horizontal="left" vertical="top" indent="1"/>
    </xf>
    <xf numFmtId="0" fontId="45" fillId="57" borderId="581" applyNumberFormat="0" applyProtection="0">
      <alignment horizontal="left" vertical="top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53" fillId="61" borderId="580" applyNumberFormat="0" applyProtection="0">
      <alignment horizontal="right" vertical="center"/>
    </xf>
    <xf numFmtId="4" fontId="74" fillId="9" borderId="579" applyNumberFormat="0" applyProtection="0">
      <alignment horizontal="right" vertical="center"/>
    </xf>
    <xf numFmtId="4" fontId="74" fillId="9" borderId="579" applyNumberFormat="0" applyProtection="0">
      <alignment horizontal="right" vertical="center"/>
    </xf>
    <xf numFmtId="4" fontId="74" fillId="9" borderId="579" applyNumberFormat="0" applyProtection="0">
      <alignment horizontal="right" vertical="center"/>
    </xf>
    <xf numFmtId="4" fontId="74" fillId="9" borderId="579" applyNumberFormat="0" applyProtection="0">
      <alignment horizontal="right" vertical="center"/>
    </xf>
    <xf numFmtId="4" fontId="74" fillId="9" borderId="579" applyNumberFormat="0" applyProtection="0">
      <alignment horizontal="right" vertical="center"/>
    </xf>
    <xf numFmtId="4" fontId="53" fillId="62" borderId="580" applyNumberFormat="0" applyProtection="0">
      <alignment horizontal="right" vertical="center"/>
    </xf>
    <xf numFmtId="4" fontId="74" fillId="63" borderId="579" applyNumberFormat="0" applyProtection="0">
      <alignment horizontal="right" vertical="center"/>
    </xf>
    <xf numFmtId="4" fontId="74" fillId="63" borderId="579" applyNumberFormat="0" applyProtection="0">
      <alignment horizontal="right" vertical="center"/>
    </xf>
    <xf numFmtId="4" fontId="74" fillId="63" borderId="579" applyNumberFormat="0" applyProtection="0">
      <alignment horizontal="right" vertical="center"/>
    </xf>
    <xf numFmtId="4" fontId="74" fillId="63" borderId="579" applyNumberFormat="0" applyProtection="0">
      <alignment horizontal="right" vertical="center"/>
    </xf>
    <xf numFmtId="4" fontId="74" fillId="63" borderId="579" applyNumberFormat="0" applyProtection="0">
      <alignment horizontal="right" vertical="center"/>
    </xf>
    <xf numFmtId="4" fontId="53" fillId="64" borderId="580" applyNumberFormat="0" applyProtection="0">
      <alignment horizontal="right" vertical="center"/>
    </xf>
    <xf numFmtId="4" fontId="74" fillId="30" borderId="577" applyNumberFormat="0" applyProtection="0">
      <alignment horizontal="right" vertical="center"/>
    </xf>
    <xf numFmtId="4" fontId="74" fillId="30" borderId="577" applyNumberFormat="0" applyProtection="0">
      <alignment horizontal="right" vertical="center"/>
    </xf>
    <xf numFmtId="4" fontId="74" fillId="30" borderId="577" applyNumberFormat="0" applyProtection="0">
      <alignment horizontal="right" vertical="center"/>
    </xf>
    <xf numFmtId="4" fontId="74" fillId="30" borderId="577" applyNumberFormat="0" applyProtection="0">
      <alignment horizontal="right" vertical="center"/>
    </xf>
    <xf numFmtId="4" fontId="74" fillId="30" borderId="577" applyNumberFormat="0" applyProtection="0">
      <alignment horizontal="right" vertical="center"/>
    </xf>
    <xf numFmtId="4" fontId="53" fillId="65" borderId="580" applyNumberFormat="0" applyProtection="0">
      <alignment horizontal="right" vertical="center"/>
    </xf>
    <xf numFmtId="4" fontId="74" fillId="17" borderId="579" applyNumberFormat="0" applyProtection="0">
      <alignment horizontal="right" vertical="center"/>
    </xf>
    <xf numFmtId="4" fontId="74" fillId="17" borderId="579" applyNumberFormat="0" applyProtection="0">
      <alignment horizontal="right" vertical="center"/>
    </xf>
    <xf numFmtId="4" fontId="74" fillId="17" borderId="579" applyNumberFormat="0" applyProtection="0">
      <alignment horizontal="right" vertical="center"/>
    </xf>
    <xf numFmtId="4" fontId="74" fillId="17" borderId="579" applyNumberFormat="0" applyProtection="0">
      <alignment horizontal="right" vertical="center"/>
    </xf>
    <xf numFmtId="4" fontId="74" fillId="17" borderId="579" applyNumberFormat="0" applyProtection="0">
      <alignment horizontal="right" vertical="center"/>
    </xf>
    <xf numFmtId="4" fontId="53" fillId="66" borderId="580" applyNumberFormat="0" applyProtection="0">
      <alignment horizontal="right" vertical="center"/>
    </xf>
    <xf numFmtId="4" fontId="74" fillId="21" borderId="579" applyNumberFormat="0" applyProtection="0">
      <alignment horizontal="right" vertical="center"/>
    </xf>
    <xf numFmtId="4" fontId="74" fillId="21" borderId="579" applyNumberFormat="0" applyProtection="0">
      <alignment horizontal="right" vertical="center"/>
    </xf>
    <xf numFmtId="4" fontId="74" fillId="21" borderId="579" applyNumberFormat="0" applyProtection="0">
      <alignment horizontal="right" vertical="center"/>
    </xf>
    <xf numFmtId="4" fontId="74" fillId="21" borderId="579" applyNumberFormat="0" applyProtection="0">
      <alignment horizontal="right" vertical="center"/>
    </xf>
    <xf numFmtId="4" fontId="74" fillId="21" borderId="579" applyNumberFormat="0" applyProtection="0">
      <alignment horizontal="right" vertical="center"/>
    </xf>
    <xf numFmtId="4" fontId="53" fillId="67" borderId="580" applyNumberFormat="0" applyProtection="0">
      <alignment horizontal="right" vertical="center"/>
    </xf>
    <xf numFmtId="4" fontId="74" fillId="44" borderId="579" applyNumberFormat="0" applyProtection="0">
      <alignment horizontal="right" vertical="center"/>
    </xf>
    <xf numFmtId="4" fontId="74" fillId="44" borderId="579" applyNumberFormat="0" applyProtection="0">
      <alignment horizontal="right" vertical="center"/>
    </xf>
    <xf numFmtId="4" fontId="74" fillId="44" borderId="579" applyNumberFormat="0" applyProtection="0">
      <alignment horizontal="right" vertical="center"/>
    </xf>
    <xf numFmtId="4" fontId="74" fillId="44" borderId="579" applyNumberFormat="0" applyProtection="0">
      <alignment horizontal="right" vertical="center"/>
    </xf>
    <xf numFmtId="4" fontId="74" fillId="44" borderId="579" applyNumberFormat="0" applyProtection="0">
      <alignment horizontal="right" vertical="center"/>
    </xf>
    <xf numFmtId="4" fontId="53" fillId="68" borderId="580" applyNumberFormat="0" applyProtection="0">
      <alignment horizontal="right" vertical="center"/>
    </xf>
    <xf numFmtId="4" fontId="74" fillId="37" borderId="579" applyNumberFormat="0" applyProtection="0">
      <alignment horizontal="right" vertical="center"/>
    </xf>
    <xf numFmtId="4" fontId="74" fillId="37" borderId="579" applyNumberFormat="0" applyProtection="0">
      <alignment horizontal="right" vertical="center"/>
    </xf>
    <xf numFmtId="4" fontId="74" fillId="37" borderId="579" applyNumberFormat="0" applyProtection="0">
      <alignment horizontal="right" vertical="center"/>
    </xf>
    <xf numFmtId="4" fontId="74" fillId="37" borderId="579" applyNumberFormat="0" applyProtection="0">
      <alignment horizontal="right" vertical="center"/>
    </xf>
    <xf numFmtId="4" fontId="74" fillId="37" borderId="579" applyNumberFormat="0" applyProtection="0">
      <alignment horizontal="right" vertical="center"/>
    </xf>
    <xf numFmtId="4" fontId="53" fillId="69" borderId="580" applyNumberFormat="0" applyProtection="0">
      <alignment horizontal="right" vertical="center"/>
    </xf>
    <xf numFmtId="4" fontId="74" fillId="70" borderId="579" applyNumberFormat="0" applyProtection="0">
      <alignment horizontal="right" vertical="center"/>
    </xf>
    <xf numFmtId="4" fontId="74" fillId="70" borderId="579" applyNumberFormat="0" applyProtection="0">
      <alignment horizontal="right" vertical="center"/>
    </xf>
    <xf numFmtId="4" fontId="74" fillId="70" borderId="579" applyNumberFormat="0" applyProtection="0">
      <alignment horizontal="right" vertical="center"/>
    </xf>
    <xf numFmtId="4" fontId="74" fillId="70" borderId="579" applyNumberFormat="0" applyProtection="0">
      <alignment horizontal="right" vertical="center"/>
    </xf>
    <xf numFmtId="4" fontId="74" fillId="70" borderId="579" applyNumberFormat="0" applyProtection="0">
      <alignment horizontal="right" vertical="center"/>
    </xf>
    <xf numFmtId="4" fontId="53" fillId="71" borderId="580" applyNumberFormat="0" applyProtection="0">
      <alignment horizontal="right" vertical="center"/>
    </xf>
    <xf numFmtId="4" fontId="74" fillId="16" borderId="579" applyNumberFormat="0" applyProtection="0">
      <alignment horizontal="right" vertical="center"/>
    </xf>
    <xf numFmtId="4" fontId="74" fillId="16" borderId="579" applyNumberFormat="0" applyProtection="0">
      <alignment horizontal="right" vertical="center"/>
    </xf>
    <xf numFmtId="4" fontId="74" fillId="16" borderId="579" applyNumberFormat="0" applyProtection="0">
      <alignment horizontal="right" vertical="center"/>
    </xf>
    <xf numFmtId="4" fontId="74" fillId="16" borderId="579" applyNumberFormat="0" applyProtection="0">
      <alignment horizontal="right" vertical="center"/>
    </xf>
    <xf numFmtId="4" fontId="74" fillId="16" borderId="579" applyNumberFormat="0" applyProtection="0">
      <alignment horizontal="right" vertical="center"/>
    </xf>
    <xf numFmtId="4" fontId="77" fillId="72" borderId="580" applyNumberFormat="0" applyProtection="0">
      <alignment horizontal="left" vertical="center" indent="1"/>
    </xf>
    <xf numFmtId="4" fontId="74" fillId="73" borderId="577" applyNumberFormat="0" applyProtection="0">
      <alignment horizontal="left" vertical="center" indent="1"/>
    </xf>
    <xf numFmtId="4" fontId="74" fillId="73" borderId="577" applyNumberFormat="0" applyProtection="0">
      <alignment horizontal="left" vertical="center" indent="1"/>
    </xf>
    <xf numFmtId="4" fontId="74" fillId="73" borderId="577" applyNumberFormat="0" applyProtection="0">
      <alignment horizontal="left" vertical="center" indent="1"/>
    </xf>
    <xf numFmtId="4" fontId="74" fillId="73" borderId="577" applyNumberFormat="0" applyProtection="0">
      <alignment horizontal="left" vertical="center" indent="1"/>
    </xf>
    <xf numFmtId="4" fontId="74" fillId="73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56" fillId="75" borderId="577" applyNumberFormat="0" applyProtection="0">
      <alignment horizontal="left" vertical="center" indent="1"/>
    </xf>
    <xf numFmtId="4" fontId="74" fillId="77" borderId="579" applyNumberFormat="0" applyProtection="0">
      <alignment horizontal="right" vertical="center"/>
    </xf>
    <xf numFmtId="4" fontId="74" fillId="77" borderId="579" applyNumberFormat="0" applyProtection="0">
      <alignment horizontal="right" vertical="center"/>
    </xf>
    <xf numFmtId="4" fontId="74" fillId="77" borderId="579" applyNumberFormat="0" applyProtection="0">
      <alignment horizontal="right" vertical="center"/>
    </xf>
    <xf numFmtId="4" fontId="74" fillId="77" borderId="579" applyNumberFormat="0" applyProtection="0">
      <alignment horizontal="right" vertical="center"/>
    </xf>
    <xf numFmtId="4" fontId="74" fillId="77" borderId="579" applyNumberFormat="0" applyProtection="0">
      <alignment horizontal="right" vertical="center"/>
    </xf>
    <xf numFmtId="4" fontId="74" fillId="78" borderId="577" applyNumberFormat="0" applyProtection="0">
      <alignment horizontal="left" vertical="center" indent="1"/>
    </xf>
    <xf numFmtId="4" fontId="74" fillId="78" borderId="577" applyNumberFormat="0" applyProtection="0">
      <alignment horizontal="left" vertical="center" indent="1"/>
    </xf>
    <xf numFmtId="4" fontId="74" fillId="78" borderId="577" applyNumberFormat="0" applyProtection="0">
      <alignment horizontal="left" vertical="center" indent="1"/>
    </xf>
    <xf numFmtId="4" fontId="74" fillId="78" borderId="577" applyNumberFormat="0" applyProtection="0">
      <alignment horizontal="left" vertical="center" indent="1"/>
    </xf>
    <xf numFmtId="4" fontId="74" fillId="78" borderId="577" applyNumberFormat="0" applyProtection="0">
      <alignment horizontal="left" vertical="center" indent="1"/>
    </xf>
    <xf numFmtId="4" fontId="74" fillId="77" borderId="577" applyNumberFormat="0" applyProtection="0">
      <alignment horizontal="left" vertical="center" indent="1"/>
    </xf>
    <xf numFmtId="4" fontId="74" fillId="77" borderId="577" applyNumberFormat="0" applyProtection="0">
      <alignment horizontal="left" vertical="center" indent="1"/>
    </xf>
    <xf numFmtId="4" fontId="74" fillId="77" borderId="577" applyNumberFormat="0" applyProtection="0">
      <alignment horizontal="left" vertical="center" indent="1"/>
    </xf>
    <xf numFmtId="4" fontId="74" fillId="77" borderId="577" applyNumberFormat="0" applyProtection="0">
      <alignment horizontal="left" vertical="center" indent="1"/>
    </xf>
    <xf numFmtId="4" fontId="74" fillId="77" borderId="577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74" fillId="50" borderId="579" applyNumberFormat="0" applyProtection="0">
      <alignment horizontal="left" vertical="center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38" fillId="75" borderId="581" applyNumberFormat="0" applyProtection="0">
      <alignment horizontal="left" vertical="top" indent="1"/>
    </xf>
    <xf numFmtId="0" fontId="74" fillId="82" borderId="579" applyNumberFormat="0" applyProtection="0">
      <alignment horizontal="left" vertical="center" indent="1"/>
    </xf>
    <xf numFmtId="0" fontId="74" fillId="82" borderId="579" applyNumberFormat="0" applyProtection="0">
      <alignment horizontal="left" vertical="center" indent="1"/>
    </xf>
    <xf numFmtId="0" fontId="74" fillId="82" borderId="579" applyNumberFormat="0" applyProtection="0">
      <alignment horizontal="left" vertical="center" indent="1"/>
    </xf>
    <xf numFmtId="0" fontId="74" fillId="82" borderId="579" applyNumberFormat="0" applyProtection="0">
      <alignment horizontal="left" vertical="center" indent="1"/>
    </xf>
    <xf numFmtId="0" fontId="74" fillId="82" borderId="579" applyNumberFormat="0" applyProtection="0">
      <alignment horizontal="left" vertical="center" indent="1"/>
    </xf>
    <xf numFmtId="0" fontId="74" fillId="82" borderId="579" applyNumberFormat="0" applyProtection="0">
      <alignment horizontal="left" vertical="center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38" fillId="77" borderId="581" applyNumberFormat="0" applyProtection="0">
      <alignment horizontal="left" vertical="top" indent="1"/>
    </xf>
    <xf numFmtId="0" fontId="74" fillId="14" borderId="579" applyNumberFormat="0" applyProtection="0">
      <alignment horizontal="left" vertical="center" indent="1"/>
    </xf>
    <xf numFmtId="0" fontId="74" fillId="14" borderId="579" applyNumberFormat="0" applyProtection="0">
      <alignment horizontal="left" vertical="center" indent="1"/>
    </xf>
    <xf numFmtId="0" fontId="74" fillId="14" borderId="579" applyNumberFormat="0" applyProtection="0">
      <alignment horizontal="left" vertical="center" indent="1"/>
    </xf>
    <xf numFmtId="0" fontId="74" fillId="14" borderId="579" applyNumberFormat="0" applyProtection="0">
      <alignment horizontal="left" vertical="center" indent="1"/>
    </xf>
    <xf numFmtId="0" fontId="74" fillId="14" borderId="579" applyNumberFormat="0" applyProtection="0">
      <alignment horizontal="left" vertical="center" indent="1"/>
    </xf>
    <xf numFmtId="0" fontId="37" fillId="85" borderId="580" applyNumberFormat="0" applyProtection="0">
      <alignment horizontal="left" vertical="center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38" fillId="14" borderId="581" applyNumberFormat="0" applyProtection="0">
      <alignment horizontal="left" vertical="top" indent="1"/>
    </xf>
    <xf numFmtId="0" fontId="74" fillId="78" borderId="579" applyNumberFormat="0" applyProtection="0">
      <alignment horizontal="left" vertical="center" indent="1"/>
    </xf>
    <xf numFmtId="0" fontId="74" fillId="78" borderId="579" applyNumberFormat="0" applyProtection="0">
      <alignment horizontal="left" vertical="center" indent="1"/>
    </xf>
    <xf numFmtId="0" fontId="74" fillId="78" borderId="579" applyNumberFormat="0" applyProtection="0">
      <alignment horizontal="left" vertical="center" indent="1"/>
    </xf>
    <xf numFmtId="0" fontId="74" fillId="78" borderId="579" applyNumberFormat="0" applyProtection="0">
      <alignment horizontal="left" vertical="center" indent="1"/>
    </xf>
    <xf numFmtId="0" fontId="74" fillId="78" borderId="579" applyNumberFormat="0" applyProtection="0">
      <alignment horizontal="left" vertical="center" indent="1"/>
    </xf>
    <xf numFmtId="0" fontId="37" fillId="6" borderId="580" applyNumberFormat="0" applyProtection="0">
      <alignment horizontal="left" vertical="center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38" fillId="78" borderId="581" applyNumberFormat="0" applyProtection="0">
      <alignment horizontal="left" vertical="top" indent="1"/>
    </xf>
    <xf numFmtId="0" fontId="81" fillId="75" borderId="582" applyBorder="0"/>
    <xf numFmtId="4" fontId="53" fillId="87" borderId="580" applyNumberFormat="0" applyProtection="0">
      <alignment vertical="center"/>
    </xf>
    <xf numFmtId="4" fontId="82" fillId="59" borderId="581" applyNumberFormat="0" applyProtection="0">
      <alignment vertical="center"/>
    </xf>
    <xf numFmtId="4" fontId="82" fillId="59" borderId="581" applyNumberFormat="0" applyProtection="0">
      <alignment vertical="center"/>
    </xf>
    <xf numFmtId="4" fontId="82" fillId="59" borderId="581" applyNumberFormat="0" applyProtection="0">
      <alignment vertical="center"/>
    </xf>
    <xf numFmtId="4" fontId="82" fillId="59" borderId="581" applyNumberFormat="0" applyProtection="0">
      <alignment vertical="center"/>
    </xf>
    <xf numFmtId="4" fontId="82" fillId="59" borderId="581" applyNumberFormat="0" applyProtection="0">
      <alignment vertical="center"/>
    </xf>
    <xf numFmtId="4" fontId="75" fillId="87" borderId="580" applyNumberFormat="0" applyProtection="0">
      <alignment vertical="center"/>
    </xf>
    <xf numFmtId="4" fontId="53" fillId="87" borderId="580" applyNumberFormat="0" applyProtection="0">
      <alignment horizontal="left" vertical="center" indent="1"/>
    </xf>
    <xf numFmtId="4" fontId="82" fillId="50" borderId="581" applyNumberFormat="0" applyProtection="0">
      <alignment horizontal="left" vertical="center" indent="1"/>
    </xf>
    <xf numFmtId="4" fontId="82" fillId="50" borderId="581" applyNumberFormat="0" applyProtection="0">
      <alignment horizontal="left" vertical="center" indent="1"/>
    </xf>
    <xf numFmtId="4" fontId="82" fillId="50" borderId="581" applyNumberFormat="0" applyProtection="0">
      <alignment horizontal="left" vertical="center" indent="1"/>
    </xf>
    <xf numFmtId="4" fontId="82" fillId="50" borderId="581" applyNumberFormat="0" applyProtection="0">
      <alignment horizontal="left" vertical="center" indent="1"/>
    </xf>
    <xf numFmtId="4" fontId="82" fillId="50" borderId="581" applyNumberFormat="0" applyProtection="0">
      <alignment horizontal="left" vertical="center" indent="1"/>
    </xf>
    <xf numFmtId="4" fontId="53" fillId="87" borderId="580" applyNumberFormat="0" applyProtection="0">
      <alignment horizontal="left" vertical="center" indent="1"/>
    </xf>
    <xf numFmtId="0" fontId="82" fillId="59" borderId="581" applyNumberFormat="0" applyProtection="0">
      <alignment horizontal="left" vertical="top" indent="1"/>
    </xf>
    <xf numFmtId="0" fontId="82" fillId="59" borderId="581" applyNumberFormat="0" applyProtection="0">
      <alignment horizontal="left" vertical="top" indent="1"/>
    </xf>
    <xf numFmtId="0" fontId="82" fillId="59" borderId="581" applyNumberFormat="0" applyProtection="0">
      <alignment horizontal="left" vertical="top" indent="1"/>
    </xf>
    <xf numFmtId="0" fontId="82" fillId="59" borderId="581" applyNumberFormat="0" applyProtection="0">
      <alignment horizontal="left" vertical="top" indent="1"/>
    </xf>
    <xf numFmtId="0" fontId="82" fillId="59" borderId="581" applyNumberFormat="0" applyProtection="0">
      <alignment horizontal="left" vertical="top" indent="1"/>
    </xf>
    <xf numFmtId="4" fontId="53" fillId="74" borderId="580" applyNumberFormat="0" applyProtection="0">
      <alignment horizontal="right" vertical="center"/>
    </xf>
    <xf numFmtId="4" fontId="74" fillId="0" borderId="579" applyNumberFormat="0" applyProtection="0">
      <alignment horizontal="right" vertical="center"/>
    </xf>
    <xf numFmtId="4" fontId="74" fillId="0" borderId="579" applyNumberFormat="0" applyProtection="0">
      <alignment horizontal="right" vertical="center"/>
    </xf>
    <xf numFmtId="4" fontId="74" fillId="0" borderId="579" applyNumberFormat="0" applyProtection="0">
      <alignment horizontal="right" vertical="center"/>
    </xf>
    <xf numFmtId="4" fontId="74" fillId="0" borderId="579" applyNumberFormat="0" applyProtection="0">
      <alignment horizontal="right" vertical="center"/>
    </xf>
    <xf numFmtId="4" fontId="74" fillId="0" borderId="579" applyNumberFormat="0" applyProtection="0">
      <alignment horizontal="right" vertical="center"/>
    </xf>
    <xf numFmtId="4" fontId="75" fillId="74" borderId="580" applyNumberFormat="0" applyProtection="0">
      <alignment horizontal="right" vertical="center"/>
    </xf>
    <xf numFmtId="4" fontId="45" fillId="88" borderId="579" applyNumberFormat="0" applyProtection="0">
      <alignment horizontal="right" vertical="center"/>
    </xf>
    <xf numFmtId="4" fontId="45" fillId="88" borderId="579" applyNumberFormat="0" applyProtection="0">
      <alignment horizontal="right" vertical="center"/>
    </xf>
    <xf numFmtId="4" fontId="45" fillId="88" borderId="579" applyNumberFormat="0" applyProtection="0">
      <alignment horizontal="right" vertical="center"/>
    </xf>
    <xf numFmtId="4" fontId="45" fillId="88" borderId="579" applyNumberFormat="0" applyProtection="0">
      <alignment horizontal="right" vertical="center"/>
    </xf>
    <xf numFmtId="4" fontId="45" fillId="88" borderId="579" applyNumberFormat="0" applyProtection="0">
      <alignment horizontal="right" vertical="center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4" fontId="74" fillId="20" borderId="579" applyNumberFormat="0" applyProtection="0">
      <alignment horizontal="left" vertical="center" indent="1"/>
    </xf>
    <xf numFmtId="0" fontId="82" fillId="77" borderId="581" applyNumberFormat="0" applyProtection="0">
      <alignment horizontal="left" vertical="top" indent="1"/>
    </xf>
    <xf numFmtId="0" fontId="82" fillId="77" borderId="581" applyNumberFormat="0" applyProtection="0">
      <alignment horizontal="left" vertical="top" indent="1"/>
    </xf>
    <xf numFmtId="0" fontId="82" fillId="77" borderId="581" applyNumberFormat="0" applyProtection="0">
      <alignment horizontal="left" vertical="top" indent="1"/>
    </xf>
    <xf numFmtId="0" fontId="82" fillId="77" borderId="581" applyNumberFormat="0" applyProtection="0">
      <alignment horizontal="left" vertical="top" indent="1"/>
    </xf>
    <xf numFmtId="0" fontId="82" fillId="77" borderId="581" applyNumberFormat="0" applyProtection="0">
      <alignment horizontal="left" vertical="top" indent="1"/>
    </xf>
    <xf numFmtId="4" fontId="45" fillId="89" borderId="577" applyNumberFormat="0" applyProtection="0">
      <alignment horizontal="left" vertical="center" indent="1"/>
    </xf>
    <xf numFmtId="4" fontId="45" fillId="89" borderId="577" applyNumberFormat="0" applyProtection="0">
      <alignment horizontal="left" vertical="center" indent="1"/>
    </xf>
    <xf numFmtId="4" fontId="45" fillId="89" borderId="577" applyNumberFormat="0" applyProtection="0">
      <alignment horizontal="left" vertical="center" indent="1"/>
    </xf>
    <xf numFmtId="4" fontId="45" fillId="89" borderId="577" applyNumberFormat="0" applyProtection="0">
      <alignment horizontal="left" vertical="center" indent="1"/>
    </xf>
    <xf numFmtId="4" fontId="45" fillId="89" borderId="577" applyNumberFormat="0" applyProtection="0">
      <alignment horizontal="left" vertical="center" indent="1"/>
    </xf>
    <xf numFmtId="4" fontId="73" fillId="74" borderId="580" applyNumberFormat="0" applyProtection="0">
      <alignment horizontal="right" vertical="center"/>
    </xf>
    <xf numFmtId="4" fontId="45" fillId="86" borderId="579" applyNumberFormat="0" applyProtection="0">
      <alignment horizontal="right" vertical="center"/>
    </xf>
    <xf numFmtId="4" fontId="45" fillId="86" borderId="579" applyNumberFormat="0" applyProtection="0">
      <alignment horizontal="right" vertical="center"/>
    </xf>
    <xf numFmtId="4" fontId="45" fillId="86" borderId="579" applyNumberFormat="0" applyProtection="0">
      <alignment horizontal="right" vertical="center"/>
    </xf>
    <xf numFmtId="4" fontId="45" fillId="86" borderId="579" applyNumberFormat="0" applyProtection="0">
      <alignment horizontal="right" vertical="center"/>
    </xf>
    <xf numFmtId="4" fontId="45" fillId="86" borderId="579" applyNumberFormat="0" applyProtection="0">
      <alignment horizontal="right" vertical="center"/>
    </xf>
    <xf numFmtId="2" fontId="84" fillId="91" borderId="575" applyProtection="0"/>
    <xf numFmtId="2" fontId="84" fillId="91" borderId="575" applyProtection="0"/>
    <xf numFmtId="2" fontId="44" fillId="92" borderId="575" applyProtection="0"/>
    <xf numFmtId="2" fontId="44" fillId="93" borderId="575" applyProtection="0"/>
    <xf numFmtId="2" fontId="44" fillId="94" borderId="575" applyProtection="0"/>
    <xf numFmtId="2" fontId="44" fillId="94" borderId="575" applyProtection="0">
      <alignment horizontal="center"/>
    </xf>
    <xf numFmtId="2" fontId="44" fillId="93" borderId="575" applyProtection="0">
      <alignment horizontal="center"/>
    </xf>
    <xf numFmtId="0" fontId="45" fillId="0" borderId="577">
      <alignment horizontal="left" vertical="top" wrapText="1"/>
    </xf>
    <xf numFmtId="0" fontId="87" fillId="0" borderId="583" applyNumberFormat="0" applyFill="0" applyAlignment="0" applyProtection="0"/>
    <xf numFmtId="0" fontId="93" fillId="0" borderId="584"/>
    <xf numFmtId="0" fontId="44" fillId="6" borderId="587" applyNumberFormat="0">
      <alignment readingOrder="1"/>
      <protection locked="0"/>
    </xf>
    <xf numFmtId="0" fontId="50" fillId="0" borderId="588">
      <alignment horizontal="left" vertical="top" wrapText="1"/>
    </xf>
    <xf numFmtId="49" fontId="36" fillId="0" borderId="585">
      <alignment horizontal="center" vertical="top" wrapText="1"/>
      <protection locked="0"/>
    </xf>
    <xf numFmtId="49" fontId="36" fillId="0" borderId="585">
      <alignment horizontal="center" vertical="top" wrapText="1"/>
      <protection locked="0"/>
    </xf>
    <xf numFmtId="49" fontId="45" fillId="10" borderId="585">
      <alignment horizontal="right" vertical="top"/>
      <protection locked="0"/>
    </xf>
    <xf numFmtId="49" fontId="45" fillId="10" borderId="585">
      <alignment horizontal="right" vertical="top"/>
      <protection locked="0"/>
    </xf>
    <xf numFmtId="0" fontId="45" fillId="10" borderId="585">
      <alignment horizontal="right" vertical="top"/>
      <protection locked="0"/>
    </xf>
    <xf numFmtId="0" fontId="45" fillId="10" borderId="585">
      <alignment horizontal="right" vertical="top"/>
      <protection locked="0"/>
    </xf>
    <xf numFmtId="49" fontId="45" fillId="0" borderId="585">
      <alignment horizontal="right" vertical="top"/>
      <protection locked="0"/>
    </xf>
    <xf numFmtId="49" fontId="45" fillId="0" borderId="585">
      <alignment horizontal="right" vertical="top"/>
      <protection locked="0"/>
    </xf>
    <xf numFmtId="0" fontId="45" fillId="0" borderId="585">
      <alignment horizontal="right" vertical="top"/>
      <protection locked="0"/>
    </xf>
    <xf numFmtId="0" fontId="45" fillId="0" borderId="585">
      <alignment horizontal="right" vertical="top"/>
      <protection locked="0"/>
    </xf>
    <xf numFmtId="49" fontId="45" fillId="49" borderId="585">
      <alignment horizontal="right" vertical="top"/>
      <protection locked="0"/>
    </xf>
    <xf numFmtId="49" fontId="45" fillId="49" borderId="585">
      <alignment horizontal="right" vertical="top"/>
      <protection locked="0"/>
    </xf>
    <xf numFmtId="0" fontId="45" fillId="49" borderId="585">
      <alignment horizontal="right" vertical="top"/>
      <protection locked="0"/>
    </xf>
    <xf numFmtId="0" fontId="45" fillId="49" borderId="585">
      <alignment horizontal="right" vertical="top"/>
      <protection locked="0"/>
    </xf>
    <xf numFmtId="0" fontId="50" fillId="0" borderId="588">
      <alignment horizontal="center" vertical="top" wrapText="1"/>
    </xf>
    <xf numFmtId="0" fontId="54" fillId="50" borderId="587" applyNumberFormat="0" applyAlignment="0" applyProtection="0"/>
    <xf numFmtId="0" fontId="67" fillId="13" borderId="587" applyNumberFormat="0" applyAlignment="0" applyProtection="0"/>
    <xf numFmtId="0" fontId="36" fillId="59" borderId="589" applyNumberFormat="0" applyFont="0" applyAlignment="0" applyProtection="0"/>
    <xf numFmtId="0" fontId="38" fillId="45" borderId="590" applyNumberFormat="0" applyFont="0" applyAlignment="0" applyProtection="0"/>
    <xf numFmtId="0" fontId="38" fillId="45" borderId="590" applyNumberFormat="0" applyFont="0" applyAlignment="0" applyProtection="0"/>
    <xf numFmtId="0" fontId="38" fillId="45" borderId="590" applyNumberFormat="0" applyFont="0" applyAlignment="0" applyProtection="0"/>
    <xf numFmtId="0" fontId="72" fillId="50" borderId="591" applyNumberFormat="0" applyAlignment="0" applyProtection="0"/>
    <xf numFmtId="4" fontId="53" fillId="60" borderId="591" applyNumberFormat="0" applyProtection="0">
      <alignment vertical="center"/>
    </xf>
    <xf numFmtId="4" fontId="74" fillId="57" borderId="590" applyNumberFormat="0" applyProtection="0">
      <alignment vertical="center"/>
    </xf>
    <xf numFmtId="4" fontId="74" fillId="57" borderId="590" applyNumberFormat="0" applyProtection="0">
      <alignment vertical="center"/>
    </xf>
    <xf numFmtId="4" fontId="74" fillId="57" borderId="590" applyNumberFormat="0" applyProtection="0">
      <alignment vertical="center"/>
    </xf>
    <xf numFmtId="4" fontId="74" fillId="57" borderId="590" applyNumberFormat="0" applyProtection="0">
      <alignment vertical="center"/>
    </xf>
    <xf numFmtId="4" fontId="74" fillId="57" borderId="590" applyNumberFormat="0" applyProtection="0">
      <alignment vertical="center"/>
    </xf>
    <xf numFmtId="4" fontId="75" fillId="60" borderId="591" applyNumberFormat="0" applyProtection="0">
      <alignment vertical="center"/>
    </xf>
    <xf numFmtId="4" fontId="45" fillId="60" borderId="590" applyNumberFormat="0" applyProtection="0">
      <alignment vertical="center"/>
    </xf>
    <xf numFmtId="4" fontId="45" fillId="60" borderId="590" applyNumberFormat="0" applyProtection="0">
      <alignment vertical="center"/>
    </xf>
    <xf numFmtId="4" fontId="45" fillId="60" borderId="590" applyNumberFormat="0" applyProtection="0">
      <alignment vertical="center"/>
    </xf>
    <xf numFmtId="4" fontId="45" fillId="60" borderId="590" applyNumberFormat="0" applyProtection="0">
      <alignment vertical="center"/>
    </xf>
    <xf numFmtId="4" fontId="45" fillId="60" borderId="590" applyNumberFormat="0" applyProtection="0">
      <alignment vertical="center"/>
    </xf>
    <xf numFmtId="4" fontId="53" fillId="60" borderId="591" applyNumberFormat="0" applyProtection="0">
      <alignment horizontal="left" vertical="center" indent="1"/>
    </xf>
    <xf numFmtId="4" fontId="74" fillId="60" borderId="590" applyNumberFormat="0" applyProtection="0">
      <alignment horizontal="left" vertical="center" indent="1"/>
    </xf>
    <xf numFmtId="4" fontId="74" fillId="60" borderId="590" applyNumberFormat="0" applyProtection="0">
      <alignment horizontal="left" vertical="center" indent="1"/>
    </xf>
    <xf numFmtId="4" fontId="74" fillId="60" borderId="590" applyNumberFormat="0" applyProtection="0">
      <alignment horizontal="left" vertical="center" indent="1"/>
    </xf>
    <xf numFmtId="4" fontId="74" fillId="60" borderId="590" applyNumberFormat="0" applyProtection="0">
      <alignment horizontal="left" vertical="center" indent="1"/>
    </xf>
    <xf numFmtId="4" fontId="74" fillId="60" borderId="590" applyNumberFormat="0" applyProtection="0">
      <alignment horizontal="left" vertical="center" indent="1"/>
    </xf>
    <xf numFmtId="4" fontId="53" fillId="60" borderId="591" applyNumberFormat="0" applyProtection="0">
      <alignment horizontal="left" vertical="center" indent="1"/>
    </xf>
    <xf numFmtId="0" fontId="45" fillId="57" borderId="592" applyNumberFormat="0" applyProtection="0">
      <alignment horizontal="left" vertical="top" indent="1"/>
    </xf>
    <xf numFmtId="0" fontId="45" fillId="57" borderId="592" applyNumberFormat="0" applyProtection="0">
      <alignment horizontal="left" vertical="top" indent="1"/>
    </xf>
    <xf numFmtId="0" fontId="45" fillId="57" borderId="592" applyNumberFormat="0" applyProtection="0">
      <alignment horizontal="left" vertical="top" indent="1"/>
    </xf>
    <xf numFmtId="0" fontId="45" fillId="57" borderId="592" applyNumberFormat="0" applyProtection="0">
      <alignment horizontal="left" vertical="top" indent="1"/>
    </xf>
    <xf numFmtId="0" fontId="45" fillId="57" borderId="592" applyNumberFormat="0" applyProtection="0">
      <alignment horizontal="left" vertical="top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53" fillId="61" borderId="591" applyNumberFormat="0" applyProtection="0">
      <alignment horizontal="right" vertical="center"/>
    </xf>
    <xf numFmtId="4" fontId="74" fillId="9" borderId="590" applyNumberFormat="0" applyProtection="0">
      <alignment horizontal="right" vertical="center"/>
    </xf>
    <xf numFmtId="4" fontId="74" fillId="9" borderId="590" applyNumberFormat="0" applyProtection="0">
      <alignment horizontal="right" vertical="center"/>
    </xf>
    <xf numFmtId="4" fontId="74" fillId="9" borderId="590" applyNumberFormat="0" applyProtection="0">
      <alignment horizontal="right" vertical="center"/>
    </xf>
    <xf numFmtId="4" fontId="74" fillId="9" borderId="590" applyNumberFormat="0" applyProtection="0">
      <alignment horizontal="right" vertical="center"/>
    </xf>
    <xf numFmtId="4" fontId="74" fillId="9" borderId="590" applyNumberFormat="0" applyProtection="0">
      <alignment horizontal="right" vertical="center"/>
    </xf>
    <xf numFmtId="4" fontId="53" fillId="62" borderId="591" applyNumberFormat="0" applyProtection="0">
      <alignment horizontal="right" vertical="center"/>
    </xf>
    <xf numFmtId="4" fontId="74" fillId="63" borderId="590" applyNumberFormat="0" applyProtection="0">
      <alignment horizontal="right" vertical="center"/>
    </xf>
    <xf numFmtId="4" fontId="74" fillId="63" borderId="590" applyNumberFormat="0" applyProtection="0">
      <alignment horizontal="right" vertical="center"/>
    </xf>
    <xf numFmtId="4" fontId="74" fillId="63" borderId="590" applyNumberFormat="0" applyProtection="0">
      <alignment horizontal="right" vertical="center"/>
    </xf>
    <xf numFmtId="4" fontId="74" fillId="63" borderId="590" applyNumberFormat="0" applyProtection="0">
      <alignment horizontal="right" vertical="center"/>
    </xf>
    <xf numFmtId="4" fontId="74" fillId="63" borderId="590" applyNumberFormat="0" applyProtection="0">
      <alignment horizontal="right" vertical="center"/>
    </xf>
    <xf numFmtId="4" fontId="53" fillId="64" borderId="591" applyNumberFormat="0" applyProtection="0">
      <alignment horizontal="right" vertical="center"/>
    </xf>
    <xf numFmtId="4" fontId="74" fillId="30" borderId="588" applyNumberFormat="0" applyProtection="0">
      <alignment horizontal="right" vertical="center"/>
    </xf>
    <xf numFmtId="4" fontId="74" fillId="30" borderId="588" applyNumberFormat="0" applyProtection="0">
      <alignment horizontal="right" vertical="center"/>
    </xf>
    <xf numFmtId="4" fontId="74" fillId="30" borderId="588" applyNumberFormat="0" applyProtection="0">
      <alignment horizontal="right" vertical="center"/>
    </xf>
    <xf numFmtId="4" fontId="74" fillId="30" borderId="588" applyNumberFormat="0" applyProtection="0">
      <alignment horizontal="right" vertical="center"/>
    </xf>
    <xf numFmtId="4" fontId="74" fillId="30" borderId="588" applyNumberFormat="0" applyProtection="0">
      <alignment horizontal="right" vertical="center"/>
    </xf>
    <xf numFmtId="4" fontId="53" fillId="65" borderId="591" applyNumberFormat="0" applyProtection="0">
      <alignment horizontal="right" vertical="center"/>
    </xf>
    <xf numFmtId="4" fontId="74" fillId="17" borderId="590" applyNumberFormat="0" applyProtection="0">
      <alignment horizontal="right" vertical="center"/>
    </xf>
    <xf numFmtId="4" fontId="74" fillId="17" borderId="590" applyNumberFormat="0" applyProtection="0">
      <alignment horizontal="right" vertical="center"/>
    </xf>
    <xf numFmtId="4" fontId="74" fillId="17" borderId="590" applyNumberFormat="0" applyProtection="0">
      <alignment horizontal="right" vertical="center"/>
    </xf>
    <xf numFmtId="4" fontId="74" fillId="17" borderId="590" applyNumberFormat="0" applyProtection="0">
      <alignment horizontal="right" vertical="center"/>
    </xf>
    <xf numFmtId="4" fontId="74" fillId="17" borderId="590" applyNumberFormat="0" applyProtection="0">
      <alignment horizontal="right" vertical="center"/>
    </xf>
    <xf numFmtId="4" fontId="53" fillId="66" borderId="591" applyNumberFormat="0" applyProtection="0">
      <alignment horizontal="right" vertical="center"/>
    </xf>
    <xf numFmtId="4" fontId="74" fillId="21" borderId="590" applyNumberFormat="0" applyProtection="0">
      <alignment horizontal="right" vertical="center"/>
    </xf>
    <xf numFmtId="4" fontId="74" fillId="21" borderId="590" applyNumberFormat="0" applyProtection="0">
      <alignment horizontal="right" vertical="center"/>
    </xf>
    <xf numFmtId="4" fontId="74" fillId="21" borderId="590" applyNumberFormat="0" applyProtection="0">
      <alignment horizontal="right" vertical="center"/>
    </xf>
    <xf numFmtId="4" fontId="74" fillId="21" borderId="590" applyNumberFormat="0" applyProtection="0">
      <alignment horizontal="right" vertical="center"/>
    </xf>
    <xf numFmtId="4" fontId="74" fillId="21" borderId="590" applyNumberFormat="0" applyProtection="0">
      <alignment horizontal="right" vertical="center"/>
    </xf>
    <xf numFmtId="4" fontId="53" fillId="67" borderId="591" applyNumberFormat="0" applyProtection="0">
      <alignment horizontal="right" vertical="center"/>
    </xf>
    <xf numFmtId="4" fontId="74" fillId="44" borderId="590" applyNumberFormat="0" applyProtection="0">
      <alignment horizontal="right" vertical="center"/>
    </xf>
    <xf numFmtId="4" fontId="74" fillId="44" borderId="590" applyNumberFormat="0" applyProtection="0">
      <alignment horizontal="right" vertical="center"/>
    </xf>
    <xf numFmtId="4" fontId="74" fillId="44" borderId="590" applyNumberFormat="0" applyProtection="0">
      <alignment horizontal="right" vertical="center"/>
    </xf>
    <xf numFmtId="4" fontId="74" fillId="44" borderId="590" applyNumberFormat="0" applyProtection="0">
      <alignment horizontal="right" vertical="center"/>
    </xf>
    <xf numFmtId="4" fontId="74" fillId="44" borderId="590" applyNumberFormat="0" applyProtection="0">
      <alignment horizontal="right" vertical="center"/>
    </xf>
    <xf numFmtId="4" fontId="53" fillId="68" borderId="591" applyNumberFormat="0" applyProtection="0">
      <alignment horizontal="right" vertical="center"/>
    </xf>
    <xf numFmtId="4" fontId="74" fillId="37" borderId="590" applyNumberFormat="0" applyProtection="0">
      <alignment horizontal="right" vertical="center"/>
    </xf>
    <xf numFmtId="4" fontId="74" fillId="37" borderId="590" applyNumberFormat="0" applyProtection="0">
      <alignment horizontal="right" vertical="center"/>
    </xf>
    <xf numFmtId="4" fontId="74" fillId="37" borderId="590" applyNumberFormat="0" applyProtection="0">
      <alignment horizontal="right" vertical="center"/>
    </xf>
    <xf numFmtId="4" fontId="74" fillId="37" borderId="590" applyNumberFormat="0" applyProtection="0">
      <alignment horizontal="right" vertical="center"/>
    </xf>
    <xf numFmtId="4" fontId="74" fillId="37" borderId="590" applyNumberFormat="0" applyProtection="0">
      <alignment horizontal="right" vertical="center"/>
    </xf>
    <xf numFmtId="4" fontId="53" fillId="69" borderId="591" applyNumberFormat="0" applyProtection="0">
      <alignment horizontal="right" vertical="center"/>
    </xf>
    <xf numFmtId="4" fontId="74" fillId="70" borderId="590" applyNumberFormat="0" applyProtection="0">
      <alignment horizontal="right" vertical="center"/>
    </xf>
    <xf numFmtId="4" fontId="74" fillId="70" borderId="590" applyNumberFormat="0" applyProtection="0">
      <alignment horizontal="right" vertical="center"/>
    </xf>
    <xf numFmtId="4" fontId="74" fillId="70" borderId="590" applyNumberFormat="0" applyProtection="0">
      <alignment horizontal="right" vertical="center"/>
    </xf>
    <xf numFmtId="4" fontId="74" fillId="70" borderId="590" applyNumberFormat="0" applyProtection="0">
      <alignment horizontal="right" vertical="center"/>
    </xf>
    <xf numFmtId="4" fontId="74" fillId="70" borderId="590" applyNumberFormat="0" applyProtection="0">
      <alignment horizontal="right" vertical="center"/>
    </xf>
    <xf numFmtId="4" fontId="53" fillId="71" borderId="591" applyNumberFormat="0" applyProtection="0">
      <alignment horizontal="right" vertical="center"/>
    </xf>
    <xf numFmtId="4" fontId="74" fillId="16" borderId="590" applyNumberFormat="0" applyProtection="0">
      <alignment horizontal="right" vertical="center"/>
    </xf>
    <xf numFmtId="4" fontId="74" fillId="16" borderId="590" applyNumberFormat="0" applyProtection="0">
      <alignment horizontal="right" vertical="center"/>
    </xf>
    <xf numFmtId="4" fontId="74" fillId="16" borderId="590" applyNumberFormat="0" applyProtection="0">
      <alignment horizontal="right" vertical="center"/>
    </xf>
    <xf numFmtId="4" fontId="74" fillId="16" borderId="590" applyNumberFormat="0" applyProtection="0">
      <alignment horizontal="right" vertical="center"/>
    </xf>
    <xf numFmtId="4" fontId="74" fillId="16" borderId="590" applyNumberFormat="0" applyProtection="0">
      <alignment horizontal="right" vertical="center"/>
    </xf>
    <xf numFmtId="4" fontId="77" fillId="72" borderId="591" applyNumberFormat="0" applyProtection="0">
      <alignment horizontal="left" vertical="center" indent="1"/>
    </xf>
    <xf numFmtId="4" fontId="74" fillId="73" borderId="588" applyNumberFormat="0" applyProtection="0">
      <alignment horizontal="left" vertical="center" indent="1"/>
    </xf>
    <xf numFmtId="4" fontId="74" fillId="73" borderId="588" applyNumberFormat="0" applyProtection="0">
      <alignment horizontal="left" vertical="center" indent="1"/>
    </xf>
    <xf numFmtId="4" fontId="74" fillId="73" borderId="588" applyNumberFormat="0" applyProtection="0">
      <alignment horizontal="left" vertical="center" indent="1"/>
    </xf>
    <xf numFmtId="4" fontId="74" fillId="73" borderId="588" applyNumberFormat="0" applyProtection="0">
      <alignment horizontal="left" vertical="center" indent="1"/>
    </xf>
    <xf numFmtId="4" fontId="74" fillId="73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56" fillId="75" borderId="588" applyNumberFormat="0" applyProtection="0">
      <alignment horizontal="left" vertical="center" indent="1"/>
    </xf>
    <xf numFmtId="4" fontId="74" fillId="77" borderId="590" applyNumberFormat="0" applyProtection="0">
      <alignment horizontal="right" vertical="center"/>
    </xf>
    <xf numFmtId="4" fontId="74" fillId="77" borderId="590" applyNumberFormat="0" applyProtection="0">
      <alignment horizontal="right" vertical="center"/>
    </xf>
    <xf numFmtId="4" fontId="74" fillId="77" borderId="590" applyNumberFormat="0" applyProtection="0">
      <alignment horizontal="right" vertical="center"/>
    </xf>
    <xf numFmtId="4" fontId="74" fillId="77" borderId="590" applyNumberFormat="0" applyProtection="0">
      <alignment horizontal="right" vertical="center"/>
    </xf>
    <xf numFmtId="4" fontId="74" fillId="77" borderId="590" applyNumberFormat="0" applyProtection="0">
      <alignment horizontal="right" vertical="center"/>
    </xf>
    <xf numFmtId="4" fontId="74" fillId="78" borderId="588" applyNumberFormat="0" applyProtection="0">
      <alignment horizontal="left" vertical="center" indent="1"/>
    </xf>
    <xf numFmtId="4" fontId="74" fillId="78" borderId="588" applyNumberFormat="0" applyProtection="0">
      <alignment horizontal="left" vertical="center" indent="1"/>
    </xf>
    <xf numFmtId="4" fontId="74" fillId="78" borderId="588" applyNumberFormat="0" applyProtection="0">
      <alignment horizontal="left" vertical="center" indent="1"/>
    </xf>
    <xf numFmtId="4" fontId="74" fillId="78" borderId="588" applyNumberFormat="0" applyProtection="0">
      <alignment horizontal="left" vertical="center" indent="1"/>
    </xf>
    <xf numFmtId="4" fontId="74" fillId="78" borderId="588" applyNumberFormat="0" applyProtection="0">
      <alignment horizontal="left" vertical="center" indent="1"/>
    </xf>
    <xf numFmtId="4" fontId="74" fillId="77" borderId="588" applyNumberFormat="0" applyProtection="0">
      <alignment horizontal="left" vertical="center" indent="1"/>
    </xf>
    <xf numFmtId="4" fontId="74" fillId="77" borderId="588" applyNumberFormat="0" applyProtection="0">
      <alignment horizontal="left" vertical="center" indent="1"/>
    </xf>
    <xf numFmtId="4" fontId="74" fillId="77" borderId="588" applyNumberFormat="0" applyProtection="0">
      <alignment horizontal="left" vertical="center" indent="1"/>
    </xf>
    <xf numFmtId="4" fontId="74" fillId="77" borderId="588" applyNumberFormat="0" applyProtection="0">
      <alignment horizontal="left" vertical="center" indent="1"/>
    </xf>
    <xf numFmtId="4" fontId="74" fillId="77" borderId="588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74" fillId="50" borderId="590" applyNumberFormat="0" applyProtection="0">
      <alignment horizontal="left" vertical="center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38" fillId="75" borderId="592" applyNumberFormat="0" applyProtection="0">
      <alignment horizontal="left" vertical="top" indent="1"/>
    </xf>
    <xf numFmtId="0" fontId="74" fillId="82" borderId="590" applyNumberFormat="0" applyProtection="0">
      <alignment horizontal="left" vertical="center" indent="1"/>
    </xf>
    <xf numFmtId="0" fontId="74" fillId="82" borderId="590" applyNumberFormat="0" applyProtection="0">
      <alignment horizontal="left" vertical="center" indent="1"/>
    </xf>
    <xf numFmtId="0" fontId="74" fillId="82" borderId="590" applyNumberFormat="0" applyProtection="0">
      <alignment horizontal="left" vertical="center" indent="1"/>
    </xf>
    <xf numFmtId="0" fontId="74" fillId="82" borderId="590" applyNumberFormat="0" applyProtection="0">
      <alignment horizontal="left" vertical="center" indent="1"/>
    </xf>
    <xf numFmtId="0" fontId="74" fillId="82" borderId="590" applyNumberFormat="0" applyProtection="0">
      <alignment horizontal="left" vertical="center" indent="1"/>
    </xf>
    <xf numFmtId="0" fontId="74" fillId="82" borderId="590" applyNumberFormat="0" applyProtection="0">
      <alignment horizontal="left" vertical="center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38" fillId="77" borderId="592" applyNumberFormat="0" applyProtection="0">
      <alignment horizontal="left" vertical="top" indent="1"/>
    </xf>
    <xf numFmtId="0" fontId="74" fillId="14" borderId="590" applyNumberFormat="0" applyProtection="0">
      <alignment horizontal="left" vertical="center" indent="1"/>
    </xf>
    <xf numFmtId="0" fontId="74" fillId="14" borderId="590" applyNumberFormat="0" applyProtection="0">
      <alignment horizontal="left" vertical="center" indent="1"/>
    </xf>
    <xf numFmtId="0" fontId="74" fillId="14" borderId="590" applyNumberFormat="0" applyProtection="0">
      <alignment horizontal="left" vertical="center" indent="1"/>
    </xf>
    <xf numFmtId="0" fontId="74" fillId="14" borderId="590" applyNumberFormat="0" applyProtection="0">
      <alignment horizontal="left" vertical="center" indent="1"/>
    </xf>
    <xf numFmtId="0" fontId="74" fillId="14" borderId="590" applyNumberFormat="0" applyProtection="0">
      <alignment horizontal="left" vertical="center" indent="1"/>
    </xf>
    <xf numFmtId="0" fontId="37" fillId="85" borderId="591" applyNumberFormat="0" applyProtection="0">
      <alignment horizontal="left" vertical="center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38" fillId="14" borderId="592" applyNumberFormat="0" applyProtection="0">
      <alignment horizontal="left" vertical="top" indent="1"/>
    </xf>
    <xf numFmtId="0" fontId="74" fillId="78" borderId="590" applyNumberFormat="0" applyProtection="0">
      <alignment horizontal="left" vertical="center" indent="1"/>
    </xf>
    <xf numFmtId="0" fontId="74" fillId="78" borderId="590" applyNumberFormat="0" applyProtection="0">
      <alignment horizontal="left" vertical="center" indent="1"/>
    </xf>
    <xf numFmtId="0" fontId="74" fillId="78" borderId="590" applyNumberFormat="0" applyProtection="0">
      <alignment horizontal="left" vertical="center" indent="1"/>
    </xf>
    <xf numFmtId="0" fontId="74" fillId="78" borderId="590" applyNumberFormat="0" applyProtection="0">
      <alignment horizontal="left" vertical="center" indent="1"/>
    </xf>
    <xf numFmtId="0" fontId="74" fillId="78" borderId="590" applyNumberFormat="0" applyProtection="0">
      <alignment horizontal="left" vertical="center" indent="1"/>
    </xf>
    <xf numFmtId="0" fontId="37" fillId="6" borderId="591" applyNumberFormat="0" applyProtection="0">
      <alignment horizontal="left" vertical="center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38" fillId="78" borderId="592" applyNumberFormat="0" applyProtection="0">
      <alignment horizontal="left" vertical="top" indent="1"/>
    </xf>
    <xf numFmtId="0" fontId="81" fillId="75" borderId="593" applyBorder="0"/>
    <xf numFmtId="4" fontId="53" fillId="87" borderId="591" applyNumberFormat="0" applyProtection="0">
      <alignment vertical="center"/>
    </xf>
    <xf numFmtId="4" fontId="82" fillId="59" borderId="592" applyNumberFormat="0" applyProtection="0">
      <alignment vertical="center"/>
    </xf>
    <xf numFmtId="4" fontId="82" fillId="59" borderId="592" applyNumberFormat="0" applyProtection="0">
      <alignment vertical="center"/>
    </xf>
    <xf numFmtId="4" fontId="82" fillId="59" borderId="592" applyNumberFormat="0" applyProtection="0">
      <alignment vertical="center"/>
    </xf>
    <xf numFmtId="4" fontId="82" fillId="59" borderId="592" applyNumberFormat="0" applyProtection="0">
      <alignment vertical="center"/>
    </xf>
    <xf numFmtId="4" fontId="82" fillId="59" borderId="592" applyNumberFormat="0" applyProtection="0">
      <alignment vertical="center"/>
    </xf>
    <xf numFmtId="4" fontId="75" fillId="87" borderId="591" applyNumberFormat="0" applyProtection="0">
      <alignment vertical="center"/>
    </xf>
    <xf numFmtId="4" fontId="53" fillId="87" borderId="591" applyNumberFormat="0" applyProtection="0">
      <alignment horizontal="left" vertical="center" indent="1"/>
    </xf>
    <xf numFmtId="4" fontId="82" fillId="50" borderId="592" applyNumberFormat="0" applyProtection="0">
      <alignment horizontal="left" vertical="center" indent="1"/>
    </xf>
    <xf numFmtId="4" fontId="82" fillId="50" borderId="592" applyNumberFormat="0" applyProtection="0">
      <alignment horizontal="left" vertical="center" indent="1"/>
    </xf>
    <xf numFmtId="4" fontId="82" fillId="50" borderId="592" applyNumberFormat="0" applyProtection="0">
      <alignment horizontal="left" vertical="center" indent="1"/>
    </xf>
    <xf numFmtId="4" fontId="82" fillId="50" borderId="592" applyNumberFormat="0" applyProtection="0">
      <alignment horizontal="left" vertical="center" indent="1"/>
    </xf>
    <xf numFmtId="4" fontId="82" fillId="50" borderId="592" applyNumberFormat="0" applyProtection="0">
      <alignment horizontal="left" vertical="center" indent="1"/>
    </xf>
    <xf numFmtId="4" fontId="53" fillId="87" borderId="591" applyNumberFormat="0" applyProtection="0">
      <alignment horizontal="left" vertical="center" indent="1"/>
    </xf>
    <xf numFmtId="0" fontId="82" fillId="59" borderId="592" applyNumberFormat="0" applyProtection="0">
      <alignment horizontal="left" vertical="top" indent="1"/>
    </xf>
    <xf numFmtId="0" fontId="82" fillId="59" borderId="592" applyNumberFormat="0" applyProtection="0">
      <alignment horizontal="left" vertical="top" indent="1"/>
    </xf>
    <xf numFmtId="0" fontId="82" fillId="59" borderId="592" applyNumberFormat="0" applyProtection="0">
      <alignment horizontal="left" vertical="top" indent="1"/>
    </xf>
    <xf numFmtId="0" fontId="82" fillId="59" borderId="592" applyNumberFormat="0" applyProtection="0">
      <alignment horizontal="left" vertical="top" indent="1"/>
    </xf>
    <xf numFmtId="0" fontId="82" fillId="59" borderId="592" applyNumberFormat="0" applyProtection="0">
      <alignment horizontal="left" vertical="top" indent="1"/>
    </xf>
    <xf numFmtId="4" fontId="53" fillId="74" borderId="591" applyNumberFormat="0" applyProtection="0">
      <alignment horizontal="right" vertical="center"/>
    </xf>
    <xf numFmtId="4" fontId="74" fillId="0" borderId="590" applyNumberFormat="0" applyProtection="0">
      <alignment horizontal="right" vertical="center"/>
    </xf>
    <xf numFmtId="4" fontId="74" fillId="0" borderId="590" applyNumberFormat="0" applyProtection="0">
      <alignment horizontal="right" vertical="center"/>
    </xf>
    <xf numFmtId="4" fontId="74" fillId="0" borderId="590" applyNumberFormat="0" applyProtection="0">
      <alignment horizontal="right" vertical="center"/>
    </xf>
    <xf numFmtId="4" fontId="74" fillId="0" borderId="590" applyNumberFormat="0" applyProtection="0">
      <alignment horizontal="right" vertical="center"/>
    </xf>
    <xf numFmtId="4" fontId="74" fillId="0" borderId="590" applyNumberFormat="0" applyProtection="0">
      <alignment horizontal="right" vertical="center"/>
    </xf>
    <xf numFmtId="4" fontId="75" fillId="74" borderId="591" applyNumberFormat="0" applyProtection="0">
      <alignment horizontal="right" vertical="center"/>
    </xf>
    <xf numFmtId="4" fontId="45" fillId="88" borderId="590" applyNumberFormat="0" applyProtection="0">
      <alignment horizontal="right" vertical="center"/>
    </xf>
    <xf numFmtId="4" fontId="45" fillId="88" borderId="590" applyNumberFormat="0" applyProtection="0">
      <alignment horizontal="right" vertical="center"/>
    </xf>
    <xf numFmtId="4" fontId="45" fillId="88" borderId="590" applyNumberFormat="0" applyProtection="0">
      <alignment horizontal="right" vertical="center"/>
    </xf>
    <xf numFmtId="4" fontId="45" fillId="88" borderId="590" applyNumberFormat="0" applyProtection="0">
      <alignment horizontal="right" vertical="center"/>
    </xf>
    <xf numFmtId="4" fontId="45" fillId="88" borderId="590" applyNumberFormat="0" applyProtection="0">
      <alignment horizontal="right" vertical="center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4" fontId="74" fillId="20" borderId="590" applyNumberFormat="0" applyProtection="0">
      <alignment horizontal="left" vertical="center" indent="1"/>
    </xf>
    <xf numFmtId="0" fontId="82" fillId="77" borderId="592" applyNumberFormat="0" applyProtection="0">
      <alignment horizontal="left" vertical="top" indent="1"/>
    </xf>
    <xf numFmtId="0" fontId="82" fillId="77" borderId="592" applyNumberFormat="0" applyProtection="0">
      <alignment horizontal="left" vertical="top" indent="1"/>
    </xf>
    <xf numFmtId="0" fontId="82" fillId="77" borderId="592" applyNumberFormat="0" applyProtection="0">
      <alignment horizontal="left" vertical="top" indent="1"/>
    </xf>
    <xf numFmtId="0" fontId="82" fillId="77" borderId="592" applyNumberFormat="0" applyProtection="0">
      <alignment horizontal="left" vertical="top" indent="1"/>
    </xf>
    <xf numFmtId="0" fontId="82" fillId="77" borderId="592" applyNumberFormat="0" applyProtection="0">
      <alignment horizontal="left" vertical="top" indent="1"/>
    </xf>
    <xf numFmtId="4" fontId="45" fillId="89" borderId="588" applyNumberFormat="0" applyProtection="0">
      <alignment horizontal="left" vertical="center" indent="1"/>
    </xf>
    <xf numFmtId="4" fontId="45" fillId="89" borderId="588" applyNumberFormat="0" applyProtection="0">
      <alignment horizontal="left" vertical="center" indent="1"/>
    </xf>
    <xf numFmtId="4" fontId="45" fillId="89" borderId="588" applyNumberFormat="0" applyProtection="0">
      <alignment horizontal="left" vertical="center" indent="1"/>
    </xf>
    <xf numFmtId="4" fontId="45" fillId="89" borderId="588" applyNumberFormat="0" applyProtection="0">
      <alignment horizontal="left" vertical="center" indent="1"/>
    </xf>
    <xf numFmtId="4" fontId="45" fillId="89" borderId="588" applyNumberFormat="0" applyProtection="0">
      <alignment horizontal="left" vertical="center" indent="1"/>
    </xf>
    <xf numFmtId="4" fontId="73" fillId="74" borderId="591" applyNumberFormat="0" applyProtection="0">
      <alignment horizontal="right" vertical="center"/>
    </xf>
    <xf numFmtId="4" fontId="45" fillId="86" borderId="590" applyNumberFormat="0" applyProtection="0">
      <alignment horizontal="right" vertical="center"/>
    </xf>
    <xf numFmtId="4" fontId="45" fillId="86" borderId="590" applyNumberFormat="0" applyProtection="0">
      <alignment horizontal="right" vertical="center"/>
    </xf>
    <xf numFmtId="4" fontId="45" fillId="86" borderId="590" applyNumberFormat="0" applyProtection="0">
      <alignment horizontal="right" vertical="center"/>
    </xf>
    <xf numFmtId="4" fontId="45" fillId="86" borderId="590" applyNumberFormat="0" applyProtection="0">
      <alignment horizontal="right" vertical="center"/>
    </xf>
    <xf numFmtId="4" fontId="45" fillId="86" borderId="590" applyNumberFormat="0" applyProtection="0">
      <alignment horizontal="right" vertical="center"/>
    </xf>
    <xf numFmtId="2" fontId="84" fillId="91" borderId="586" applyProtection="0"/>
    <xf numFmtId="2" fontId="84" fillId="91" borderId="586" applyProtection="0"/>
    <xf numFmtId="2" fontId="44" fillId="92" borderId="586" applyProtection="0"/>
    <xf numFmtId="2" fontId="44" fillId="93" borderId="586" applyProtection="0"/>
    <xf numFmtId="2" fontId="44" fillId="94" borderId="586" applyProtection="0"/>
    <xf numFmtId="2" fontId="44" fillId="94" borderId="586" applyProtection="0">
      <alignment horizontal="center"/>
    </xf>
    <xf numFmtId="2" fontId="44" fillId="93" borderId="586" applyProtection="0">
      <alignment horizontal="center"/>
    </xf>
    <xf numFmtId="0" fontId="45" fillId="0" borderId="588">
      <alignment horizontal="left" vertical="top" wrapText="1"/>
    </xf>
    <xf numFmtId="0" fontId="87" fillId="0" borderId="594" applyNumberFormat="0" applyFill="0" applyAlignment="0" applyProtection="0"/>
    <xf numFmtId="0" fontId="93" fillId="0" borderId="595"/>
    <xf numFmtId="0" fontId="44" fillId="6" borderId="598" applyNumberFormat="0">
      <alignment readingOrder="1"/>
      <protection locked="0"/>
    </xf>
    <xf numFmtId="0" fontId="50" fillId="0" borderId="599">
      <alignment horizontal="left" vertical="top" wrapText="1"/>
    </xf>
    <xf numFmtId="49" fontId="36" fillId="0" borderId="596">
      <alignment horizontal="center" vertical="top" wrapText="1"/>
      <protection locked="0"/>
    </xf>
    <xf numFmtId="49" fontId="36" fillId="0" borderId="596">
      <alignment horizontal="center" vertical="top" wrapText="1"/>
      <protection locked="0"/>
    </xf>
    <xf numFmtId="49" fontId="45" fillId="10" borderId="596">
      <alignment horizontal="right" vertical="top"/>
      <protection locked="0"/>
    </xf>
    <xf numFmtId="49" fontId="45" fillId="10" borderId="596">
      <alignment horizontal="right" vertical="top"/>
      <protection locked="0"/>
    </xf>
    <xf numFmtId="0" fontId="45" fillId="10" borderId="596">
      <alignment horizontal="right" vertical="top"/>
      <protection locked="0"/>
    </xf>
    <xf numFmtId="0" fontId="45" fillId="10" borderId="596">
      <alignment horizontal="right" vertical="top"/>
      <protection locked="0"/>
    </xf>
    <xf numFmtId="49" fontId="45" fillId="0" borderId="596">
      <alignment horizontal="right" vertical="top"/>
      <protection locked="0"/>
    </xf>
    <xf numFmtId="49" fontId="45" fillId="0" borderId="596">
      <alignment horizontal="right" vertical="top"/>
      <protection locked="0"/>
    </xf>
    <xf numFmtId="0" fontId="45" fillId="0" borderId="596">
      <alignment horizontal="right" vertical="top"/>
      <protection locked="0"/>
    </xf>
    <xf numFmtId="0" fontId="45" fillId="0" borderId="596">
      <alignment horizontal="right" vertical="top"/>
      <protection locked="0"/>
    </xf>
    <xf numFmtId="49" fontId="45" fillId="49" borderId="596">
      <alignment horizontal="right" vertical="top"/>
      <protection locked="0"/>
    </xf>
    <xf numFmtId="49" fontId="45" fillId="49" borderId="596">
      <alignment horizontal="right" vertical="top"/>
      <protection locked="0"/>
    </xf>
    <xf numFmtId="0" fontId="45" fillId="49" borderId="596">
      <alignment horizontal="right" vertical="top"/>
      <protection locked="0"/>
    </xf>
    <xf numFmtId="0" fontId="45" fillId="49" borderId="596">
      <alignment horizontal="right" vertical="top"/>
      <protection locked="0"/>
    </xf>
    <xf numFmtId="0" fontId="50" fillId="0" borderId="599">
      <alignment horizontal="center" vertical="top" wrapText="1"/>
    </xf>
    <xf numFmtId="0" fontId="54" fillId="50" borderId="598" applyNumberFormat="0" applyAlignment="0" applyProtection="0"/>
    <xf numFmtId="0" fontId="67" fillId="13" borderId="598" applyNumberFormat="0" applyAlignment="0" applyProtection="0"/>
    <xf numFmtId="0" fontId="36" fillId="59" borderId="600" applyNumberFormat="0" applyFont="0" applyAlignment="0" applyProtection="0"/>
    <xf numFmtId="0" fontId="38" fillId="45" borderId="601" applyNumberFormat="0" applyFont="0" applyAlignment="0" applyProtection="0"/>
    <xf numFmtId="0" fontId="38" fillId="45" borderId="601" applyNumberFormat="0" applyFont="0" applyAlignment="0" applyProtection="0"/>
    <xf numFmtId="0" fontId="38" fillId="45" borderId="601" applyNumberFormat="0" applyFont="0" applyAlignment="0" applyProtection="0"/>
    <xf numFmtId="0" fontId="72" fillId="50" borderId="602" applyNumberFormat="0" applyAlignment="0" applyProtection="0"/>
    <xf numFmtId="4" fontId="53" fillId="60" borderId="602" applyNumberFormat="0" applyProtection="0">
      <alignment vertical="center"/>
    </xf>
    <xf numFmtId="4" fontId="74" fillId="57" borderId="601" applyNumberFormat="0" applyProtection="0">
      <alignment vertical="center"/>
    </xf>
    <xf numFmtId="4" fontId="74" fillId="57" borderId="601" applyNumberFormat="0" applyProtection="0">
      <alignment vertical="center"/>
    </xf>
    <xf numFmtId="4" fontId="74" fillId="57" borderId="601" applyNumberFormat="0" applyProtection="0">
      <alignment vertical="center"/>
    </xf>
    <xf numFmtId="4" fontId="74" fillId="57" borderId="601" applyNumberFormat="0" applyProtection="0">
      <alignment vertical="center"/>
    </xf>
    <xf numFmtId="4" fontId="74" fillId="57" borderId="601" applyNumberFormat="0" applyProtection="0">
      <alignment vertical="center"/>
    </xf>
    <xf numFmtId="4" fontId="75" fillId="60" borderId="602" applyNumberFormat="0" applyProtection="0">
      <alignment vertical="center"/>
    </xf>
    <xf numFmtId="4" fontId="45" fillId="60" borderId="601" applyNumberFormat="0" applyProtection="0">
      <alignment vertical="center"/>
    </xf>
    <xf numFmtId="4" fontId="45" fillId="60" borderId="601" applyNumberFormat="0" applyProtection="0">
      <alignment vertical="center"/>
    </xf>
    <xf numFmtId="4" fontId="45" fillId="60" borderId="601" applyNumberFormat="0" applyProtection="0">
      <alignment vertical="center"/>
    </xf>
    <xf numFmtId="4" fontId="45" fillId="60" borderId="601" applyNumberFormat="0" applyProtection="0">
      <alignment vertical="center"/>
    </xf>
    <xf numFmtId="4" fontId="45" fillId="60" borderId="601" applyNumberFormat="0" applyProtection="0">
      <alignment vertical="center"/>
    </xf>
    <xf numFmtId="4" fontId="53" fillId="60" borderId="602" applyNumberFormat="0" applyProtection="0">
      <alignment horizontal="left" vertical="center" indent="1"/>
    </xf>
    <xf numFmtId="4" fontId="74" fillId="60" borderId="601" applyNumberFormat="0" applyProtection="0">
      <alignment horizontal="left" vertical="center" indent="1"/>
    </xf>
    <xf numFmtId="4" fontId="74" fillId="60" borderId="601" applyNumberFormat="0" applyProtection="0">
      <alignment horizontal="left" vertical="center" indent="1"/>
    </xf>
    <xf numFmtId="4" fontId="74" fillId="60" borderId="601" applyNumberFormat="0" applyProtection="0">
      <alignment horizontal="left" vertical="center" indent="1"/>
    </xf>
    <xf numFmtId="4" fontId="74" fillId="60" borderId="601" applyNumberFormat="0" applyProtection="0">
      <alignment horizontal="left" vertical="center" indent="1"/>
    </xf>
    <xf numFmtId="4" fontId="74" fillId="60" borderId="601" applyNumberFormat="0" applyProtection="0">
      <alignment horizontal="left" vertical="center" indent="1"/>
    </xf>
    <xf numFmtId="4" fontId="53" fillId="60" borderId="602" applyNumberFormat="0" applyProtection="0">
      <alignment horizontal="left" vertical="center" indent="1"/>
    </xf>
    <xf numFmtId="0" fontId="45" fillId="57" borderId="603" applyNumberFormat="0" applyProtection="0">
      <alignment horizontal="left" vertical="top" indent="1"/>
    </xf>
    <xf numFmtId="0" fontId="45" fillId="57" borderId="603" applyNumberFormat="0" applyProtection="0">
      <alignment horizontal="left" vertical="top" indent="1"/>
    </xf>
    <xf numFmtId="0" fontId="45" fillId="57" borderId="603" applyNumberFormat="0" applyProtection="0">
      <alignment horizontal="left" vertical="top" indent="1"/>
    </xf>
    <xf numFmtId="0" fontId="45" fillId="57" borderId="603" applyNumberFormat="0" applyProtection="0">
      <alignment horizontal="left" vertical="top" indent="1"/>
    </xf>
    <xf numFmtId="0" fontId="45" fillId="57" borderId="603" applyNumberFormat="0" applyProtection="0">
      <alignment horizontal="left" vertical="top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53" fillId="61" borderId="602" applyNumberFormat="0" applyProtection="0">
      <alignment horizontal="right" vertical="center"/>
    </xf>
    <xf numFmtId="4" fontId="74" fillId="9" borderId="601" applyNumberFormat="0" applyProtection="0">
      <alignment horizontal="right" vertical="center"/>
    </xf>
    <xf numFmtId="4" fontId="74" fillId="9" borderId="601" applyNumberFormat="0" applyProtection="0">
      <alignment horizontal="right" vertical="center"/>
    </xf>
    <xf numFmtId="4" fontId="74" fillId="9" borderId="601" applyNumberFormat="0" applyProtection="0">
      <alignment horizontal="right" vertical="center"/>
    </xf>
    <xf numFmtId="4" fontId="74" fillId="9" borderId="601" applyNumberFormat="0" applyProtection="0">
      <alignment horizontal="right" vertical="center"/>
    </xf>
    <xf numFmtId="4" fontId="74" fillId="9" borderId="601" applyNumberFormat="0" applyProtection="0">
      <alignment horizontal="right" vertical="center"/>
    </xf>
    <xf numFmtId="4" fontId="53" fillId="62" borderId="602" applyNumberFormat="0" applyProtection="0">
      <alignment horizontal="right" vertical="center"/>
    </xf>
    <xf numFmtId="4" fontId="74" fillId="63" borderId="601" applyNumberFormat="0" applyProtection="0">
      <alignment horizontal="right" vertical="center"/>
    </xf>
    <xf numFmtId="4" fontId="74" fillId="63" borderId="601" applyNumberFormat="0" applyProtection="0">
      <alignment horizontal="right" vertical="center"/>
    </xf>
    <xf numFmtId="4" fontId="74" fillId="63" borderId="601" applyNumberFormat="0" applyProtection="0">
      <alignment horizontal="right" vertical="center"/>
    </xf>
    <xf numFmtId="4" fontId="74" fillId="63" borderId="601" applyNumberFormat="0" applyProtection="0">
      <alignment horizontal="right" vertical="center"/>
    </xf>
    <xf numFmtId="4" fontId="74" fillId="63" borderId="601" applyNumberFormat="0" applyProtection="0">
      <alignment horizontal="right" vertical="center"/>
    </xf>
    <xf numFmtId="4" fontId="53" fillId="64" borderId="602" applyNumberFormat="0" applyProtection="0">
      <alignment horizontal="right" vertical="center"/>
    </xf>
    <xf numFmtId="4" fontId="74" fillId="30" borderId="599" applyNumberFormat="0" applyProtection="0">
      <alignment horizontal="right" vertical="center"/>
    </xf>
    <xf numFmtId="4" fontId="74" fillId="30" borderId="599" applyNumberFormat="0" applyProtection="0">
      <alignment horizontal="right" vertical="center"/>
    </xf>
    <xf numFmtId="4" fontId="74" fillId="30" borderId="599" applyNumberFormat="0" applyProtection="0">
      <alignment horizontal="right" vertical="center"/>
    </xf>
    <xf numFmtId="4" fontId="74" fillId="30" borderId="599" applyNumberFormat="0" applyProtection="0">
      <alignment horizontal="right" vertical="center"/>
    </xf>
    <xf numFmtId="4" fontId="74" fillId="30" borderId="599" applyNumberFormat="0" applyProtection="0">
      <alignment horizontal="right" vertical="center"/>
    </xf>
    <xf numFmtId="4" fontId="53" fillId="65" borderId="602" applyNumberFormat="0" applyProtection="0">
      <alignment horizontal="right" vertical="center"/>
    </xf>
    <xf numFmtId="4" fontId="74" fillId="17" borderId="601" applyNumberFormat="0" applyProtection="0">
      <alignment horizontal="right" vertical="center"/>
    </xf>
    <xf numFmtId="4" fontId="74" fillId="17" borderId="601" applyNumberFormat="0" applyProtection="0">
      <alignment horizontal="right" vertical="center"/>
    </xf>
    <xf numFmtId="4" fontId="74" fillId="17" borderId="601" applyNumberFormat="0" applyProtection="0">
      <alignment horizontal="right" vertical="center"/>
    </xf>
    <xf numFmtId="4" fontId="74" fillId="17" borderId="601" applyNumberFormat="0" applyProtection="0">
      <alignment horizontal="right" vertical="center"/>
    </xf>
    <xf numFmtId="4" fontId="74" fillId="17" borderId="601" applyNumberFormat="0" applyProtection="0">
      <alignment horizontal="right" vertical="center"/>
    </xf>
    <xf numFmtId="4" fontId="53" fillId="66" borderId="602" applyNumberFormat="0" applyProtection="0">
      <alignment horizontal="right" vertical="center"/>
    </xf>
    <xf numFmtId="4" fontId="74" fillId="21" borderId="601" applyNumberFormat="0" applyProtection="0">
      <alignment horizontal="right" vertical="center"/>
    </xf>
    <xf numFmtId="4" fontId="74" fillId="21" borderId="601" applyNumberFormat="0" applyProtection="0">
      <alignment horizontal="right" vertical="center"/>
    </xf>
    <xf numFmtId="4" fontId="74" fillId="21" borderId="601" applyNumberFormat="0" applyProtection="0">
      <alignment horizontal="right" vertical="center"/>
    </xf>
    <xf numFmtId="4" fontId="74" fillId="21" borderId="601" applyNumberFormat="0" applyProtection="0">
      <alignment horizontal="right" vertical="center"/>
    </xf>
    <xf numFmtId="4" fontId="74" fillId="21" borderId="601" applyNumberFormat="0" applyProtection="0">
      <alignment horizontal="right" vertical="center"/>
    </xf>
    <xf numFmtId="4" fontId="53" fillId="67" borderId="602" applyNumberFormat="0" applyProtection="0">
      <alignment horizontal="right" vertical="center"/>
    </xf>
    <xf numFmtId="4" fontId="74" fillId="44" borderId="601" applyNumberFormat="0" applyProtection="0">
      <alignment horizontal="right" vertical="center"/>
    </xf>
    <xf numFmtId="4" fontId="74" fillId="44" borderId="601" applyNumberFormat="0" applyProtection="0">
      <alignment horizontal="right" vertical="center"/>
    </xf>
    <xf numFmtId="4" fontId="74" fillId="44" borderId="601" applyNumberFormat="0" applyProtection="0">
      <alignment horizontal="right" vertical="center"/>
    </xf>
    <xf numFmtId="4" fontId="74" fillId="44" borderId="601" applyNumberFormat="0" applyProtection="0">
      <alignment horizontal="right" vertical="center"/>
    </xf>
    <xf numFmtId="4" fontId="74" fillId="44" borderId="601" applyNumberFormat="0" applyProtection="0">
      <alignment horizontal="right" vertical="center"/>
    </xf>
    <xf numFmtId="4" fontId="53" fillId="68" borderId="602" applyNumberFormat="0" applyProtection="0">
      <alignment horizontal="right" vertical="center"/>
    </xf>
    <xf numFmtId="4" fontId="74" fillId="37" borderId="601" applyNumberFormat="0" applyProtection="0">
      <alignment horizontal="right" vertical="center"/>
    </xf>
    <xf numFmtId="4" fontId="74" fillId="37" borderId="601" applyNumberFormat="0" applyProtection="0">
      <alignment horizontal="right" vertical="center"/>
    </xf>
    <xf numFmtId="4" fontId="74" fillId="37" borderId="601" applyNumberFormat="0" applyProtection="0">
      <alignment horizontal="right" vertical="center"/>
    </xf>
    <xf numFmtId="4" fontId="74" fillId="37" borderId="601" applyNumberFormat="0" applyProtection="0">
      <alignment horizontal="right" vertical="center"/>
    </xf>
    <xf numFmtId="4" fontId="74" fillId="37" borderId="601" applyNumberFormat="0" applyProtection="0">
      <alignment horizontal="right" vertical="center"/>
    </xf>
    <xf numFmtId="4" fontId="53" fillId="69" borderId="602" applyNumberFormat="0" applyProtection="0">
      <alignment horizontal="right" vertical="center"/>
    </xf>
    <xf numFmtId="4" fontId="74" fillId="70" borderId="601" applyNumberFormat="0" applyProtection="0">
      <alignment horizontal="right" vertical="center"/>
    </xf>
    <xf numFmtId="4" fontId="74" fillId="70" borderId="601" applyNumberFormat="0" applyProtection="0">
      <alignment horizontal="right" vertical="center"/>
    </xf>
    <xf numFmtId="4" fontId="74" fillId="70" borderId="601" applyNumberFormat="0" applyProtection="0">
      <alignment horizontal="right" vertical="center"/>
    </xf>
    <xf numFmtId="4" fontId="74" fillId="70" borderId="601" applyNumberFormat="0" applyProtection="0">
      <alignment horizontal="right" vertical="center"/>
    </xf>
    <xf numFmtId="4" fontId="74" fillId="70" borderId="601" applyNumberFormat="0" applyProtection="0">
      <alignment horizontal="right" vertical="center"/>
    </xf>
    <xf numFmtId="4" fontId="53" fillId="71" borderId="602" applyNumberFormat="0" applyProtection="0">
      <alignment horizontal="right" vertical="center"/>
    </xf>
    <xf numFmtId="4" fontId="74" fillId="16" borderId="601" applyNumberFormat="0" applyProtection="0">
      <alignment horizontal="right" vertical="center"/>
    </xf>
    <xf numFmtId="4" fontId="74" fillId="16" borderId="601" applyNumberFormat="0" applyProtection="0">
      <alignment horizontal="right" vertical="center"/>
    </xf>
    <xf numFmtId="4" fontId="74" fillId="16" borderId="601" applyNumberFormat="0" applyProtection="0">
      <alignment horizontal="right" vertical="center"/>
    </xf>
    <xf numFmtId="4" fontId="74" fillId="16" borderId="601" applyNumberFormat="0" applyProtection="0">
      <alignment horizontal="right" vertical="center"/>
    </xf>
    <xf numFmtId="4" fontId="74" fillId="16" borderId="601" applyNumberFormat="0" applyProtection="0">
      <alignment horizontal="right" vertical="center"/>
    </xf>
    <xf numFmtId="4" fontId="77" fillId="72" borderId="602" applyNumberFormat="0" applyProtection="0">
      <alignment horizontal="left" vertical="center" indent="1"/>
    </xf>
    <xf numFmtId="4" fontId="74" fillId="73" borderId="599" applyNumberFormat="0" applyProtection="0">
      <alignment horizontal="left" vertical="center" indent="1"/>
    </xf>
    <xf numFmtId="4" fontId="74" fillId="73" borderId="599" applyNumberFormat="0" applyProtection="0">
      <alignment horizontal="left" vertical="center" indent="1"/>
    </xf>
    <xf numFmtId="4" fontId="74" fillId="73" borderId="599" applyNumberFormat="0" applyProtection="0">
      <alignment horizontal="left" vertical="center" indent="1"/>
    </xf>
    <xf numFmtId="4" fontId="74" fillId="73" borderId="599" applyNumberFormat="0" applyProtection="0">
      <alignment horizontal="left" vertical="center" indent="1"/>
    </xf>
    <xf numFmtId="4" fontId="74" fillId="73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56" fillId="75" borderId="599" applyNumberFormat="0" applyProtection="0">
      <alignment horizontal="left" vertical="center" indent="1"/>
    </xf>
    <xf numFmtId="4" fontId="74" fillId="77" borderId="601" applyNumberFormat="0" applyProtection="0">
      <alignment horizontal="right" vertical="center"/>
    </xf>
    <xf numFmtId="4" fontId="74" fillId="77" borderId="601" applyNumberFormat="0" applyProtection="0">
      <alignment horizontal="right" vertical="center"/>
    </xf>
    <xf numFmtId="4" fontId="74" fillId="77" borderId="601" applyNumberFormat="0" applyProtection="0">
      <alignment horizontal="right" vertical="center"/>
    </xf>
    <xf numFmtId="4" fontId="74" fillId="77" borderId="601" applyNumberFormat="0" applyProtection="0">
      <alignment horizontal="right" vertical="center"/>
    </xf>
    <xf numFmtId="4" fontId="74" fillId="77" borderId="601" applyNumberFormat="0" applyProtection="0">
      <alignment horizontal="right" vertical="center"/>
    </xf>
    <xf numFmtId="4" fontId="74" fillId="78" borderId="599" applyNumberFormat="0" applyProtection="0">
      <alignment horizontal="left" vertical="center" indent="1"/>
    </xf>
    <xf numFmtId="4" fontId="74" fillId="78" borderId="599" applyNumberFormat="0" applyProtection="0">
      <alignment horizontal="left" vertical="center" indent="1"/>
    </xf>
    <xf numFmtId="4" fontId="74" fillId="78" borderId="599" applyNumberFormat="0" applyProtection="0">
      <alignment horizontal="left" vertical="center" indent="1"/>
    </xf>
    <xf numFmtId="4" fontId="74" fillId="78" borderId="599" applyNumberFormat="0" applyProtection="0">
      <alignment horizontal="left" vertical="center" indent="1"/>
    </xf>
    <xf numFmtId="4" fontId="74" fillId="78" borderId="599" applyNumberFormat="0" applyProtection="0">
      <alignment horizontal="left" vertical="center" indent="1"/>
    </xf>
    <xf numFmtId="4" fontId="74" fillId="77" borderId="599" applyNumberFormat="0" applyProtection="0">
      <alignment horizontal="left" vertical="center" indent="1"/>
    </xf>
    <xf numFmtId="4" fontId="74" fillId="77" borderId="599" applyNumberFormat="0" applyProtection="0">
      <alignment horizontal="left" vertical="center" indent="1"/>
    </xf>
    <xf numFmtId="4" fontId="74" fillId="77" borderId="599" applyNumberFormat="0" applyProtection="0">
      <alignment horizontal="left" vertical="center" indent="1"/>
    </xf>
    <xf numFmtId="4" fontId="74" fillId="77" borderId="599" applyNumberFormat="0" applyProtection="0">
      <alignment horizontal="left" vertical="center" indent="1"/>
    </xf>
    <xf numFmtId="4" fontId="74" fillId="77" borderId="599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74" fillId="50" borderId="601" applyNumberFormat="0" applyProtection="0">
      <alignment horizontal="left" vertical="center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38" fillId="75" borderId="603" applyNumberFormat="0" applyProtection="0">
      <alignment horizontal="left" vertical="top" indent="1"/>
    </xf>
    <xf numFmtId="0" fontId="74" fillId="82" borderId="601" applyNumberFormat="0" applyProtection="0">
      <alignment horizontal="left" vertical="center" indent="1"/>
    </xf>
    <xf numFmtId="0" fontId="74" fillId="82" borderId="601" applyNumberFormat="0" applyProtection="0">
      <alignment horizontal="left" vertical="center" indent="1"/>
    </xf>
    <xf numFmtId="0" fontId="74" fillId="82" borderId="601" applyNumberFormat="0" applyProtection="0">
      <alignment horizontal="left" vertical="center" indent="1"/>
    </xf>
    <xf numFmtId="0" fontId="74" fillId="82" borderId="601" applyNumberFormat="0" applyProtection="0">
      <alignment horizontal="left" vertical="center" indent="1"/>
    </xf>
    <xf numFmtId="0" fontId="74" fillId="82" borderId="601" applyNumberFormat="0" applyProtection="0">
      <alignment horizontal="left" vertical="center" indent="1"/>
    </xf>
    <xf numFmtId="0" fontId="74" fillId="82" borderId="601" applyNumberFormat="0" applyProtection="0">
      <alignment horizontal="left" vertical="center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38" fillId="77" borderId="603" applyNumberFormat="0" applyProtection="0">
      <alignment horizontal="left" vertical="top" indent="1"/>
    </xf>
    <xf numFmtId="0" fontId="74" fillId="14" borderId="601" applyNumberFormat="0" applyProtection="0">
      <alignment horizontal="left" vertical="center" indent="1"/>
    </xf>
    <xf numFmtId="0" fontId="74" fillId="14" borderId="601" applyNumberFormat="0" applyProtection="0">
      <alignment horizontal="left" vertical="center" indent="1"/>
    </xf>
    <xf numFmtId="0" fontId="74" fillId="14" borderId="601" applyNumberFormat="0" applyProtection="0">
      <alignment horizontal="left" vertical="center" indent="1"/>
    </xf>
    <xf numFmtId="0" fontId="74" fillId="14" borderId="601" applyNumberFormat="0" applyProtection="0">
      <alignment horizontal="left" vertical="center" indent="1"/>
    </xf>
    <xf numFmtId="0" fontId="74" fillId="14" borderId="601" applyNumberFormat="0" applyProtection="0">
      <alignment horizontal="left" vertical="center" indent="1"/>
    </xf>
    <xf numFmtId="0" fontId="37" fillId="85" borderId="602" applyNumberFormat="0" applyProtection="0">
      <alignment horizontal="left" vertical="center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38" fillId="14" borderId="603" applyNumberFormat="0" applyProtection="0">
      <alignment horizontal="left" vertical="top" indent="1"/>
    </xf>
    <xf numFmtId="0" fontId="74" fillId="78" borderId="601" applyNumberFormat="0" applyProtection="0">
      <alignment horizontal="left" vertical="center" indent="1"/>
    </xf>
    <xf numFmtId="0" fontId="74" fillId="78" borderId="601" applyNumberFormat="0" applyProtection="0">
      <alignment horizontal="left" vertical="center" indent="1"/>
    </xf>
    <xf numFmtId="0" fontId="74" fillId="78" borderId="601" applyNumberFormat="0" applyProtection="0">
      <alignment horizontal="left" vertical="center" indent="1"/>
    </xf>
    <xf numFmtId="0" fontId="74" fillId="78" borderId="601" applyNumberFormat="0" applyProtection="0">
      <alignment horizontal="left" vertical="center" indent="1"/>
    </xf>
    <xf numFmtId="0" fontId="74" fillId="78" borderId="601" applyNumberFormat="0" applyProtection="0">
      <alignment horizontal="left" vertical="center" indent="1"/>
    </xf>
    <xf numFmtId="0" fontId="37" fillId="6" borderId="602" applyNumberFormat="0" applyProtection="0">
      <alignment horizontal="left" vertical="center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38" fillId="78" borderId="603" applyNumberFormat="0" applyProtection="0">
      <alignment horizontal="left" vertical="top" indent="1"/>
    </xf>
    <xf numFmtId="0" fontId="81" fillId="75" borderId="604" applyBorder="0"/>
    <xf numFmtId="4" fontId="53" fillId="87" borderId="602" applyNumberFormat="0" applyProtection="0">
      <alignment vertical="center"/>
    </xf>
    <xf numFmtId="4" fontId="82" fillId="59" borderId="603" applyNumberFormat="0" applyProtection="0">
      <alignment vertical="center"/>
    </xf>
    <xf numFmtId="4" fontId="82" fillId="59" borderId="603" applyNumberFormat="0" applyProtection="0">
      <alignment vertical="center"/>
    </xf>
    <xf numFmtId="4" fontId="82" fillId="59" borderId="603" applyNumberFormat="0" applyProtection="0">
      <alignment vertical="center"/>
    </xf>
    <xf numFmtId="4" fontId="82" fillId="59" borderId="603" applyNumberFormat="0" applyProtection="0">
      <alignment vertical="center"/>
    </xf>
    <xf numFmtId="4" fontId="82" fillId="59" borderId="603" applyNumberFormat="0" applyProtection="0">
      <alignment vertical="center"/>
    </xf>
    <xf numFmtId="4" fontId="75" fillId="87" borderId="602" applyNumberFormat="0" applyProtection="0">
      <alignment vertical="center"/>
    </xf>
    <xf numFmtId="4" fontId="53" fillId="87" borderId="602" applyNumberFormat="0" applyProtection="0">
      <alignment horizontal="left" vertical="center" indent="1"/>
    </xf>
    <xf numFmtId="4" fontId="82" fillId="50" borderId="603" applyNumberFormat="0" applyProtection="0">
      <alignment horizontal="left" vertical="center" indent="1"/>
    </xf>
    <xf numFmtId="4" fontId="82" fillId="50" borderId="603" applyNumberFormat="0" applyProtection="0">
      <alignment horizontal="left" vertical="center" indent="1"/>
    </xf>
    <xf numFmtId="4" fontId="82" fillId="50" borderId="603" applyNumberFormat="0" applyProtection="0">
      <alignment horizontal="left" vertical="center" indent="1"/>
    </xf>
    <xf numFmtId="4" fontId="82" fillId="50" borderId="603" applyNumberFormat="0" applyProtection="0">
      <alignment horizontal="left" vertical="center" indent="1"/>
    </xf>
    <xf numFmtId="4" fontId="82" fillId="50" borderId="603" applyNumberFormat="0" applyProtection="0">
      <alignment horizontal="left" vertical="center" indent="1"/>
    </xf>
    <xf numFmtId="4" fontId="53" fillId="87" borderId="602" applyNumberFormat="0" applyProtection="0">
      <alignment horizontal="left" vertical="center" indent="1"/>
    </xf>
    <xf numFmtId="0" fontId="82" fillId="59" borderId="603" applyNumberFormat="0" applyProtection="0">
      <alignment horizontal="left" vertical="top" indent="1"/>
    </xf>
    <xf numFmtId="0" fontId="82" fillId="59" borderId="603" applyNumberFormat="0" applyProtection="0">
      <alignment horizontal="left" vertical="top" indent="1"/>
    </xf>
    <xf numFmtId="0" fontId="82" fillId="59" borderId="603" applyNumberFormat="0" applyProtection="0">
      <alignment horizontal="left" vertical="top" indent="1"/>
    </xf>
    <xf numFmtId="0" fontId="82" fillId="59" borderId="603" applyNumberFormat="0" applyProtection="0">
      <alignment horizontal="left" vertical="top" indent="1"/>
    </xf>
    <xf numFmtId="0" fontId="82" fillId="59" borderId="603" applyNumberFormat="0" applyProtection="0">
      <alignment horizontal="left" vertical="top" indent="1"/>
    </xf>
    <xf numFmtId="4" fontId="53" fillId="74" borderId="602" applyNumberFormat="0" applyProtection="0">
      <alignment horizontal="right" vertical="center"/>
    </xf>
    <xf numFmtId="4" fontId="74" fillId="0" borderId="601" applyNumberFormat="0" applyProtection="0">
      <alignment horizontal="right" vertical="center"/>
    </xf>
    <xf numFmtId="4" fontId="74" fillId="0" borderId="601" applyNumberFormat="0" applyProtection="0">
      <alignment horizontal="right" vertical="center"/>
    </xf>
    <xf numFmtId="4" fontId="74" fillId="0" borderId="601" applyNumberFormat="0" applyProtection="0">
      <alignment horizontal="right" vertical="center"/>
    </xf>
    <xf numFmtId="4" fontId="74" fillId="0" borderId="601" applyNumberFormat="0" applyProtection="0">
      <alignment horizontal="right" vertical="center"/>
    </xf>
    <xf numFmtId="4" fontId="74" fillId="0" borderId="601" applyNumberFormat="0" applyProtection="0">
      <alignment horizontal="right" vertical="center"/>
    </xf>
    <xf numFmtId="4" fontId="75" fillId="74" borderId="602" applyNumberFormat="0" applyProtection="0">
      <alignment horizontal="right" vertical="center"/>
    </xf>
    <xf numFmtId="4" fontId="45" fillId="88" borderId="601" applyNumberFormat="0" applyProtection="0">
      <alignment horizontal="right" vertical="center"/>
    </xf>
    <xf numFmtId="4" fontId="45" fillId="88" borderId="601" applyNumberFormat="0" applyProtection="0">
      <alignment horizontal="right" vertical="center"/>
    </xf>
    <xf numFmtId="4" fontId="45" fillId="88" borderId="601" applyNumberFormat="0" applyProtection="0">
      <alignment horizontal="right" vertical="center"/>
    </xf>
    <xf numFmtId="4" fontId="45" fillId="88" borderId="601" applyNumberFormat="0" applyProtection="0">
      <alignment horizontal="right" vertical="center"/>
    </xf>
    <xf numFmtId="4" fontId="45" fillId="88" borderId="601" applyNumberFormat="0" applyProtection="0">
      <alignment horizontal="right" vertical="center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4" fontId="74" fillId="20" borderId="601" applyNumberFormat="0" applyProtection="0">
      <alignment horizontal="left" vertical="center" indent="1"/>
    </xf>
    <xf numFmtId="0" fontId="82" fillId="77" borderId="603" applyNumberFormat="0" applyProtection="0">
      <alignment horizontal="left" vertical="top" indent="1"/>
    </xf>
    <xf numFmtId="0" fontId="82" fillId="77" borderId="603" applyNumberFormat="0" applyProtection="0">
      <alignment horizontal="left" vertical="top" indent="1"/>
    </xf>
    <xf numFmtId="0" fontId="82" fillId="77" borderId="603" applyNumberFormat="0" applyProtection="0">
      <alignment horizontal="left" vertical="top" indent="1"/>
    </xf>
    <xf numFmtId="0" fontId="82" fillId="77" borderId="603" applyNumberFormat="0" applyProtection="0">
      <alignment horizontal="left" vertical="top" indent="1"/>
    </xf>
    <xf numFmtId="0" fontId="82" fillId="77" borderId="603" applyNumberFormat="0" applyProtection="0">
      <alignment horizontal="left" vertical="top" indent="1"/>
    </xf>
    <xf numFmtId="4" fontId="45" fillId="89" borderId="599" applyNumberFormat="0" applyProtection="0">
      <alignment horizontal="left" vertical="center" indent="1"/>
    </xf>
    <xf numFmtId="4" fontId="45" fillId="89" borderId="599" applyNumberFormat="0" applyProtection="0">
      <alignment horizontal="left" vertical="center" indent="1"/>
    </xf>
    <xf numFmtId="4" fontId="45" fillId="89" borderId="599" applyNumberFormat="0" applyProtection="0">
      <alignment horizontal="left" vertical="center" indent="1"/>
    </xf>
    <xf numFmtId="4" fontId="45" fillId="89" borderId="599" applyNumberFormat="0" applyProtection="0">
      <alignment horizontal="left" vertical="center" indent="1"/>
    </xf>
    <xf numFmtId="4" fontId="45" fillId="89" borderId="599" applyNumberFormat="0" applyProtection="0">
      <alignment horizontal="left" vertical="center" indent="1"/>
    </xf>
    <xf numFmtId="4" fontId="73" fillId="74" borderId="602" applyNumberFormat="0" applyProtection="0">
      <alignment horizontal="right" vertical="center"/>
    </xf>
    <xf numFmtId="4" fontId="45" fillId="86" borderId="601" applyNumberFormat="0" applyProtection="0">
      <alignment horizontal="right" vertical="center"/>
    </xf>
    <xf numFmtId="4" fontId="45" fillId="86" borderId="601" applyNumberFormat="0" applyProtection="0">
      <alignment horizontal="right" vertical="center"/>
    </xf>
    <xf numFmtId="4" fontId="45" fillId="86" borderId="601" applyNumberFormat="0" applyProtection="0">
      <alignment horizontal="right" vertical="center"/>
    </xf>
    <xf numFmtId="4" fontId="45" fillId="86" borderId="601" applyNumberFormat="0" applyProtection="0">
      <alignment horizontal="right" vertical="center"/>
    </xf>
    <xf numFmtId="4" fontId="45" fillId="86" borderId="601" applyNumberFormat="0" applyProtection="0">
      <alignment horizontal="right" vertical="center"/>
    </xf>
    <xf numFmtId="2" fontId="84" fillId="91" borderId="597" applyProtection="0"/>
    <xf numFmtId="2" fontId="84" fillId="91" borderId="597" applyProtection="0"/>
    <xf numFmtId="2" fontId="44" fillId="92" borderId="597" applyProtection="0"/>
    <xf numFmtId="2" fontId="44" fillId="93" borderId="597" applyProtection="0"/>
    <xf numFmtId="2" fontId="44" fillId="94" borderId="597" applyProtection="0"/>
    <xf numFmtId="2" fontId="44" fillId="94" borderId="597" applyProtection="0">
      <alignment horizontal="center"/>
    </xf>
    <xf numFmtId="2" fontId="44" fillId="93" borderId="597" applyProtection="0">
      <alignment horizontal="center"/>
    </xf>
    <xf numFmtId="0" fontId="45" fillId="0" borderId="599">
      <alignment horizontal="left" vertical="top" wrapText="1"/>
    </xf>
    <xf numFmtId="0" fontId="87" fillId="0" borderId="605" applyNumberFormat="0" applyFill="0" applyAlignment="0" applyProtection="0"/>
    <xf numFmtId="0" fontId="93" fillId="0" borderId="606"/>
    <xf numFmtId="0" fontId="97" fillId="0" borderId="0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609" applyNumberFormat="0">
      <alignment readingOrder="1"/>
      <protection locked="0"/>
    </xf>
    <xf numFmtId="0" fontId="50" fillId="0" borderId="610">
      <alignment horizontal="left" vertical="top" wrapText="1"/>
    </xf>
    <xf numFmtId="49" fontId="36" fillId="0" borderId="607">
      <alignment horizontal="center" vertical="top" wrapText="1"/>
      <protection locked="0"/>
    </xf>
    <xf numFmtId="49" fontId="36" fillId="0" borderId="607">
      <alignment horizontal="center" vertical="top" wrapText="1"/>
      <protection locked="0"/>
    </xf>
    <xf numFmtId="49" fontId="45" fillId="10" borderId="607">
      <alignment horizontal="right" vertical="top"/>
      <protection locked="0"/>
    </xf>
    <xf numFmtId="49" fontId="45" fillId="10" borderId="607">
      <alignment horizontal="right" vertical="top"/>
      <protection locked="0"/>
    </xf>
    <xf numFmtId="0" fontId="45" fillId="10" borderId="607">
      <alignment horizontal="right" vertical="top"/>
      <protection locked="0"/>
    </xf>
    <xf numFmtId="0" fontId="45" fillId="10" borderId="607">
      <alignment horizontal="right" vertical="top"/>
      <protection locked="0"/>
    </xf>
    <xf numFmtId="49" fontId="45" fillId="0" borderId="607">
      <alignment horizontal="right" vertical="top"/>
      <protection locked="0"/>
    </xf>
    <xf numFmtId="49" fontId="45" fillId="0" borderId="607">
      <alignment horizontal="right" vertical="top"/>
      <protection locked="0"/>
    </xf>
    <xf numFmtId="0" fontId="45" fillId="0" borderId="607">
      <alignment horizontal="right" vertical="top"/>
      <protection locked="0"/>
    </xf>
    <xf numFmtId="0" fontId="45" fillId="0" borderId="607">
      <alignment horizontal="right" vertical="top"/>
      <protection locked="0"/>
    </xf>
    <xf numFmtId="49" fontId="45" fillId="49" borderId="607">
      <alignment horizontal="right" vertical="top"/>
      <protection locked="0"/>
    </xf>
    <xf numFmtId="49" fontId="45" fillId="49" borderId="607">
      <alignment horizontal="right" vertical="top"/>
      <protection locked="0"/>
    </xf>
    <xf numFmtId="0" fontId="45" fillId="49" borderId="607">
      <alignment horizontal="right" vertical="top"/>
      <protection locked="0"/>
    </xf>
    <xf numFmtId="0" fontId="45" fillId="49" borderId="607">
      <alignment horizontal="right" vertical="top"/>
      <protection locked="0"/>
    </xf>
    <xf numFmtId="0" fontId="50" fillId="0" borderId="610">
      <alignment horizontal="center" vertical="top" wrapText="1"/>
    </xf>
    <xf numFmtId="0" fontId="54" fillId="50" borderId="609" applyNumberFormat="0" applyAlignment="0" applyProtection="0"/>
    <xf numFmtId="0" fontId="67" fillId="13" borderId="609" applyNumberFormat="0" applyAlignment="0" applyProtection="0"/>
    <xf numFmtId="0" fontId="36" fillId="59" borderId="611" applyNumberFormat="0" applyFont="0" applyAlignment="0" applyProtection="0"/>
    <xf numFmtId="0" fontId="38" fillId="45" borderId="612" applyNumberFormat="0" applyFont="0" applyAlignment="0" applyProtection="0"/>
    <xf numFmtId="0" fontId="38" fillId="45" borderId="612" applyNumberFormat="0" applyFont="0" applyAlignment="0" applyProtection="0"/>
    <xf numFmtId="0" fontId="38" fillId="45" borderId="612" applyNumberFormat="0" applyFont="0" applyAlignment="0" applyProtection="0"/>
    <xf numFmtId="0" fontId="72" fillId="50" borderId="613" applyNumberFormat="0" applyAlignment="0" applyProtection="0"/>
    <xf numFmtId="4" fontId="53" fillId="60" borderId="613" applyNumberFormat="0" applyProtection="0">
      <alignment vertical="center"/>
    </xf>
    <xf numFmtId="4" fontId="74" fillId="57" borderId="612" applyNumberFormat="0" applyProtection="0">
      <alignment vertical="center"/>
    </xf>
    <xf numFmtId="4" fontId="74" fillId="57" borderId="612" applyNumberFormat="0" applyProtection="0">
      <alignment vertical="center"/>
    </xf>
    <xf numFmtId="4" fontId="74" fillId="57" borderId="612" applyNumberFormat="0" applyProtection="0">
      <alignment vertical="center"/>
    </xf>
    <xf numFmtId="4" fontId="74" fillId="57" borderId="612" applyNumberFormat="0" applyProtection="0">
      <alignment vertical="center"/>
    </xf>
    <xf numFmtId="4" fontId="74" fillId="57" borderId="612" applyNumberFormat="0" applyProtection="0">
      <alignment vertical="center"/>
    </xf>
    <xf numFmtId="4" fontId="75" fillId="60" borderId="613" applyNumberFormat="0" applyProtection="0">
      <alignment vertical="center"/>
    </xf>
    <xf numFmtId="4" fontId="45" fillId="60" borderId="612" applyNumberFormat="0" applyProtection="0">
      <alignment vertical="center"/>
    </xf>
    <xf numFmtId="4" fontId="45" fillId="60" borderId="612" applyNumberFormat="0" applyProtection="0">
      <alignment vertical="center"/>
    </xf>
    <xf numFmtId="4" fontId="45" fillId="60" borderId="612" applyNumberFormat="0" applyProtection="0">
      <alignment vertical="center"/>
    </xf>
    <xf numFmtId="4" fontId="45" fillId="60" borderId="612" applyNumberFormat="0" applyProtection="0">
      <alignment vertical="center"/>
    </xf>
    <xf numFmtId="4" fontId="45" fillId="60" borderId="612" applyNumberFormat="0" applyProtection="0">
      <alignment vertical="center"/>
    </xf>
    <xf numFmtId="4" fontId="53" fillId="60" borderId="613" applyNumberFormat="0" applyProtection="0">
      <alignment horizontal="left" vertical="center" indent="1"/>
    </xf>
    <xf numFmtId="4" fontId="74" fillId="60" borderId="612" applyNumberFormat="0" applyProtection="0">
      <alignment horizontal="left" vertical="center" indent="1"/>
    </xf>
    <xf numFmtId="4" fontId="74" fillId="60" borderId="612" applyNumberFormat="0" applyProtection="0">
      <alignment horizontal="left" vertical="center" indent="1"/>
    </xf>
    <xf numFmtId="4" fontId="74" fillId="60" borderId="612" applyNumberFormat="0" applyProtection="0">
      <alignment horizontal="left" vertical="center" indent="1"/>
    </xf>
    <xf numFmtId="4" fontId="74" fillId="60" borderId="612" applyNumberFormat="0" applyProtection="0">
      <alignment horizontal="left" vertical="center" indent="1"/>
    </xf>
    <xf numFmtId="4" fontId="74" fillId="60" borderId="612" applyNumberFormat="0" applyProtection="0">
      <alignment horizontal="left" vertical="center" indent="1"/>
    </xf>
    <xf numFmtId="4" fontId="53" fillId="60" borderId="613" applyNumberFormat="0" applyProtection="0">
      <alignment horizontal="left" vertical="center" indent="1"/>
    </xf>
    <xf numFmtId="0" fontId="45" fillId="57" borderId="614" applyNumberFormat="0" applyProtection="0">
      <alignment horizontal="left" vertical="top" indent="1"/>
    </xf>
    <xf numFmtId="0" fontId="45" fillId="57" borderId="614" applyNumberFormat="0" applyProtection="0">
      <alignment horizontal="left" vertical="top" indent="1"/>
    </xf>
    <xf numFmtId="0" fontId="45" fillId="57" borderId="614" applyNumberFormat="0" applyProtection="0">
      <alignment horizontal="left" vertical="top" indent="1"/>
    </xf>
    <xf numFmtId="0" fontId="45" fillId="57" borderId="614" applyNumberFormat="0" applyProtection="0">
      <alignment horizontal="left" vertical="top" indent="1"/>
    </xf>
    <xf numFmtId="0" fontId="45" fillId="57" borderId="614" applyNumberFormat="0" applyProtection="0">
      <alignment horizontal="left" vertical="top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53" fillId="61" borderId="613" applyNumberFormat="0" applyProtection="0">
      <alignment horizontal="right" vertical="center"/>
    </xf>
    <xf numFmtId="4" fontId="74" fillId="9" borderId="612" applyNumberFormat="0" applyProtection="0">
      <alignment horizontal="right" vertical="center"/>
    </xf>
    <xf numFmtId="4" fontId="74" fillId="9" borderId="612" applyNumberFormat="0" applyProtection="0">
      <alignment horizontal="right" vertical="center"/>
    </xf>
    <xf numFmtId="4" fontId="74" fillId="9" borderId="612" applyNumberFormat="0" applyProtection="0">
      <alignment horizontal="right" vertical="center"/>
    </xf>
    <xf numFmtId="4" fontId="74" fillId="9" borderId="612" applyNumberFormat="0" applyProtection="0">
      <alignment horizontal="right" vertical="center"/>
    </xf>
    <xf numFmtId="4" fontId="74" fillId="9" borderId="612" applyNumberFormat="0" applyProtection="0">
      <alignment horizontal="right" vertical="center"/>
    </xf>
    <xf numFmtId="4" fontId="53" fillId="62" borderId="613" applyNumberFormat="0" applyProtection="0">
      <alignment horizontal="right" vertical="center"/>
    </xf>
    <xf numFmtId="4" fontId="74" fillId="63" borderId="612" applyNumberFormat="0" applyProtection="0">
      <alignment horizontal="right" vertical="center"/>
    </xf>
    <xf numFmtId="4" fontId="74" fillId="63" borderId="612" applyNumberFormat="0" applyProtection="0">
      <alignment horizontal="right" vertical="center"/>
    </xf>
    <xf numFmtId="4" fontId="74" fillId="63" borderId="612" applyNumberFormat="0" applyProtection="0">
      <alignment horizontal="right" vertical="center"/>
    </xf>
    <xf numFmtId="4" fontId="74" fillId="63" borderId="612" applyNumberFormat="0" applyProtection="0">
      <alignment horizontal="right" vertical="center"/>
    </xf>
    <xf numFmtId="4" fontId="74" fillId="63" borderId="612" applyNumberFormat="0" applyProtection="0">
      <alignment horizontal="right" vertical="center"/>
    </xf>
    <xf numFmtId="4" fontId="53" fillId="64" borderId="613" applyNumberFormat="0" applyProtection="0">
      <alignment horizontal="right" vertical="center"/>
    </xf>
    <xf numFmtId="4" fontId="74" fillId="30" borderId="610" applyNumberFormat="0" applyProtection="0">
      <alignment horizontal="right" vertical="center"/>
    </xf>
    <xf numFmtId="4" fontId="74" fillId="30" borderId="610" applyNumberFormat="0" applyProtection="0">
      <alignment horizontal="right" vertical="center"/>
    </xf>
    <xf numFmtId="4" fontId="74" fillId="30" borderId="610" applyNumberFormat="0" applyProtection="0">
      <alignment horizontal="right" vertical="center"/>
    </xf>
    <xf numFmtId="4" fontId="74" fillId="30" borderId="610" applyNumberFormat="0" applyProtection="0">
      <alignment horizontal="right" vertical="center"/>
    </xf>
    <xf numFmtId="4" fontId="74" fillId="30" borderId="610" applyNumberFormat="0" applyProtection="0">
      <alignment horizontal="right" vertical="center"/>
    </xf>
    <xf numFmtId="4" fontId="53" fillId="65" borderId="613" applyNumberFormat="0" applyProtection="0">
      <alignment horizontal="right" vertical="center"/>
    </xf>
    <xf numFmtId="4" fontId="74" fillId="17" borderId="612" applyNumberFormat="0" applyProtection="0">
      <alignment horizontal="right" vertical="center"/>
    </xf>
    <xf numFmtId="4" fontId="74" fillId="17" borderId="612" applyNumberFormat="0" applyProtection="0">
      <alignment horizontal="right" vertical="center"/>
    </xf>
    <xf numFmtId="4" fontId="74" fillId="17" borderId="612" applyNumberFormat="0" applyProtection="0">
      <alignment horizontal="right" vertical="center"/>
    </xf>
    <xf numFmtId="4" fontId="74" fillId="17" borderId="612" applyNumberFormat="0" applyProtection="0">
      <alignment horizontal="right" vertical="center"/>
    </xf>
    <xf numFmtId="4" fontId="74" fillId="17" borderId="612" applyNumberFormat="0" applyProtection="0">
      <alignment horizontal="right" vertical="center"/>
    </xf>
    <xf numFmtId="4" fontId="53" fillId="66" borderId="613" applyNumberFormat="0" applyProtection="0">
      <alignment horizontal="right" vertical="center"/>
    </xf>
    <xf numFmtId="4" fontId="74" fillId="21" borderId="612" applyNumberFormat="0" applyProtection="0">
      <alignment horizontal="right" vertical="center"/>
    </xf>
    <xf numFmtId="4" fontId="74" fillId="21" borderId="612" applyNumberFormat="0" applyProtection="0">
      <alignment horizontal="right" vertical="center"/>
    </xf>
    <xf numFmtId="4" fontId="74" fillId="21" borderId="612" applyNumberFormat="0" applyProtection="0">
      <alignment horizontal="right" vertical="center"/>
    </xf>
    <xf numFmtId="4" fontId="74" fillId="21" borderId="612" applyNumberFormat="0" applyProtection="0">
      <alignment horizontal="right" vertical="center"/>
    </xf>
    <xf numFmtId="4" fontId="74" fillId="21" borderId="612" applyNumberFormat="0" applyProtection="0">
      <alignment horizontal="right" vertical="center"/>
    </xf>
    <xf numFmtId="4" fontId="53" fillId="67" borderId="613" applyNumberFormat="0" applyProtection="0">
      <alignment horizontal="right" vertical="center"/>
    </xf>
    <xf numFmtId="4" fontId="74" fillId="44" borderId="612" applyNumberFormat="0" applyProtection="0">
      <alignment horizontal="right" vertical="center"/>
    </xf>
    <xf numFmtId="4" fontId="74" fillId="44" borderId="612" applyNumberFormat="0" applyProtection="0">
      <alignment horizontal="right" vertical="center"/>
    </xf>
    <xf numFmtId="4" fontId="74" fillId="44" borderId="612" applyNumberFormat="0" applyProtection="0">
      <alignment horizontal="right" vertical="center"/>
    </xf>
    <xf numFmtId="4" fontId="74" fillId="44" borderId="612" applyNumberFormat="0" applyProtection="0">
      <alignment horizontal="right" vertical="center"/>
    </xf>
    <xf numFmtId="4" fontId="74" fillId="44" borderId="612" applyNumberFormat="0" applyProtection="0">
      <alignment horizontal="right" vertical="center"/>
    </xf>
    <xf numFmtId="4" fontId="53" fillId="68" borderId="613" applyNumberFormat="0" applyProtection="0">
      <alignment horizontal="right" vertical="center"/>
    </xf>
    <xf numFmtId="4" fontId="74" fillId="37" borderId="612" applyNumberFormat="0" applyProtection="0">
      <alignment horizontal="right" vertical="center"/>
    </xf>
    <xf numFmtId="4" fontId="74" fillId="37" borderId="612" applyNumberFormat="0" applyProtection="0">
      <alignment horizontal="right" vertical="center"/>
    </xf>
    <xf numFmtId="4" fontId="74" fillId="37" borderId="612" applyNumberFormat="0" applyProtection="0">
      <alignment horizontal="right" vertical="center"/>
    </xf>
    <xf numFmtId="4" fontId="74" fillId="37" borderId="612" applyNumberFormat="0" applyProtection="0">
      <alignment horizontal="right" vertical="center"/>
    </xf>
    <xf numFmtId="4" fontId="74" fillId="37" borderId="612" applyNumberFormat="0" applyProtection="0">
      <alignment horizontal="right" vertical="center"/>
    </xf>
    <xf numFmtId="4" fontId="53" fillId="69" borderId="613" applyNumberFormat="0" applyProtection="0">
      <alignment horizontal="right" vertical="center"/>
    </xf>
    <xf numFmtId="4" fontId="74" fillId="70" borderId="612" applyNumberFormat="0" applyProtection="0">
      <alignment horizontal="right" vertical="center"/>
    </xf>
    <xf numFmtId="4" fontId="74" fillId="70" borderId="612" applyNumberFormat="0" applyProtection="0">
      <alignment horizontal="right" vertical="center"/>
    </xf>
    <xf numFmtId="4" fontId="74" fillId="70" borderId="612" applyNumberFormat="0" applyProtection="0">
      <alignment horizontal="right" vertical="center"/>
    </xf>
    <xf numFmtId="4" fontId="74" fillId="70" borderId="612" applyNumberFormat="0" applyProtection="0">
      <alignment horizontal="right" vertical="center"/>
    </xf>
    <xf numFmtId="4" fontId="74" fillId="70" borderId="612" applyNumberFormat="0" applyProtection="0">
      <alignment horizontal="right" vertical="center"/>
    </xf>
    <xf numFmtId="4" fontId="53" fillId="71" borderId="613" applyNumberFormat="0" applyProtection="0">
      <alignment horizontal="right" vertical="center"/>
    </xf>
    <xf numFmtId="4" fontId="74" fillId="16" borderId="612" applyNumberFormat="0" applyProtection="0">
      <alignment horizontal="right" vertical="center"/>
    </xf>
    <xf numFmtId="4" fontId="74" fillId="16" borderId="612" applyNumberFormat="0" applyProtection="0">
      <alignment horizontal="right" vertical="center"/>
    </xf>
    <xf numFmtId="4" fontId="74" fillId="16" borderId="612" applyNumberFormat="0" applyProtection="0">
      <alignment horizontal="right" vertical="center"/>
    </xf>
    <xf numFmtId="4" fontId="74" fillId="16" borderId="612" applyNumberFormat="0" applyProtection="0">
      <alignment horizontal="right" vertical="center"/>
    </xf>
    <xf numFmtId="4" fontId="74" fillId="16" borderId="612" applyNumberFormat="0" applyProtection="0">
      <alignment horizontal="right" vertical="center"/>
    </xf>
    <xf numFmtId="4" fontId="77" fillId="72" borderId="613" applyNumberFormat="0" applyProtection="0">
      <alignment horizontal="left" vertical="center" indent="1"/>
    </xf>
    <xf numFmtId="4" fontId="74" fillId="73" borderId="610" applyNumberFormat="0" applyProtection="0">
      <alignment horizontal="left" vertical="center" indent="1"/>
    </xf>
    <xf numFmtId="4" fontId="74" fillId="73" borderId="610" applyNumberFormat="0" applyProtection="0">
      <alignment horizontal="left" vertical="center" indent="1"/>
    </xf>
    <xf numFmtId="4" fontId="74" fillId="73" borderId="610" applyNumberFormat="0" applyProtection="0">
      <alignment horizontal="left" vertical="center" indent="1"/>
    </xf>
    <xf numFmtId="4" fontId="74" fillId="73" borderId="610" applyNumberFormat="0" applyProtection="0">
      <alignment horizontal="left" vertical="center" indent="1"/>
    </xf>
    <xf numFmtId="4" fontId="74" fillId="73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56" fillId="75" borderId="610" applyNumberFormat="0" applyProtection="0">
      <alignment horizontal="left" vertical="center" indent="1"/>
    </xf>
    <xf numFmtId="4" fontId="74" fillId="77" borderId="612" applyNumberFormat="0" applyProtection="0">
      <alignment horizontal="right" vertical="center"/>
    </xf>
    <xf numFmtId="4" fontId="74" fillId="77" borderId="612" applyNumberFormat="0" applyProtection="0">
      <alignment horizontal="right" vertical="center"/>
    </xf>
    <xf numFmtId="4" fontId="74" fillId="77" borderId="612" applyNumberFormat="0" applyProtection="0">
      <alignment horizontal="right" vertical="center"/>
    </xf>
    <xf numFmtId="4" fontId="74" fillId="77" borderId="612" applyNumberFormat="0" applyProtection="0">
      <alignment horizontal="right" vertical="center"/>
    </xf>
    <xf numFmtId="4" fontId="74" fillId="77" borderId="612" applyNumberFormat="0" applyProtection="0">
      <alignment horizontal="right" vertical="center"/>
    </xf>
    <xf numFmtId="4" fontId="74" fillId="78" borderId="610" applyNumberFormat="0" applyProtection="0">
      <alignment horizontal="left" vertical="center" indent="1"/>
    </xf>
    <xf numFmtId="4" fontId="74" fillId="78" borderId="610" applyNumberFormat="0" applyProtection="0">
      <alignment horizontal="left" vertical="center" indent="1"/>
    </xf>
    <xf numFmtId="4" fontId="74" fillId="78" borderId="610" applyNumberFormat="0" applyProtection="0">
      <alignment horizontal="left" vertical="center" indent="1"/>
    </xf>
    <xf numFmtId="4" fontId="74" fillId="78" borderId="610" applyNumberFormat="0" applyProtection="0">
      <alignment horizontal="left" vertical="center" indent="1"/>
    </xf>
    <xf numFmtId="4" fontId="74" fillId="78" borderId="610" applyNumberFormat="0" applyProtection="0">
      <alignment horizontal="left" vertical="center" indent="1"/>
    </xf>
    <xf numFmtId="4" fontId="74" fillId="77" borderId="610" applyNumberFormat="0" applyProtection="0">
      <alignment horizontal="left" vertical="center" indent="1"/>
    </xf>
    <xf numFmtId="4" fontId="74" fillId="77" borderId="610" applyNumberFormat="0" applyProtection="0">
      <alignment horizontal="left" vertical="center" indent="1"/>
    </xf>
    <xf numFmtId="4" fontId="74" fillId="77" borderId="610" applyNumberFormat="0" applyProtection="0">
      <alignment horizontal="left" vertical="center" indent="1"/>
    </xf>
    <xf numFmtId="4" fontId="74" fillId="77" borderId="610" applyNumberFormat="0" applyProtection="0">
      <alignment horizontal="left" vertical="center" indent="1"/>
    </xf>
    <xf numFmtId="4" fontId="74" fillId="77" borderId="610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74" fillId="50" borderId="612" applyNumberFormat="0" applyProtection="0">
      <alignment horizontal="left" vertical="center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38" fillId="75" borderId="614" applyNumberFormat="0" applyProtection="0">
      <alignment horizontal="left" vertical="top" indent="1"/>
    </xf>
    <xf numFmtId="0" fontId="74" fillId="82" borderId="612" applyNumberFormat="0" applyProtection="0">
      <alignment horizontal="left" vertical="center" indent="1"/>
    </xf>
    <xf numFmtId="0" fontId="74" fillId="82" borderId="612" applyNumberFormat="0" applyProtection="0">
      <alignment horizontal="left" vertical="center" indent="1"/>
    </xf>
    <xf numFmtId="0" fontId="74" fillId="82" borderId="612" applyNumberFormat="0" applyProtection="0">
      <alignment horizontal="left" vertical="center" indent="1"/>
    </xf>
    <xf numFmtId="0" fontId="74" fillId="82" borderId="612" applyNumberFormat="0" applyProtection="0">
      <alignment horizontal="left" vertical="center" indent="1"/>
    </xf>
    <xf numFmtId="0" fontId="74" fillId="82" borderId="612" applyNumberFormat="0" applyProtection="0">
      <alignment horizontal="left" vertical="center" indent="1"/>
    </xf>
    <xf numFmtId="0" fontId="74" fillId="82" borderId="612" applyNumberFormat="0" applyProtection="0">
      <alignment horizontal="left" vertical="center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38" fillId="77" borderId="614" applyNumberFormat="0" applyProtection="0">
      <alignment horizontal="left" vertical="top" indent="1"/>
    </xf>
    <xf numFmtId="0" fontId="74" fillId="14" borderId="612" applyNumberFormat="0" applyProtection="0">
      <alignment horizontal="left" vertical="center" indent="1"/>
    </xf>
    <xf numFmtId="0" fontId="74" fillId="14" borderId="612" applyNumberFormat="0" applyProtection="0">
      <alignment horizontal="left" vertical="center" indent="1"/>
    </xf>
    <xf numFmtId="0" fontId="74" fillId="14" borderId="612" applyNumberFormat="0" applyProtection="0">
      <alignment horizontal="left" vertical="center" indent="1"/>
    </xf>
    <xf numFmtId="0" fontId="74" fillId="14" borderId="612" applyNumberFormat="0" applyProtection="0">
      <alignment horizontal="left" vertical="center" indent="1"/>
    </xf>
    <xf numFmtId="0" fontId="74" fillId="14" borderId="612" applyNumberFormat="0" applyProtection="0">
      <alignment horizontal="left" vertical="center" indent="1"/>
    </xf>
    <xf numFmtId="0" fontId="37" fillId="85" borderId="613" applyNumberFormat="0" applyProtection="0">
      <alignment horizontal="left" vertical="center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38" fillId="14" borderId="614" applyNumberFormat="0" applyProtection="0">
      <alignment horizontal="left" vertical="top" indent="1"/>
    </xf>
    <xf numFmtId="0" fontId="74" fillId="78" borderId="612" applyNumberFormat="0" applyProtection="0">
      <alignment horizontal="left" vertical="center" indent="1"/>
    </xf>
    <xf numFmtId="0" fontId="74" fillId="78" borderId="612" applyNumberFormat="0" applyProtection="0">
      <alignment horizontal="left" vertical="center" indent="1"/>
    </xf>
    <xf numFmtId="0" fontId="74" fillId="78" borderId="612" applyNumberFormat="0" applyProtection="0">
      <alignment horizontal="left" vertical="center" indent="1"/>
    </xf>
    <xf numFmtId="0" fontId="74" fillId="78" borderId="612" applyNumberFormat="0" applyProtection="0">
      <alignment horizontal="left" vertical="center" indent="1"/>
    </xf>
    <xf numFmtId="0" fontId="74" fillId="78" borderId="612" applyNumberFormat="0" applyProtection="0">
      <alignment horizontal="left" vertical="center" indent="1"/>
    </xf>
    <xf numFmtId="0" fontId="37" fillId="6" borderId="613" applyNumberFormat="0" applyProtection="0">
      <alignment horizontal="left" vertical="center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38" fillId="78" borderId="614" applyNumberFormat="0" applyProtection="0">
      <alignment horizontal="left" vertical="top" indent="1"/>
    </xf>
    <xf numFmtId="0" fontId="81" fillId="75" borderId="615" applyBorder="0"/>
    <xf numFmtId="4" fontId="53" fillId="87" borderId="613" applyNumberFormat="0" applyProtection="0">
      <alignment vertical="center"/>
    </xf>
    <xf numFmtId="4" fontId="82" fillId="59" borderId="614" applyNumberFormat="0" applyProtection="0">
      <alignment vertical="center"/>
    </xf>
    <xf numFmtId="4" fontId="82" fillId="59" borderId="614" applyNumberFormat="0" applyProtection="0">
      <alignment vertical="center"/>
    </xf>
    <xf numFmtId="4" fontId="82" fillId="59" borderId="614" applyNumberFormat="0" applyProtection="0">
      <alignment vertical="center"/>
    </xf>
    <xf numFmtId="4" fontId="82" fillId="59" borderId="614" applyNumberFormat="0" applyProtection="0">
      <alignment vertical="center"/>
    </xf>
    <xf numFmtId="4" fontId="82" fillId="59" borderId="614" applyNumberFormat="0" applyProtection="0">
      <alignment vertical="center"/>
    </xf>
    <xf numFmtId="4" fontId="75" fillId="87" borderId="613" applyNumberFormat="0" applyProtection="0">
      <alignment vertical="center"/>
    </xf>
    <xf numFmtId="4" fontId="53" fillId="87" borderId="613" applyNumberFormat="0" applyProtection="0">
      <alignment horizontal="left" vertical="center" indent="1"/>
    </xf>
    <xf numFmtId="4" fontId="82" fillId="50" borderId="614" applyNumberFormat="0" applyProtection="0">
      <alignment horizontal="left" vertical="center" indent="1"/>
    </xf>
    <xf numFmtId="4" fontId="82" fillId="50" borderId="614" applyNumberFormat="0" applyProtection="0">
      <alignment horizontal="left" vertical="center" indent="1"/>
    </xf>
    <xf numFmtId="4" fontId="82" fillId="50" borderId="614" applyNumberFormat="0" applyProtection="0">
      <alignment horizontal="left" vertical="center" indent="1"/>
    </xf>
    <xf numFmtId="4" fontId="82" fillId="50" borderId="614" applyNumberFormat="0" applyProtection="0">
      <alignment horizontal="left" vertical="center" indent="1"/>
    </xf>
    <xf numFmtId="4" fontId="82" fillId="50" borderId="614" applyNumberFormat="0" applyProtection="0">
      <alignment horizontal="left" vertical="center" indent="1"/>
    </xf>
    <xf numFmtId="4" fontId="53" fillId="87" borderId="613" applyNumberFormat="0" applyProtection="0">
      <alignment horizontal="left" vertical="center" indent="1"/>
    </xf>
    <xf numFmtId="0" fontId="82" fillId="59" borderId="614" applyNumberFormat="0" applyProtection="0">
      <alignment horizontal="left" vertical="top" indent="1"/>
    </xf>
    <xf numFmtId="0" fontId="82" fillId="59" borderId="614" applyNumberFormat="0" applyProtection="0">
      <alignment horizontal="left" vertical="top" indent="1"/>
    </xf>
    <xf numFmtId="0" fontId="82" fillId="59" borderId="614" applyNumberFormat="0" applyProtection="0">
      <alignment horizontal="left" vertical="top" indent="1"/>
    </xf>
    <xf numFmtId="0" fontId="82" fillId="59" borderId="614" applyNumberFormat="0" applyProtection="0">
      <alignment horizontal="left" vertical="top" indent="1"/>
    </xf>
    <xf numFmtId="0" fontId="82" fillId="59" borderId="614" applyNumberFormat="0" applyProtection="0">
      <alignment horizontal="left" vertical="top" indent="1"/>
    </xf>
    <xf numFmtId="4" fontId="53" fillId="74" borderId="613" applyNumberFormat="0" applyProtection="0">
      <alignment horizontal="right" vertical="center"/>
    </xf>
    <xf numFmtId="4" fontId="74" fillId="0" borderId="612" applyNumberFormat="0" applyProtection="0">
      <alignment horizontal="right" vertical="center"/>
    </xf>
    <xf numFmtId="4" fontId="74" fillId="0" borderId="612" applyNumberFormat="0" applyProtection="0">
      <alignment horizontal="right" vertical="center"/>
    </xf>
    <xf numFmtId="4" fontId="74" fillId="0" borderId="612" applyNumberFormat="0" applyProtection="0">
      <alignment horizontal="right" vertical="center"/>
    </xf>
    <xf numFmtId="4" fontId="74" fillId="0" borderId="612" applyNumberFormat="0" applyProtection="0">
      <alignment horizontal="right" vertical="center"/>
    </xf>
    <xf numFmtId="4" fontId="74" fillId="0" borderId="612" applyNumberFormat="0" applyProtection="0">
      <alignment horizontal="right" vertical="center"/>
    </xf>
    <xf numFmtId="4" fontId="75" fillId="74" borderId="613" applyNumberFormat="0" applyProtection="0">
      <alignment horizontal="right" vertical="center"/>
    </xf>
    <xf numFmtId="4" fontId="45" fillId="88" borderId="612" applyNumberFormat="0" applyProtection="0">
      <alignment horizontal="right" vertical="center"/>
    </xf>
    <xf numFmtId="4" fontId="45" fillId="88" borderId="612" applyNumberFormat="0" applyProtection="0">
      <alignment horizontal="right" vertical="center"/>
    </xf>
    <xf numFmtId="4" fontId="45" fillId="88" borderId="612" applyNumberFormat="0" applyProtection="0">
      <alignment horizontal="right" vertical="center"/>
    </xf>
    <xf numFmtId="4" fontId="45" fillId="88" borderId="612" applyNumberFormat="0" applyProtection="0">
      <alignment horizontal="right" vertical="center"/>
    </xf>
    <xf numFmtId="4" fontId="45" fillId="88" borderId="612" applyNumberFormat="0" applyProtection="0">
      <alignment horizontal="right" vertical="center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4" fontId="74" fillId="20" borderId="612" applyNumberFormat="0" applyProtection="0">
      <alignment horizontal="left" vertical="center" indent="1"/>
    </xf>
    <xf numFmtId="0" fontId="82" fillId="77" borderId="614" applyNumberFormat="0" applyProtection="0">
      <alignment horizontal="left" vertical="top" indent="1"/>
    </xf>
    <xf numFmtId="0" fontId="82" fillId="77" borderId="614" applyNumberFormat="0" applyProtection="0">
      <alignment horizontal="left" vertical="top" indent="1"/>
    </xf>
    <xf numFmtId="0" fontId="82" fillId="77" borderId="614" applyNumberFormat="0" applyProtection="0">
      <alignment horizontal="left" vertical="top" indent="1"/>
    </xf>
    <xf numFmtId="0" fontId="82" fillId="77" borderId="614" applyNumberFormat="0" applyProtection="0">
      <alignment horizontal="left" vertical="top" indent="1"/>
    </xf>
    <xf numFmtId="0" fontId="82" fillId="77" borderId="614" applyNumberFormat="0" applyProtection="0">
      <alignment horizontal="left" vertical="top" indent="1"/>
    </xf>
    <xf numFmtId="4" fontId="45" fillId="89" borderId="610" applyNumberFormat="0" applyProtection="0">
      <alignment horizontal="left" vertical="center" indent="1"/>
    </xf>
    <xf numFmtId="4" fontId="45" fillId="89" borderId="610" applyNumberFormat="0" applyProtection="0">
      <alignment horizontal="left" vertical="center" indent="1"/>
    </xf>
    <xf numFmtId="4" fontId="45" fillId="89" borderId="610" applyNumberFormat="0" applyProtection="0">
      <alignment horizontal="left" vertical="center" indent="1"/>
    </xf>
    <xf numFmtId="4" fontId="45" fillId="89" borderId="610" applyNumberFormat="0" applyProtection="0">
      <alignment horizontal="left" vertical="center" indent="1"/>
    </xf>
    <xf numFmtId="4" fontId="45" fillId="89" borderId="610" applyNumberFormat="0" applyProtection="0">
      <alignment horizontal="left" vertical="center" indent="1"/>
    </xf>
    <xf numFmtId="4" fontId="73" fillId="74" borderId="613" applyNumberFormat="0" applyProtection="0">
      <alignment horizontal="right" vertical="center"/>
    </xf>
    <xf numFmtId="4" fontId="45" fillId="86" borderId="612" applyNumberFormat="0" applyProtection="0">
      <alignment horizontal="right" vertical="center"/>
    </xf>
    <xf numFmtId="4" fontId="45" fillId="86" borderId="612" applyNumberFormat="0" applyProtection="0">
      <alignment horizontal="right" vertical="center"/>
    </xf>
    <xf numFmtId="4" fontId="45" fillId="86" borderId="612" applyNumberFormat="0" applyProtection="0">
      <alignment horizontal="right" vertical="center"/>
    </xf>
    <xf numFmtId="4" fontId="45" fillId="86" borderId="612" applyNumberFormat="0" applyProtection="0">
      <alignment horizontal="right" vertical="center"/>
    </xf>
    <xf numFmtId="4" fontId="45" fillId="86" borderId="612" applyNumberFormat="0" applyProtection="0">
      <alignment horizontal="right" vertical="center"/>
    </xf>
    <xf numFmtId="2" fontId="84" fillId="91" borderId="608" applyProtection="0"/>
    <xf numFmtId="2" fontId="84" fillId="91" borderId="608" applyProtection="0"/>
    <xf numFmtId="2" fontId="44" fillId="92" borderId="608" applyProtection="0"/>
    <xf numFmtId="2" fontId="44" fillId="93" borderId="608" applyProtection="0"/>
    <xf numFmtId="2" fontId="44" fillId="94" borderId="608" applyProtection="0"/>
    <xf numFmtId="2" fontId="44" fillId="94" borderId="608" applyProtection="0">
      <alignment horizontal="center"/>
    </xf>
    <xf numFmtId="2" fontId="44" fillId="93" borderId="608" applyProtection="0">
      <alignment horizontal="center"/>
    </xf>
    <xf numFmtId="0" fontId="45" fillId="0" borderId="610">
      <alignment horizontal="left" vertical="top" wrapText="1"/>
    </xf>
    <xf numFmtId="0" fontId="87" fillId="0" borderId="616" applyNumberFormat="0" applyFill="0" applyAlignment="0" applyProtection="0"/>
    <xf numFmtId="0" fontId="93" fillId="0" borderId="617"/>
    <xf numFmtId="0" fontId="97" fillId="0" borderId="0"/>
    <xf numFmtId="0" fontId="97" fillId="0" borderId="0"/>
    <xf numFmtId="0" fontId="39" fillId="0" borderId="0"/>
    <xf numFmtId="0" fontId="98" fillId="0" borderId="0"/>
    <xf numFmtId="0" fontId="39" fillId="0" borderId="0"/>
    <xf numFmtId="0" fontId="97" fillId="0" borderId="0"/>
    <xf numFmtId="0" fontId="97" fillId="0" borderId="0"/>
    <xf numFmtId="0" fontId="36" fillId="0" borderId="0"/>
    <xf numFmtId="49" fontId="36" fillId="0" borderId="14">
      <alignment horizontal="center" vertical="top" wrapText="1"/>
      <protection locked="0"/>
    </xf>
    <xf numFmtId="49" fontId="36" fillId="0" borderId="14">
      <alignment horizontal="center" vertical="top" wrapText="1"/>
      <protection locked="0"/>
    </xf>
    <xf numFmtId="49" fontId="45" fillId="10" borderId="14">
      <alignment horizontal="right" vertical="top"/>
      <protection locked="0"/>
    </xf>
    <xf numFmtId="49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37" fillId="0" borderId="0"/>
    <xf numFmtId="0" fontId="37" fillId="0" borderId="0"/>
    <xf numFmtId="0" fontId="36" fillId="0" borderId="0"/>
    <xf numFmtId="0" fontId="44" fillId="6" borderId="620" applyNumberFormat="0">
      <alignment readingOrder="1"/>
      <protection locked="0"/>
    </xf>
    <xf numFmtId="0" fontId="50" fillId="0" borderId="621">
      <alignment horizontal="left" vertical="top" wrapText="1"/>
    </xf>
    <xf numFmtId="49" fontId="36" fillId="0" borderId="618">
      <alignment horizontal="center" vertical="top" wrapText="1"/>
      <protection locked="0"/>
    </xf>
    <xf numFmtId="49" fontId="36" fillId="0" borderId="618">
      <alignment horizontal="center" vertical="top" wrapText="1"/>
      <protection locked="0"/>
    </xf>
    <xf numFmtId="49" fontId="45" fillId="10" borderId="618">
      <alignment horizontal="right" vertical="top"/>
      <protection locked="0"/>
    </xf>
    <xf numFmtId="49" fontId="45" fillId="10" borderId="618">
      <alignment horizontal="right" vertical="top"/>
      <protection locked="0"/>
    </xf>
    <xf numFmtId="0" fontId="45" fillId="10" borderId="618">
      <alignment horizontal="right" vertical="top"/>
      <protection locked="0"/>
    </xf>
    <xf numFmtId="0" fontId="45" fillId="10" borderId="618">
      <alignment horizontal="right" vertical="top"/>
      <protection locked="0"/>
    </xf>
    <xf numFmtId="49" fontId="45" fillId="0" borderId="618">
      <alignment horizontal="right" vertical="top"/>
      <protection locked="0"/>
    </xf>
    <xf numFmtId="49" fontId="45" fillId="0" borderId="618">
      <alignment horizontal="right" vertical="top"/>
      <protection locked="0"/>
    </xf>
    <xf numFmtId="0" fontId="45" fillId="0" borderId="618">
      <alignment horizontal="right" vertical="top"/>
      <protection locked="0"/>
    </xf>
    <xf numFmtId="0" fontId="45" fillId="0" borderId="618">
      <alignment horizontal="right" vertical="top"/>
      <protection locked="0"/>
    </xf>
    <xf numFmtId="49" fontId="45" fillId="49" borderId="618">
      <alignment horizontal="right" vertical="top"/>
      <protection locked="0"/>
    </xf>
    <xf numFmtId="49" fontId="45" fillId="49" borderId="618">
      <alignment horizontal="right" vertical="top"/>
      <protection locked="0"/>
    </xf>
    <xf numFmtId="0" fontId="45" fillId="49" borderId="618">
      <alignment horizontal="right" vertical="top"/>
      <protection locked="0"/>
    </xf>
    <xf numFmtId="0" fontId="45" fillId="49" borderId="618">
      <alignment horizontal="right" vertical="top"/>
      <protection locked="0"/>
    </xf>
    <xf numFmtId="0" fontId="50" fillId="0" borderId="621">
      <alignment horizontal="center" vertical="top" wrapText="1"/>
    </xf>
    <xf numFmtId="0" fontId="54" fillId="50" borderId="620" applyNumberFormat="0" applyAlignment="0" applyProtection="0"/>
    <xf numFmtId="0" fontId="67" fillId="13" borderId="620" applyNumberFormat="0" applyAlignment="0" applyProtection="0"/>
    <xf numFmtId="0" fontId="36" fillId="59" borderId="622" applyNumberFormat="0" applyFont="0" applyAlignment="0" applyProtection="0"/>
    <xf numFmtId="0" fontId="38" fillId="45" borderId="623" applyNumberFormat="0" applyFont="0" applyAlignment="0" applyProtection="0"/>
    <xf numFmtId="0" fontId="38" fillId="45" borderId="623" applyNumberFormat="0" applyFont="0" applyAlignment="0" applyProtection="0"/>
    <xf numFmtId="0" fontId="38" fillId="45" borderId="623" applyNumberFormat="0" applyFont="0" applyAlignment="0" applyProtection="0"/>
    <xf numFmtId="0" fontId="72" fillId="50" borderId="624" applyNumberFormat="0" applyAlignment="0" applyProtection="0"/>
    <xf numFmtId="4" fontId="53" fillId="60" borderId="624" applyNumberFormat="0" applyProtection="0">
      <alignment vertical="center"/>
    </xf>
    <xf numFmtId="4" fontId="74" fillId="57" borderId="623" applyNumberFormat="0" applyProtection="0">
      <alignment vertical="center"/>
    </xf>
    <xf numFmtId="4" fontId="74" fillId="57" borderId="623" applyNumberFormat="0" applyProtection="0">
      <alignment vertical="center"/>
    </xf>
    <xf numFmtId="4" fontId="74" fillId="57" borderId="623" applyNumberFormat="0" applyProtection="0">
      <alignment vertical="center"/>
    </xf>
    <xf numFmtId="4" fontId="74" fillId="57" borderId="623" applyNumberFormat="0" applyProtection="0">
      <alignment vertical="center"/>
    </xf>
    <xf numFmtId="4" fontId="74" fillId="57" borderId="623" applyNumberFormat="0" applyProtection="0">
      <alignment vertical="center"/>
    </xf>
    <xf numFmtId="4" fontId="75" fillId="60" borderId="624" applyNumberFormat="0" applyProtection="0">
      <alignment vertical="center"/>
    </xf>
    <xf numFmtId="4" fontId="45" fillId="60" borderId="623" applyNumberFormat="0" applyProtection="0">
      <alignment vertical="center"/>
    </xf>
    <xf numFmtId="4" fontId="45" fillId="60" borderId="623" applyNumberFormat="0" applyProtection="0">
      <alignment vertical="center"/>
    </xf>
    <xf numFmtId="4" fontId="45" fillId="60" borderId="623" applyNumberFormat="0" applyProtection="0">
      <alignment vertical="center"/>
    </xf>
    <xf numFmtId="4" fontId="45" fillId="60" borderId="623" applyNumberFormat="0" applyProtection="0">
      <alignment vertical="center"/>
    </xf>
    <xf numFmtId="4" fontId="45" fillId="60" borderId="623" applyNumberFormat="0" applyProtection="0">
      <alignment vertical="center"/>
    </xf>
    <xf numFmtId="4" fontId="53" fillId="60" borderId="624" applyNumberFormat="0" applyProtection="0">
      <alignment horizontal="left" vertical="center" indent="1"/>
    </xf>
    <xf numFmtId="4" fontId="74" fillId="60" borderId="623" applyNumberFormat="0" applyProtection="0">
      <alignment horizontal="left" vertical="center" indent="1"/>
    </xf>
    <xf numFmtId="4" fontId="74" fillId="60" borderId="623" applyNumberFormat="0" applyProtection="0">
      <alignment horizontal="left" vertical="center" indent="1"/>
    </xf>
    <xf numFmtId="4" fontId="74" fillId="60" borderId="623" applyNumberFormat="0" applyProtection="0">
      <alignment horizontal="left" vertical="center" indent="1"/>
    </xf>
    <xf numFmtId="4" fontId="74" fillId="60" borderId="623" applyNumberFormat="0" applyProtection="0">
      <alignment horizontal="left" vertical="center" indent="1"/>
    </xf>
    <xf numFmtId="4" fontId="74" fillId="60" borderId="623" applyNumberFormat="0" applyProtection="0">
      <alignment horizontal="left" vertical="center" indent="1"/>
    </xf>
    <xf numFmtId="4" fontId="53" fillId="60" borderId="624" applyNumberFormat="0" applyProtection="0">
      <alignment horizontal="left" vertical="center" indent="1"/>
    </xf>
    <xf numFmtId="0" fontId="45" fillId="57" borderId="625" applyNumberFormat="0" applyProtection="0">
      <alignment horizontal="left" vertical="top" indent="1"/>
    </xf>
    <xf numFmtId="0" fontId="45" fillId="57" borderId="625" applyNumberFormat="0" applyProtection="0">
      <alignment horizontal="left" vertical="top" indent="1"/>
    </xf>
    <xf numFmtId="0" fontId="45" fillId="57" borderId="625" applyNumberFormat="0" applyProtection="0">
      <alignment horizontal="left" vertical="top" indent="1"/>
    </xf>
    <xf numFmtId="0" fontId="45" fillId="57" borderId="625" applyNumberFormat="0" applyProtection="0">
      <alignment horizontal="left" vertical="top" indent="1"/>
    </xf>
    <xf numFmtId="0" fontId="45" fillId="57" borderId="625" applyNumberFormat="0" applyProtection="0">
      <alignment horizontal="left" vertical="top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53" fillId="61" borderId="624" applyNumberFormat="0" applyProtection="0">
      <alignment horizontal="right" vertical="center"/>
    </xf>
    <xf numFmtId="4" fontId="74" fillId="9" borderId="623" applyNumberFormat="0" applyProtection="0">
      <alignment horizontal="right" vertical="center"/>
    </xf>
    <xf numFmtId="4" fontId="74" fillId="9" borderId="623" applyNumberFormat="0" applyProtection="0">
      <alignment horizontal="right" vertical="center"/>
    </xf>
    <xf numFmtId="4" fontId="74" fillId="9" borderId="623" applyNumberFormat="0" applyProtection="0">
      <alignment horizontal="right" vertical="center"/>
    </xf>
    <xf numFmtId="4" fontId="74" fillId="9" borderId="623" applyNumberFormat="0" applyProtection="0">
      <alignment horizontal="right" vertical="center"/>
    </xf>
    <xf numFmtId="4" fontId="74" fillId="9" borderId="623" applyNumberFormat="0" applyProtection="0">
      <alignment horizontal="right" vertical="center"/>
    </xf>
    <xf numFmtId="4" fontId="53" fillId="62" borderId="624" applyNumberFormat="0" applyProtection="0">
      <alignment horizontal="right" vertical="center"/>
    </xf>
    <xf numFmtId="4" fontId="74" fillId="63" borderId="623" applyNumberFormat="0" applyProtection="0">
      <alignment horizontal="right" vertical="center"/>
    </xf>
    <xf numFmtId="4" fontId="74" fillId="63" borderId="623" applyNumberFormat="0" applyProtection="0">
      <alignment horizontal="right" vertical="center"/>
    </xf>
    <xf numFmtId="4" fontId="74" fillId="63" borderId="623" applyNumberFormat="0" applyProtection="0">
      <alignment horizontal="right" vertical="center"/>
    </xf>
    <xf numFmtId="4" fontId="74" fillId="63" borderId="623" applyNumberFormat="0" applyProtection="0">
      <alignment horizontal="right" vertical="center"/>
    </xf>
    <xf numFmtId="4" fontId="74" fillId="63" borderId="623" applyNumberFormat="0" applyProtection="0">
      <alignment horizontal="right" vertical="center"/>
    </xf>
    <xf numFmtId="4" fontId="53" fillId="64" borderId="624" applyNumberFormat="0" applyProtection="0">
      <alignment horizontal="right" vertical="center"/>
    </xf>
    <xf numFmtId="4" fontId="74" fillId="30" borderId="621" applyNumberFormat="0" applyProtection="0">
      <alignment horizontal="right" vertical="center"/>
    </xf>
    <xf numFmtId="4" fontId="74" fillId="30" borderId="621" applyNumberFormat="0" applyProtection="0">
      <alignment horizontal="right" vertical="center"/>
    </xf>
    <xf numFmtId="4" fontId="74" fillId="30" borderId="621" applyNumberFormat="0" applyProtection="0">
      <alignment horizontal="right" vertical="center"/>
    </xf>
    <xf numFmtId="4" fontId="74" fillId="30" borderId="621" applyNumberFormat="0" applyProtection="0">
      <alignment horizontal="right" vertical="center"/>
    </xf>
    <xf numFmtId="4" fontId="74" fillId="30" borderId="621" applyNumberFormat="0" applyProtection="0">
      <alignment horizontal="right" vertical="center"/>
    </xf>
    <xf numFmtId="4" fontId="53" fillId="65" borderId="624" applyNumberFormat="0" applyProtection="0">
      <alignment horizontal="right" vertical="center"/>
    </xf>
    <xf numFmtId="4" fontId="74" fillId="17" borderId="623" applyNumberFormat="0" applyProtection="0">
      <alignment horizontal="right" vertical="center"/>
    </xf>
    <xf numFmtId="4" fontId="74" fillId="17" borderId="623" applyNumberFormat="0" applyProtection="0">
      <alignment horizontal="right" vertical="center"/>
    </xf>
    <xf numFmtId="4" fontId="74" fillId="17" borderId="623" applyNumberFormat="0" applyProtection="0">
      <alignment horizontal="right" vertical="center"/>
    </xf>
    <xf numFmtId="4" fontId="74" fillId="17" borderId="623" applyNumberFormat="0" applyProtection="0">
      <alignment horizontal="right" vertical="center"/>
    </xf>
    <xf numFmtId="4" fontId="74" fillId="17" borderId="623" applyNumberFormat="0" applyProtection="0">
      <alignment horizontal="right" vertical="center"/>
    </xf>
    <xf numFmtId="4" fontId="53" fillId="66" borderId="624" applyNumberFormat="0" applyProtection="0">
      <alignment horizontal="right" vertical="center"/>
    </xf>
    <xf numFmtId="4" fontId="74" fillId="21" borderId="623" applyNumberFormat="0" applyProtection="0">
      <alignment horizontal="right" vertical="center"/>
    </xf>
    <xf numFmtId="4" fontId="74" fillId="21" borderId="623" applyNumberFormat="0" applyProtection="0">
      <alignment horizontal="right" vertical="center"/>
    </xf>
    <xf numFmtId="4" fontId="74" fillId="21" borderId="623" applyNumberFormat="0" applyProtection="0">
      <alignment horizontal="right" vertical="center"/>
    </xf>
    <xf numFmtId="4" fontId="74" fillId="21" borderId="623" applyNumberFormat="0" applyProtection="0">
      <alignment horizontal="right" vertical="center"/>
    </xf>
    <xf numFmtId="4" fontId="74" fillId="21" borderId="623" applyNumberFormat="0" applyProtection="0">
      <alignment horizontal="right" vertical="center"/>
    </xf>
    <xf numFmtId="4" fontId="53" fillId="67" borderId="624" applyNumberFormat="0" applyProtection="0">
      <alignment horizontal="right" vertical="center"/>
    </xf>
    <xf numFmtId="4" fontId="74" fillId="44" borderId="623" applyNumberFormat="0" applyProtection="0">
      <alignment horizontal="right" vertical="center"/>
    </xf>
    <xf numFmtId="4" fontId="74" fillId="44" borderId="623" applyNumberFormat="0" applyProtection="0">
      <alignment horizontal="right" vertical="center"/>
    </xf>
    <xf numFmtId="4" fontId="74" fillId="44" borderId="623" applyNumberFormat="0" applyProtection="0">
      <alignment horizontal="right" vertical="center"/>
    </xf>
    <xf numFmtId="4" fontId="74" fillId="44" borderId="623" applyNumberFormat="0" applyProtection="0">
      <alignment horizontal="right" vertical="center"/>
    </xf>
    <xf numFmtId="4" fontId="74" fillId="44" borderId="623" applyNumberFormat="0" applyProtection="0">
      <alignment horizontal="right" vertical="center"/>
    </xf>
    <xf numFmtId="4" fontId="53" fillId="68" borderId="624" applyNumberFormat="0" applyProtection="0">
      <alignment horizontal="right" vertical="center"/>
    </xf>
    <xf numFmtId="4" fontId="74" fillId="37" borderId="623" applyNumberFormat="0" applyProtection="0">
      <alignment horizontal="right" vertical="center"/>
    </xf>
    <xf numFmtId="4" fontId="74" fillId="37" borderId="623" applyNumberFormat="0" applyProtection="0">
      <alignment horizontal="right" vertical="center"/>
    </xf>
    <xf numFmtId="4" fontId="74" fillId="37" borderId="623" applyNumberFormat="0" applyProtection="0">
      <alignment horizontal="right" vertical="center"/>
    </xf>
    <xf numFmtId="4" fontId="74" fillId="37" borderId="623" applyNumberFormat="0" applyProtection="0">
      <alignment horizontal="right" vertical="center"/>
    </xf>
    <xf numFmtId="4" fontId="74" fillId="37" borderId="623" applyNumberFormat="0" applyProtection="0">
      <alignment horizontal="right" vertical="center"/>
    </xf>
    <xf numFmtId="4" fontId="53" fillId="69" borderId="624" applyNumberFormat="0" applyProtection="0">
      <alignment horizontal="right" vertical="center"/>
    </xf>
    <xf numFmtId="4" fontId="74" fillId="70" borderId="623" applyNumberFormat="0" applyProtection="0">
      <alignment horizontal="right" vertical="center"/>
    </xf>
    <xf numFmtId="4" fontId="74" fillId="70" borderId="623" applyNumberFormat="0" applyProtection="0">
      <alignment horizontal="right" vertical="center"/>
    </xf>
    <xf numFmtId="4" fontId="74" fillId="70" borderId="623" applyNumberFormat="0" applyProtection="0">
      <alignment horizontal="right" vertical="center"/>
    </xf>
    <xf numFmtId="4" fontId="74" fillId="70" borderId="623" applyNumberFormat="0" applyProtection="0">
      <alignment horizontal="right" vertical="center"/>
    </xf>
    <xf numFmtId="4" fontId="74" fillId="70" borderId="623" applyNumberFormat="0" applyProtection="0">
      <alignment horizontal="right" vertical="center"/>
    </xf>
    <xf numFmtId="4" fontId="53" fillId="71" borderId="624" applyNumberFormat="0" applyProtection="0">
      <alignment horizontal="right" vertical="center"/>
    </xf>
    <xf numFmtId="4" fontId="74" fillId="16" borderId="623" applyNumberFormat="0" applyProtection="0">
      <alignment horizontal="right" vertical="center"/>
    </xf>
    <xf numFmtId="4" fontId="74" fillId="16" borderId="623" applyNumberFormat="0" applyProtection="0">
      <alignment horizontal="right" vertical="center"/>
    </xf>
    <xf numFmtId="4" fontId="74" fillId="16" borderId="623" applyNumberFormat="0" applyProtection="0">
      <alignment horizontal="right" vertical="center"/>
    </xf>
    <xf numFmtId="4" fontId="74" fillId="16" borderId="623" applyNumberFormat="0" applyProtection="0">
      <alignment horizontal="right" vertical="center"/>
    </xf>
    <xf numFmtId="4" fontId="74" fillId="16" borderId="623" applyNumberFormat="0" applyProtection="0">
      <alignment horizontal="right" vertical="center"/>
    </xf>
    <xf numFmtId="4" fontId="77" fillId="72" borderId="624" applyNumberFormat="0" applyProtection="0">
      <alignment horizontal="left" vertical="center" indent="1"/>
    </xf>
    <xf numFmtId="4" fontId="74" fillId="73" borderId="621" applyNumberFormat="0" applyProtection="0">
      <alignment horizontal="left" vertical="center" indent="1"/>
    </xf>
    <xf numFmtId="4" fontId="74" fillId="73" borderId="621" applyNumberFormat="0" applyProtection="0">
      <alignment horizontal="left" vertical="center" indent="1"/>
    </xf>
    <xf numFmtId="4" fontId="74" fillId="73" borderId="621" applyNumberFormat="0" applyProtection="0">
      <alignment horizontal="left" vertical="center" indent="1"/>
    </xf>
    <xf numFmtId="4" fontId="74" fillId="73" borderId="621" applyNumberFormat="0" applyProtection="0">
      <alignment horizontal="left" vertical="center" indent="1"/>
    </xf>
    <xf numFmtId="4" fontId="74" fillId="73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56" fillId="75" borderId="621" applyNumberFormat="0" applyProtection="0">
      <alignment horizontal="left" vertical="center" indent="1"/>
    </xf>
    <xf numFmtId="4" fontId="74" fillId="77" borderId="623" applyNumberFormat="0" applyProtection="0">
      <alignment horizontal="right" vertical="center"/>
    </xf>
    <xf numFmtId="4" fontId="74" fillId="77" borderId="623" applyNumberFormat="0" applyProtection="0">
      <alignment horizontal="right" vertical="center"/>
    </xf>
    <xf numFmtId="4" fontId="74" fillId="77" borderId="623" applyNumberFormat="0" applyProtection="0">
      <alignment horizontal="right" vertical="center"/>
    </xf>
    <xf numFmtId="4" fontId="74" fillId="77" borderId="623" applyNumberFormat="0" applyProtection="0">
      <alignment horizontal="right" vertical="center"/>
    </xf>
    <xf numFmtId="4" fontId="74" fillId="77" borderId="623" applyNumberFormat="0" applyProtection="0">
      <alignment horizontal="right" vertical="center"/>
    </xf>
    <xf numFmtId="4" fontId="74" fillId="78" borderId="621" applyNumberFormat="0" applyProtection="0">
      <alignment horizontal="left" vertical="center" indent="1"/>
    </xf>
    <xf numFmtId="4" fontId="74" fillId="78" borderId="621" applyNumberFormat="0" applyProtection="0">
      <alignment horizontal="left" vertical="center" indent="1"/>
    </xf>
    <xf numFmtId="4" fontId="74" fillId="78" borderId="621" applyNumberFormat="0" applyProtection="0">
      <alignment horizontal="left" vertical="center" indent="1"/>
    </xf>
    <xf numFmtId="4" fontId="74" fillId="78" borderId="621" applyNumberFormat="0" applyProtection="0">
      <alignment horizontal="left" vertical="center" indent="1"/>
    </xf>
    <xf numFmtId="4" fontId="74" fillId="78" borderId="621" applyNumberFormat="0" applyProtection="0">
      <alignment horizontal="left" vertical="center" indent="1"/>
    </xf>
    <xf numFmtId="4" fontId="74" fillId="77" borderId="621" applyNumberFormat="0" applyProtection="0">
      <alignment horizontal="left" vertical="center" indent="1"/>
    </xf>
    <xf numFmtId="4" fontId="74" fillId="77" borderId="621" applyNumberFormat="0" applyProtection="0">
      <alignment horizontal="left" vertical="center" indent="1"/>
    </xf>
    <xf numFmtId="4" fontId="74" fillId="77" borderId="621" applyNumberFormat="0" applyProtection="0">
      <alignment horizontal="left" vertical="center" indent="1"/>
    </xf>
    <xf numFmtId="4" fontId="74" fillId="77" borderId="621" applyNumberFormat="0" applyProtection="0">
      <alignment horizontal="left" vertical="center" indent="1"/>
    </xf>
    <xf numFmtId="4" fontId="74" fillId="77" borderId="621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74" fillId="50" borderId="623" applyNumberFormat="0" applyProtection="0">
      <alignment horizontal="left" vertical="center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38" fillId="75" borderId="625" applyNumberFormat="0" applyProtection="0">
      <alignment horizontal="left" vertical="top" indent="1"/>
    </xf>
    <xf numFmtId="0" fontId="74" fillId="82" borderId="623" applyNumberFormat="0" applyProtection="0">
      <alignment horizontal="left" vertical="center" indent="1"/>
    </xf>
    <xf numFmtId="0" fontId="74" fillId="82" borderId="623" applyNumberFormat="0" applyProtection="0">
      <alignment horizontal="left" vertical="center" indent="1"/>
    </xf>
    <xf numFmtId="0" fontId="74" fillId="82" borderId="623" applyNumberFormat="0" applyProtection="0">
      <alignment horizontal="left" vertical="center" indent="1"/>
    </xf>
    <xf numFmtId="0" fontId="74" fillId="82" borderId="623" applyNumberFormat="0" applyProtection="0">
      <alignment horizontal="left" vertical="center" indent="1"/>
    </xf>
    <xf numFmtId="0" fontId="74" fillId="82" borderId="623" applyNumberFormat="0" applyProtection="0">
      <alignment horizontal="left" vertical="center" indent="1"/>
    </xf>
    <xf numFmtId="0" fontId="74" fillId="82" borderId="623" applyNumberFormat="0" applyProtection="0">
      <alignment horizontal="left" vertical="center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38" fillId="77" borderId="625" applyNumberFormat="0" applyProtection="0">
      <alignment horizontal="left" vertical="top" indent="1"/>
    </xf>
    <xf numFmtId="0" fontId="74" fillId="14" borderId="623" applyNumberFormat="0" applyProtection="0">
      <alignment horizontal="left" vertical="center" indent="1"/>
    </xf>
    <xf numFmtId="0" fontId="74" fillId="14" borderId="623" applyNumberFormat="0" applyProtection="0">
      <alignment horizontal="left" vertical="center" indent="1"/>
    </xf>
    <xf numFmtId="0" fontId="74" fillId="14" borderId="623" applyNumberFormat="0" applyProtection="0">
      <alignment horizontal="left" vertical="center" indent="1"/>
    </xf>
    <xf numFmtId="0" fontId="74" fillId="14" borderId="623" applyNumberFormat="0" applyProtection="0">
      <alignment horizontal="left" vertical="center" indent="1"/>
    </xf>
    <xf numFmtId="0" fontId="74" fillId="14" borderId="623" applyNumberFormat="0" applyProtection="0">
      <alignment horizontal="left" vertical="center" indent="1"/>
    </xf>
    <xf numFmtId="0" fontId="37" fillId="85" borderId="624" applyNumberFormat="0" applyProtection="0">
      <alignment horizontal="left" vertical="center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38" fillId="14" borderId="625" applyNumberFormat="0" applyProtection="0">
      <alignment horizontal="left" vertical="top" indent="1"/>
    </xf>
    <xf numFmtId="0" fontId="74" fillId="78" borderId="623" applyNumberFormat="0" applyProtection="0">
      <alignment horizontal="left" vertical="center" indent="1"/>
    </xf>
    <xf numFmtId="0" fontId="74" fillId="78" borderId="623" applyNumberFormat="0" applyProtection="0">
      <alignment horizontal="left" vertical="center" indent="1"/>
    </xf>
    <xf numFmtId="0" fontId="74" fillId="78" borderId="623" applyNumberFormat="0" applyProtection="0">
      <alignment horizontal="left" vertical="center" indent="1"/>
    </xf>
    <xf numFmtId="0" fontId="74" fillId="78" borderId="623" applyNumberFormat="0" applyProtection="0">
      <alignment horizontal="left" vertical="center" indent="1"/>
    </xf>
    <xf numFmtId="0" fontId="74" fillId="78" borderId="623" applyNumberFormat="0" applyProtection="0">
      <alignment horizontal="left" vertical="center" indent="1"/>
    </xf>
    <xf numFmtId="0" fontId="37" fillId="6" borderId="624" applyNumberFormat="0" applyProtection="0">
      <alignment horizontal="left" vertical="center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38" fillId="78" borderId="625" applyNumberFormat="0" applyProtection="0">
      <alignment horizontal="left" vertical="top" indent="1"/>
    </xf>
    <xf numFmtId="0" fontId="81" fillId="75" borderId="626" applyBorder="0"/>
    <xf numFmtId="4" fontId="53" fillId="87" borderId="624" applyNumberFormat="0" applyProtection="0">
      <alignment vertical="center"/>
    </xf>
    <xf numFmtId="4" fontId="82" fillId="59" borderId="625" applyNumberFormat="0" applyProtection="0">
      <alignment vertical="center"/>
    </xf>
    <xf numFmtId="4" fontId="82" fillId="59" borderId="625" applyNumberFormat="0" applyProtection="0">
      <alignment vertical="center"/>
    </xf>
    <xf numFmtId="4" fontId="82" fillId="59" borderId="625" applyNumberFormat="0" applyProtection="0">
      <alignment vertical="center"/>
    </xf>
    <xf numFmtId="4" fontId="82" fillId="59" borderId="625" applyNumberFormat="0" applyProtection="0">
      <alignment vertical="center"/>
    </xf>
    <xf numFmtId="4" fontId="82" fillId="59" borderId="625" applyNumberFormat="0" applyProtection="0">
      <alignment vertical="center"/>
    </xf>
    <xf numFmtId="4" fontId="75" fillId="87" borderId="624" applyNumberFormat="0" applyProtection="0">
      <alignment vertical="center"/>
    </xf>
    <xf numFmtId="4" fontId="53" fillId="87" borderId="624" applyNumberFormat="0" applyProtection="0">
      <alignment horizontal="left" vertical="center" indent="1"/>
    </xf>
    <xf numFmtId="4" fontId="82" fillId="50" borderId="625" applyNumberFormat="0" applyProtection="0">
      <alignment horizontal="left" vertical="center" indent="1"/>
    </xf>
    <xf numFmtId="4" fontId="82" fillId="50" borderId="625" applyNumberFormat="0" applyProtection="0">
      <alignment horizontal="left" vertical="center" indent="1"/>
    </xf>
    <xf numFmtId="4" fontId="82" fillId="50" borderId="625" applyNumberFormat="0" applyProtection="0">
      <alignment horizontal="left" vertical="center" indent="1"/>
    </xf>
    <xf numFmtId="4" fontId="82" fillId="50" borderId="625" applyNumberFormat="0" applyProtection="0">
      <alignment horizontal="left" vertical="center" indent="1"/>
    </xf>
    <xf numFmtId="4" fontId="82" fillId="50" borderId="625" applyNumberFormat="0" applyProtection="0">
      <alignment horizontal="left" vertical="center" indent="1"/>
    </xf>
    <xf numFmtId="4" fontId="53" fillId="87" borderId="624" applyNumberFormat="0" applyProtection="0">
      <alignment horizontal="left" vertical="center" indent="1"/>
    </xf>
    <xf numFmtId="0" fontId="82" fillId="59" borderId="625" applyNumberFormat="0" applyProtection="0">
      <alignment horizontal="left" vertical="top" indent="1"/>
    </xf>
    <xf numFmtId="0" fontId="82" fillId="59" borderId="625" applyNumberFormat="0" applyProtection="0">
      <alignment horizontal="left" vertical="top" indent="1"/>
    </xf>
    <xf numFmtId="0" fontId="82" fillId="59" borderId="625" applyNumberFormat="0" applyProtection="0">
      <alignment horizontal="left" vertical="top" indent="1"/>
    </xf>
    <xf numFmtId="0" fontId="82" fillId="59" borderId="625" applyNumberFormat="0" applyProtection="0">
      <alignment horizontal="left" vertical="top" indent="1"/>
    </xf>
    <xf numFmtId="0" fontId="82" fillId="59" borderId="625" applyNumberFormat="0" applyProtection="0">
      <alignment horizontal="left" vertical="top" indent="1"/>
    </xf>
    <xf numFmtId="4" fontId="53" fillId="74" borderId="624" applyNumberFormat="0" applyProtection="0">
      <alignment horizontal="right" vertical="center"/>
    </xf>
    <xf numFmtId="4" fontId="74" fillId="0" borderId="623" applyNumberFormat="0" applyProtection="0">
      <alignment horizontal="right" vertical="center"/>
    </xf>
    <xf numFmtId="4" fontId="74" fillId="0" borderId="623" applyNumberFormat="0" applyProtection="0">
      <alignment horizontal="right" vertical="center"/>
    </xf>
    <xf numFmtId="4" fontId="74" fillId="0" borderId="623" applyNumberFormat="0" applyProtection="0">
      <alignment horizontal="right" vertical="center"/>
    </xf>
    <xf numFmtId="4" fontId="74" fillId="0" borderId="623" applyNumberFormat="0" applyProtection="0">
      <alignment horizontal="right" vertical="center"/>
    </xf>
    <xf numFmtId="4" fontId="74" fillId="0" borderId="623" applyNumberFormat="0" applyProtection="0">
      <alignment horizontal="right" vertical="center"/>
    </xf>
    <xf numFmtId="4" fontId="75" fillId="74" borderId="624" applyNumberFormat="0" applyProtection="0">
      <alignment horizontal="right" vertical="center"/>
    </xf>
    <xf numFmtId="4" fontId="45" fillId="88" borderId="623" applyNumberFormat="0" applyProtection="0">
      <alignment horizontal="right" vertical="center"/>
    </xf>
    <xf numFmtId="4" fontId="45" fillId="88" borderId="623" applyNumberFormat="0" applyProtection="0">
      <alignment horizontal="right" vertical="center"/>
    </xf>
    <xf numFmtId="4" fontId="45" fillId="88" borderId="623" applyNumberFormat="0" applyProtection="0">
      <alignment horizontal="right" vertical="center"/>
    </xf>
    <xf numFmtId="4" fontId="45" fillId="88" borderId="623" applyNumberFormat="0" applyProtection="0">
      <alignment horizontal="right" vertical="center"/>
    </xf>
    <xf numFmtId="4" fontId="45" fillId="88" borderId="623" applyNumberFormat="0" applyProtection="0">
      <alignment horizontal="right" vertical="center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4" fontId="74" fillId="20" borderId="623" applyNumberFormat="0" applyProtection="0">
      <alignment horizontal="left" vertical="center" indent="1"/>
    </xf>
    <xf numFmtId="0" fontId="82" fillId="77" borderId="625" applyNumberFormat="0" applyProtection="0">
      <alignment horizontal="left" vertical="top" indent="1"/>
    </xf>
    <xf numFmtId="0" fontId="82" fillId="77" borderId="625" applyNumberFormat="0" applyProtection="0">
      <alignment horizontal="left" vertical="top" indent="1"/>
    </xf>
    <xf numFmtId="0" fontId="82" fillId="77" borderId="625" applyNumberFormat="0" applyProtection="0">
      <alignment horizontal="left" vertical="top" indent="1"/>
    </xf>
    <xf numFmtId="0" fontId="82" fillId="77" borderId="625" applyNumberFormat="0" applyProtection="0">
      <alignment horizontal="left" vertical="top" indent="1"/>
    </xf>
    <xf numFmtId="0" fontId="82" fillId="77" borderId="625" applyNumberFormat="0" applyProtection="0">
      <alignment horizontal="left" vertical="top" indent="1"/>
    </xf>
    <xf numFmtId="4" fontId="45" fillId="89" borderId="621" applyNumberFormat="0" applyProtection="0">
      <alignment horizontal="left" vertical="center" indent="1"/>
    </xf>
    <xf numFmtId="4" fontId="45" fillId="89" borderId="621" applyNumberFormat="0" applyProtection="0">
      <alignment horizontal="left" vertical="center" indent="1"/>
    </xf>
    <xf numFmtId="4" fontId="45" fillId="89" borderId="621" applyNumberFormat="0" applyProtection="0">
      <alignment horizontal="left" vertical="center" indent="1"/>
    </xf>
    <xf numFmtId="4" fontId="45" fillId="89" borderId="621" applyNumberFormat="0" applyProtection="0">
      <alignment horizontal="left" vertical="center" indent="1"/>
    </xf>
    <xf numFmtId="4" fontId="45" fillId="89" borderId="621" applyNumberFormat="0" applyProtection="0">
      <alignment horizontal="left" vertical="center" indent="1"/>
    </xf>
    <xf numFmtId="4" fontId="73" fillId="74" borderId="624" applyNumberFormat="0" applyProtection="0">
      <alignment horizontal="right" vertical="center"/>
    </xf>
    <xf numFmtId="4" fontId="45" fillId="86" borderId="623" applyNumberFormat="0" applyProtection="0">
      <alignment horizontal="right" vertical="center"/>
    </xf>
    <xf numFmtId="4" fontId="45" fillId="86" borderId="623" applyNumberFormat="0" applyProtection="0">
      <alignment horizontal="right" vertical="center"/>
    </xf>
    <xf numFmtId="4" fontId="45" fillId="86" borderId="623" applyNumberFormat="0" applyProtection="0">
      <alignment horizontal="right" vertical="center"/>
    </xf>
    <xf numFmtId="4" fontId="45" fillId="86" borderId="623" applyNumberFormat="0" applyProtection="0">
      <alignment horizontal="right" vertical="center"/>
    </xf>
    <xf numFmtId="4" fontId="45" fillId="86" borderId="623" applyNumberFormat="0" applyProtection="0">
      <alignment horizontal="right" vertical="center"/>
    </xf>
    <xf numFmtId="2" fontId="84" fillId="91" borderId="619" applyProtection="0"/>
    <xf numFmtId="2" fontId="84" fillId="91" borderId="619" applyProtection="0"/>
    <xf numFmtId="2" fontId="44" fillId="92" borderId="619" applyProtection="0"/>
    <xf numFmtId="2" fontId="44" fillId="93" borderId="619" applyProtection="0"/>
    <xf numFmtId="2" fontId="44" fillId="94" borderId="619" applyProtection="0"/>
    <xf numFmtId="2" fontId="44" fillId="94" borderId="619" applyProtection="0">
      <alignment horizontal="center"/>
    </xf>
    <xf numFmtId="2" fontId="44" fillId="93" borderId="619" applyProtection="0">
      <alignment horizontal="center"/>
    </xf>
    <xf numFmtId="0" fontId="45" fillId="0" borderId="621">
      <alignment horizontal="left" vertical="top" wrapText="1"/>
    </xf>
    <xf numFmtId="0" fontId="87" fillId="0" borderId="627" applyNumberFormat="0" applyFill="0" applyAlignment="0" applyProtection="0"/>
    <xf numFmtId="0" fontId="93" fillId="0" borderId="628"/>
    <xf numFmtId="0" fontId="97" fillId="0" borderId="0"/>
    <xf numFmtId="0" fontId="44" fillId="6" borderId="631" applyNumberFormat="0">
      <alignment readingOrder="1"/>
      <protection locked="0"/>
    </xf>
    <xf numFmtId="0" fontId="50" fillId="0" borderId="632">
      <alignment horizontal="left" vertical="top" wrapText="1"/>
    </xf>
    <xf numFmtId="49" fontId="36" fillId="0" borderId="629">
      <alignment horizontal="center" vertical="top" wrapText="1"/>
      <protection locked="0"/>
    </xf>
    <xf numFmtId="49" fontId="36" fillId="0" borderId="629">
      <alignment horizontal="center" vertical="top" wrapText="1"/>
      <protection locked="0"/>
    </xf>
    <xf numFmtId="49" fontId="45" fillId="10" borderId="629">
      <alignment horizontal="right" vertical="top"/>
      <protection locked="0"/>
    </xf>
    <xf numFmtId="49" fontId="45" fillId="10" borderId="629">
      <alignment horizontal="right" vertical="top"/>
      <protection locked="0"/>
    </xf>
    <xf numFmtId="0" fontId="45" fillId="10" borderId="629">
      <alignment horizontal="right" vertical="top"/>
      <protection locked="0"/>
    </xf>
    <xf numFmtId="0" fontId="45" fillId="10" borderId="629">
      <alignment horizontal="right" vertical="top"/>
      <protection locked="0"/>
    </xf>
    <xf numFmtId="49" fontId="45" fillId="0" borderId="629">
      <alignment horizontal="right" vertical="top"/>
      <protection locked="0"/>
    </xf>
    <xf numFmtId="49" fontId="45" fillId="0" borderId="629">
      <alignment horizontal="right" vertical="top"/>
      <protection locked="0"/>
    </xf>
    <xf numFmtId="0" fontId="45" fillId="0" borderId="629">
      <alignment horizontal="right" vertical="top"/>
      <protection locked="0"/>
    </xf>
    <xf numFmtId="0" fontId="45" fillId="0" borderId="629">
      <alignment horizontal="right" vertical="top"/>
      <protection locked="0"/>
    </xf>
    <xf numFmtId="49" fontId="45" fillId="49" borderId="629">
      <alignment horizontal="right" vertical="top"/>
      <protection locked="0"/>
    </xf>
    <xf numFmtId="49" fontId="45" fillId="49" borderId="629">
      <alignment horizontal="right" vertical="top"/>
      <protection locked="0"/>
    </xf>
    <xf numFmtId="0" fontId="45" fillId="49" borderId="629">
      <alignment horizontal="right" vertical="top"/>
      <protection locked="0"/>
    </xf>
    <xf numFmtId="0" fontId="45" fillId="49" borderId="629">
      <alignment horizontal="right" vertical="top"/>
      <protection locked="0"/>
    </xf>
    <xf numFmtId="0" fontId="50" fillId="0" borderId="632">
      <alignment horizontal="center" vertical="top" wrapText="1"/>
    </xf>
    <xf numFmtId="0" fontId="54" fillId="50" borderId="631" applyNumberFormat="0" applyAlignment="0" applyProtection="0"/>
    <xf numFmtId="0" fontId="67" fillId="13" borderId="631" applyNumberFormat="0" applyAlignment="0" applyProtection="0"/>
    <xf numFmtId="0" fontId="36" fillId="59" borderId="633" applyNumberFormat="0" applyFont="0" applyAlignment="0" applyProtection="0"/>
    <xf numFmtId="0" fontId="38" fillId="45" borderId="634" applyNumberFormat="0" applyFont="0" applyAlignment="0" applyProtection="0"/>
    <xf numFmtId="0" fontId="38" fillId="45" borderId="634" applyNumberFormat="0" applyFont="0" applyAlignment="0" applyProtection="0"/>
    <xf numFmtId="0" fontId="38" fillId="45" borderId="634" applyNumberFormat="0" applyFont="0" applyAlignment="0" applyProtection="0"/>
    <xf numFmtId="0" fontId="72" fillId="50" borderId="635" applyNumberFormat="0" applyAlignment="0" applyProtection="0"/>
    <xf numFmtId="4" fontId="53" fillId="60" borderId="635" applyNumberFormat="0" applyProtection="0">
      <alignment vertical="center"/>
    </xf>
    <xf numFmtId="4" fontId="74" fillId="57" borderId="634" applyNumberFormat="0" applyProtection="0">
      <alignment vertical="center"/>
    </xf>
    <xf numFmtId="4" fontId="74" fillId="57" borderId="634" applyNumberFormat="0" applyProtection="0">
      <alignment vertical="center"/>
    </xf>
    <xf numFmtId="4" fontId="74" fillId="57" borderId="634" applyNumberFormat="0" applyProtection="0">
      <alignment vertical="center"/>
    </xf>
    <xf numFmtId="4" fontId="74" fillId="57" borderId="634" applyNumberFormat="0" applyProtection="0">
      <alignment vertical="center"/>
    </xf>
    <xf numFmtId="4" fontId="74" fillId="57" borderId="634" applyNumberFormat="0" applyProtection="0">
      <alignment vertical="center"/>
    </xf>
    <xf numFmtId="4" fontId="75" fillId="60" borderId="635" applyNumberFormat="0" applyProtection="0">
      <alignment vertical="center"/>
    </xf>
    <xf numFmtId="4" fontId="45" fillId="60" borderId="634" applyNumberFormat="0" applyProtection="0">
      <alignment vertical="center"/>
    </xf>
    <xf numFmtId="4" fontId="45" fillId="60" borderId="634" applyNumberFormat="0" applyProtection="0">
      <alignment vertical="center"/>
    </xf>
    <xf numFmtId="4" fontId="45" fillId="60" borderId="634" applyNumberFormat="0" applyProtection="0">
      <alignment vertical="center"/>
    </xf>
    <xf numFmtId="4" fontId="45" fillId="60" borderId="634" applyNumberFormat="0" applyProtection="0">
      <alignment vertical="center"/>
    </xf>
    <xf numFmtId="4" fontId="45" fillId="60" borderId="634" applyNumberFormat="0" applyProtection="0">
      <alignment vertical="center"/>
    </xf>
    <xf numFmtId="4" fontId="53" fillId="60" borderId="635" applyNumberFormat="0" applyProtection="0">
      <alignment horizontal="left" vertical="center" indent="1"/>
    </xf>
    <xf numFmtId="4" fontId="74" fillId="60" borderId="634" applyNumberFormat="0" applyProtection="0">
      <alignment horizontal="left" vertical="center" indent="1"/>
    </xf>
    <xf numFmtId="4" fontId="74" fillId="60" borderId="634" applyNumberFormat="0" applyProtection="0">
      <alignment horizontal="left" vertical="center" indent="1"/>
    </xf>
    <xf numFmtId="4" fontId="74" fillId="60" borderId="634" applyNumberFormat="0" applyProtection="0">
      <alignment horizontal="left" vertical="center" indent="1"/>
    </xf>
    <xf numFmtId="4" fontId="74" fillId="60" borderId="634" applyNumberFormat="0" applyProtection="0">
      <alignment horizontal="left" vertical="center" indent="1"/>
    </xf>
    <xf numFmtId="4" fontId="74" fillId="60" borderId="634" applyNumberFormat="0" applyProtection="0">
      <alignment horizontal="left" vertical="center" indent="1"/>
    </xf>
    <xf numFmtId="4" fontId="53" fillId="60" borderId="635" applyNumberFormat="0" applyProtection="0">
      <alignment horizontal="left" vertical="center" indent="1"/>
    </xf>
    <xf numFmtId="0" fontId="45" fillId="57" borderId="636" applyNumberFormat="0" applyProtection="0">
      <alignment horizontal="left" vertical="top" indent="1"/>
    </xf>
    <xf numFmtId="0" fontId="45" fillId="57" borderId="636" applyNumberFormat="0" applyProtection="0">
      <alignment horizontal="left" vertical="top" indent="1"/>
    </xf>
    <xf numFmtId="0" fontId="45" fillId="57" borderId="636" applyNumberFormat="0" applyProtection="0">
      <alignment horizontal="left" vertical="top" indent="1"/>
    </xf>
    <xf numFmtId="0" fontId="45" fillId="57" borderId="636" applyNumberFormat="0" applyProtection="0">
      <alignment horizontal="left" vertical="top" indent="1"/>
    </xf>
    <xf numFmtId="0" fontId="45" fillId="57" borderId="636" applyNumberFormat="0" applyProtection="0">
      <alignment horizontal="left" vertical="top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53" fillId="61" borderId="635" applyNumberFormat="0" applyProtection="0">
      <alignment horizontal="right" vertical="center"/>
    </xf>
    <xf numFmtId="4" fontId="74" fillId="9" borderId="634" applyNumberFormat="0" applyProtection="0">
      <alignment horizontal="right" vertical="center"/>
    </xf>
    <xf numFmtId="4" fontId="74" fillId="9" borderId="634" applyNumberFormat="0" applyProtection="0">
      <alignment horizontal="right" vertical="center"/>
    </xf>
    <xf numFmtId="4" fontId="74" fillId="9" borderId="634" applyNumberFormat="0" applyProtection="0">
      <alignment horizontal="right" vertical="center"/>
    </xf>
    <xf numFmtId="4" fontId="74" fillId="9" borderId="634" applyNumberFormat="0" applyProtection="0">
      <alignment horizontal="right" vertical="center"/>
    </xf>
    <xf numFmtId="4" fontId="74" fillId="9" borderId="634" applyNumberFormat="0" applyProtection="0">
      <alignment horizontal="right" vertical="center"/>
    </xf>
    <xf numFmtId="4" fontId="53" fillId="62" borderId="635" applyNumberFormat="0" applyProtection="0">
      <alignment horizontal="right" vertical="center"/>
    </xf>
    <xf numFmtId="4" fontId="74" fillId="63" borderId="634" applyNumberFormat="0" applyProtection="0">
      <alignment horizontal="right" vertical="center"/>
    </xf>
    <xf numFmtId="4" fontId="74" fillId="63" borderId="634" applyNumberFormat="0" applyProtection="0">
      <alignment horizontal="right" vertical="center"/>
    </xf>
    <xf numFmtId="4" fontId="74" fillId="63" borderId="634" applyNumberFormat="0" applyProtection="0">
      <alignment horizontal="right" vertical="center"/>
    </xf>
    <xf numFmtId="4" fontId="74" fillId="63" borderId="634" applyNumberFormat="0" applyProtection="0">
      <alignment horizontal="right" vertical="center"/>
    </xf>
    <xf numFmtId="4" fontId="74" fillId="63" borderId="634" applyNumberFormat="0" applyProtection="0">
      <alignment horizontal="right" vertical="center"/>
    </xf>
    <xf numFmtId="4" fontId="53" fillId="64" borderId="635" applyNumberFormat="0" applyProtection="0">
      <alignment horizontal="right" vertical="center"/>
    </xf>
    <xf numFmtId="4" fontId="74" fillId="30" borderId="632" applyNumberFormat="0" applyProtection="0">
      <alignment horizontal="right" vertical="center"/>
    </xf>
    <xf numFmtId="4" fontId="74" fillId="30" borderId="632" applyNumberFormat="0" applyProtection="0">
      <alignment horizontal="right" vertical="center"/>
    </xf>
    <xf numFmtId="4" fontId="74" fillId="30" borderId="632" applyNumberFormat="0" applyProtection="0">
      <alignment horizontal="right" vertical="center"/>
    </xf>
    <xf numFmtId="4" fontId="74" fillId="30" borderId="632" applyNumberFormat="0" applyProtection="0">
      <alignment horizontal="right" vertical="center"/>
    </xf>
    <xf numFmtId="4" fontId="74" fillId="30" borderId="632" applyNumberFormat="0" applyProtection="0">
      <alignment horizontal="right" vertical="center"/>
    </xf>
    <xf numFmtId="4" fontId="53" fillId="65" borderId="635" applyNumberFormat="0" applyProtection="0">
      <alignment horizontal="right" vertical="center"/>
    </xf>
    <xf numFmtId="4" fontId="74" fillId="17" borderId="634" applyNumberFormat="0" applyProtection="0">
      <alignment horizontal="right" vertical="center"/>
    </xf>
    <xf numFmtId="4" fontId="74" fillId="17" borderId="634" applyNumberFormat="0" applyProtection="0">
      <alignment horizontal="right" vertical="center"/>
    </xf>
    <xf numFmtId="4" fontId="74" fillId="17" borderId="634" applyNumberFormat="0" applyProtection="0">
      <alignment horizontal="right" vertical="center"/>
    </xf>
    <xf numFmtId="4" fontId="74" fillId="17" borderId="634" applyNumberFormat="0" applyProtection="0">
      <alignment horizontal="right" vertical="center"/>
    </xf>
    <xf numFmtId="4" fontId="74" fillId="17" borderId="634" applyNumberFormat="0" applyProtection="0">
      <alignment horizontal="right" vertical="center"/>
    </xf>
    <xf numFmtId="4" fontId="53" fillId="66" borderId="635" applyNumberFormat="0" applyProtection="0">
      <alignment horizontal="right" vertical="center"/>
    </xf>
    <xf numFmtId="4" fontId="74" fillId="21" borderId="634" applyNumberFormat="0" applyProtection="0">
      <alignment horizontal="right" vertical="center"/>
    </xf>
    <xf numFmtId="4" fontId="74" fillId="21" borderId="634" applyNumberFormat="0" applyProtection="0">
      <alignment horizontal="right" vertical="center"/>
    </xf>
    <xf numFmtId="4" fontId="74" fillId="21" borderId="634" applyNumberFormat="0" applyProtection="0">
      <alignment horizontal="right" vertical="center"/>
    </xf>
    <xf numFmtId="4" fontId="74" fillId="21" borderId="634" applyNumberFormat="0" applyProtection="0">
      <alignment horizontal="right" vertical="center"/>
    </xf>
    <xf numFmtId="4" fontId="74" fillId="21" borderId="634" applyNumberFormat="0" applyProtection="0">
      <alignment horizontal="right" vertical="center"/>
    </xf>
    <xf numFmtId="4" fontId="53" fillId="67" borderId="635" applyNumberFormat="0" applyProtection="0">
      <alignment horizontal="right" vertical="center"/>
    </xf>
    <xf numFmtId="4" fontId="74" fillId="44" borderId="634" applyNumberFormat="0" applyProtection="0">
      <alignment horizontal="right" vertical="center"/>
    </xf>
    <xf numFmtId="4" fontId="74" fillId="44" borderId="634" applyNumberFormat="0" applyProtection="0">
      <alignment horizontal="right" vertical="center"/>
    </xf>
    <xf numFmtId="4" fontId="74" fillId="44" borderId="634" applyNumberFormat="0" applyProtection="0">
      <alignment horizontal="right" vertical="center"/>
    </xf>
    <xf numFmtId="4" fontId="74" fillId="44" borderId="634" applyNumberFormat="0" applyProtection="0">
      <alignment horizontal="right" vertical="center"/>
    </xf>
    <xf numFmtId="4" fontId="74" fillId="44" borderId="634" applyNumberFormat="0" applyProtection="0">
      <alignment horizontal="right" vertical="center"/>
    </xf>
    <xf numFmtId="4" fontId="53" fillId="68" borderId="635" applyNumberFormat="0" applyProtection="0">
      <alignment horizontal="right" vertical="center"/>
    </xf>
    <xf numFmtId="4" fontId="74" fillId="37" borderId="634" applyNumberFormat="0" applyProtection="0">
      <alignment horizontal="right" vertical="center"/>
    </xf>
    <xf numFmtId="4" fontId="74" fillId="37" borderId="634" applyNumberFormat="0" applyProtection="0">
      <alignment horizontal="right" vertical="center"/>
    </xf>
    <xf numFmtId="4" fontId="74" fillId="37" borderId="634" applyNumberFormat="0" applyProtection="0">
      <alignment horizontal="right" vertical="center"/>
    </xf>
    <xf numFmtId="4" fontId="74" fillId="37" borderId="634" applyNumberFormat="0" applyProtection="0">
      <alignment horizontal="right" vertical="center"/>
    </xf>
    <xf numFmtId="4" fontId="74" fillId="37" borderId="634" applyNumberFormat="0" applyProtection="0">
      <alignment horizontal="right" vertical="center"/>
    </xf>
    <xf numFmtId="4" fontId="53" fillId="69" borderId="635" applyNumberFormat="0" applyProtection="0">
      <alignment horizontal="right" vertical="center"/>
    </xf>
    <xf numFmtId="4" fontId="74" fillId="70" borderId="634" applyNumberFormat="0" applyProtection="0">
      <alignment horizontal="right" vertical="center"/>
    </xf>
    <xf numFmtId="4" fontId="74" fillId="70" borderId="634" applyNumberFormat="0" applyProtection="0">
      <alignment horizontal="right" vertical="center"/>
    </xf>
    <xf numFmtId="4" fontId="74" fillId="70" borderId="634" applyNumberFormat="0" applyProtection="0">
      <alignment horizontal="right" vertical="center"/>
    </xf>
    <xf numFmtId="4" fontId="74" fillId="70" borderId="634" applyNumberFormat="0" applyProtection="0">
      <alignment horizontal="right" vertical="center"/>
    </xf>
    <xf numFmtId="4" fontId="74" fillId="70" borderId="634" applyNumberFormat="0" applyProtection="0">
      <alignment horizontal="right" vertical="center"/>
    </xf>
    <xf numFmtId="4" fontId="53" fillId="71" borderId="635" applyNumberFormat="0" applyProtection="0">
      <alignment horizontal="right" vertical="center"/>
    </xf>
    <xf numFmtId="4" fontId="74" fillId="16" borderId="634" applyNumberFormat="0" applyProtection="0">
      <alignment horizontal="right" vertical="center"/>
    </xf>
    <xf numFmtId="4" fontId="74" fillId="16" borderId="634" applyNumberFormat="0" applyProtection="0">
      <alignment horizontal="right" vertical="center"/>
    </xf>
    <xf numFmtId="4" fontId="74" fillId="16" borderId="634" applyNumberFormat="0" applyProtection="0">
      <alignment horizontal="right" vertical="center"/>
    </xf>
    <xf numFmtId="4" fontId="74" fillId="16" borderId="634" applyNumberFormat="0" applyProtection="0">
      <alignment horizontal="right" vertical="center"/>
    </xf>
    <xf numFmtId="4" fontId="74" fillId="16" borderId="634" applyNumberFormat="0" applyProtection="0">
      <alignment horizontal="right" vertical="center"/>
    </xf>
    <xf numFmtId="4" fontId="77" fillId="72" borderId="635" applyNumberFormat="0" applyProtection="0">
      <alignment horizontal="left" vertical="center" indent="1"/>
    </xf>
    <xf numFmtId="4" fontId="74" fillId="73" borderId="632" applyNumberFormat="0" applyProtection="0">
      <alignment horizontal="left" vertical="center" indent="1"/>
    </xf>
    <xf numFmtId="4" fontId="74" fillId="73" borderId="632" applyNumberFormat="0" applyProtection="0">
      <alignment horizontal="left" vertical="center" indent="1"/>
    </xf>
    <xf numFmtId="4" fontId="74" fillId="73" borderId="632" applyNumberFormat="0" applyProtection="0">
      <alignment horizontal="left" vertical="center" indent="1"/>
    </xf>
    <xf numFmtId="4" fontId="74" fillId="73" borderId="632" applyNumberFormat="0" applyProtection="0">
      <alignment horizontal="left" vertical="center" indent="1"/>
    </xf>
    <xf numFmtId="4" fontId="74" fillId="73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56" fillId="75" borderId="632" applyNumberFormat="0" applyProtection="0">
      <alignment horizontal="left" vertical="center" indent="1"/>
    </xf>
    <xf numFmtId="4" fontId="74" fillId="77" borderId="634" applyNumberFormat="0" applyProtection="0">
      <alignment horizontal="right" vertical="center"/>
    </xf>
    <xf numFmtId="4" fontId="74" fillId="77" borderId="634" applyNumberFormat="0" applyProtection="0">
      <alignment horizontal="right" vertical="center"/>
    </xf>
    <xf numFmtId="4" fontId="74" fillId="77" borderId="634" applyNumberFormat="0" applyProtection="0">
      <alignment horizontal="right" vertical="center"/>
    </xf>
    <xf numFmtId="4" fontId="74" fillId="77" borderId="634" applyNumberFormat="0" applyProtection="0">
      <alignment horizontal="right" vertical="center"/>
    </xf>
    <xf numFmtId="4" fontId="74" fillId="77" borderId="634" applyNumberFormat="0" applyProtection="0">
      <alignment horizontal="right" vertical="center"/>
    </xf>
    <xf numFmtId="4" fontId="74" fillId="78" borderId="632" applyNumberFormat="0" applyProtection="0">
      <alignment horizontal="left" vertical="center" indent="1"/>
    </xf>
    <xf numFmtId="4" fontId="74" fillId="78" borderId="632" applyNumberFormat="0" applyProtection="0">
      <alignment horizontal="left" vertical="center" indent="1"/>
    </xf>
    <xf numFmtId="4" fontId="74" fillId="78" borderId="632" applyNumberFormat="0" applyProtection="0">
      <alignment horizontal="left" vertical="center" indent="1"/>
    </xf>
    <xf numFmtId="4" fontId="74" fillId="78" borderId="632" applyNumberFormat="0" applyProtection="0">
      <alignment horizontal="left" vertical="center" indent="1"/>
    </xf>
    <xf numFmtId="4" fontId="74" fillId="78" borderId="632" applyNumberFormat="0" applyProtection="0">
      <alignment horizontal="left" vertical="center" indent="1"/>
    </xf>
    <xf numFmtId="4" fontId="74" fillId="77" borderId="632" applyNumberFormat="0" applyProtection="0">
      <alignment horizontal="left" vertical="center" indent="1"/>
    </xf>
    <xf numFmtId="4" fontId="74" fillId="77" borderId="632" applyNumberFormat="0" applyProtection="0">
      <alignment horizontal="left" vertical="center" indent="1"/>
    </xf>
    <xf numFmtId="4" fontId="74" fillId="77" borderId="632" applyNumberFormat="0" applyProtection="0">
      <alignment horizontal="left" vertical="center" indent="1"/>
    </xf>
    <xf numFmtId="4" fontId="74" fillId="77" borderId="632" applyNumberFormat="0" applyProtection="0">
      <alignment horizontal="left" vertical="center" indent="1"/>
    </xf>
    <xf numFmtId="4" fontId="74" fillId="77" borderId="632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74" fillId="50" borderId="634" applyNumberFormat="0" applyProtection="0">
      <alignment horizontal="left" vertical="center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38" fillId="75" borderId="636" applyNumberFormat="0" applyProtection="0">
      <alignment horizontal="left" vertical="top" indent="1"/>
    </xf>
    <xf numFmtId="0" fontId="74" fillId="82" borderId="634" applyNumberFormat="0" applyProtection="0">
      <alignment horizontal="left" vertical="center" indent="1"/>
    </xf>
    <xf numFmtId="0" fontId="74" fillId="82" borderId="634" applyNumberFormat="0" applyProtection="0">
      <alignment horizontal="left" vertical="center" indent="1"/>
    </xf>
    <xf numFmtId="0" fontId="74" fillId="82" borderId="634" applyNumberFormat="0" applyProtection="0">
      <alignment horizontal="left" vertical="center" indent="1"/>
    </xf>
    <xf numFmtId="0" fontId="74" fillId="82" borderId="634" applyNumberFormat="0" applyProtection="0">
      <alignment horizontal="left" vertical="center" indent="1"/>
    </xf>
    <xf numFmtId="0" fontId="74" fillId="82" borderId="634" applyNumberFormat="0" applyProtection="0">
      <alignment horizontal="left" vertical="center" indent="1"/>
    </xf>
    <xf numFmtId="0" fontId="74" fillId="82" borderId="634" applyNumberFormat="0" applyProtection="0">
      <alignment horizontal="left" vertical="center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38" fillId="77" borderId="636" applyNumberFormat="0" applyProtection="0">
      <alignment horizontal="left" vertical="top" indent="1"/>
    </xf>
    <xf numFmtId="0" fontId="74" fillId="14" borderId="634" applyNumberFormat="0" applyProtection="0">
      <alignment horizontal="left" vertical="center" indent="1"/>
    </xf>
    <xf numFmtId="0" fontId="74" fillId="14" borderId="634" applyNumberFormat="0" applyProtection="0">
      <alignment horizontal="left" vertical="center" indent="1"/>
    </xf>
    <xf numFmtId="0" fontId="74" fillId="14" borderId="634" applyNumberFormat="0" applyProtection="0">
      <alignment horizontal="left" vertical="center" indent="1"/>
    </xf>
    <xf numFmtId="0" fontId="74" fillId="14" borderId="634" applyNumberFormat="0" applyProtection="0">
      <alignment horizontal="left" vertical="center" indent="1"/>
    </xf>
    <xf numFmtId="0" fontId="74" fillId="14" borderId="634" applyNumberFormat="0" applyProtection="0">
      <alignment horizontal="left" vertical="center" indent="1"/>
    </xf>
    <xf numFmtId="0" fontId="37" fillId="85" borderId="635" applyNumberFormat="0" applyProtection="0">
      <alignment horizontal="left" vertical="center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38" fillId="14" borderId="636" applyNumberFormat="0" applyProtection="0">
      <alignment horizontal="left" vertical="top" indent="1"/>
    </xf>
    <xf numFmtId="0" fontId="74" fillId="78" borderId="634" applyNumberFormat="0" applyProtection="0">
      <alignment horizontal="left" vertical="center" indent="1"/>
    </xf>
    <xf numFmtId="0" fontId="74" fillId="78" borderId="634" applyNumberFormat="0" applyProtection="0">
      <alignment horizontal="left" vertical="center" indent="1"/>
    </xf>
    <xf numFmtId="0" fontId="74" fillId="78" borderId="634" applyNumberFormat="0" applyProtection="0">
      <alignment horizontal="left" vertical="center" indent="1"/>
    </xf>
    <xf numFmtId="0" fontId="74" fillId="78" borderId="634" applyNumberFormat="0" applyProtection="0">
      <alignment horizontal="left" vertical="center" indent="1"/>
    </xf>
    <xf numFmtId="0" fontId="74" fillId="78" borderId="634" applyNumberFormat="0" applyProtection="0">
      <alignment horizontal="left" vertical="center" indent="1"/>
    </xf>
    <xf numFmtId="0" fontId="37" fillId="6" borderId="635" applyNumberFormat="0" applyProtection="0">
      <alignment horizontal="left" vertical="center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38" fillId="78" borderId="636" applyNumberFormat="0" applyProtection="0">
      <alignment horizontal="left" vertical="top" indent="1"/>
    </xf>
    <xf numFmtId="0" fontId="81" fillId="75" borderId="637" applyBorder="0"/>
    <xf numFmtId="4" fontId="53" fillId="87" borderId="635" applyNumberFormat="0" applyProtection="0">
      <alignment vertical="center"/>
    </xf>
    <xf numFmtId="4" fontId="82" fillId="59" borderId="636" applyNumberFormat="0" applyProtection="0">
      <alignment vertical="center"/>
    </xf>
    <xf numFmtId="4" fontId="82" fillId="59" borderId="636" applyNumberFormat="0" applyProtection="0">
      <alignment vertical="center"/>
    </xf>
    <xf numFmtId="4" fontId="82" fillId="59" borderId="636" applyNumberFormat="0" applyProtection="0">
      <alignment vertical="center"/>
    </xf>
    <xf numFmtId="4" fontId="82" fillId="59" borderId="636" applyNumberFormat="0" applyProtection="0">
      <alignment vertical="center"/>
    </xf>
    <xf numFmtId="4" fontId="82" fillId="59" borderId="636" applyNumberFormat="0" applyProtection="0">
      <alignment vertical="center"/>
    </xf>
    <xf numFmtId="4" fontId="75" fillId="87" borderId="635" applyNumberFormat="0" applyProtection="0">
      <alignment vertical="center"/>
    </xf>
    <xf numFmtId="4" fontId="53" fillId="87" borderId="635" applyNumberFormat="0" applyProtection="0">
      <alignment horizontal="left" vertical="center" indent="1"/>
    </xf>
    <xf numFmtId="4" fontId="82" fillId="50" borderId="636" applyNumberFormat="0" applyProtection="0">
      <alignment horizontal="left" vertical="center" indent="1"/>
    </xf>
    <xf numFmtId="4" fontId="82" fillId="50" borderId="636" applyNumberFormat="0" applyProtection="0">
      <alignment horizontal="left" vertical="center" indent="1"/>
    </xf>
    <xf numFmtId="4" fontId="82" fillId="50" borderId="636" applyNumberFormat="0" applyProtection="0">
      <alignment horizontal="left" vertical="center" indent="1"/>
    </xf>
    <xf numFmtId="4" fontId="82" fillId="50" borderId="636" applyNumberFormat="0" applyProtection="0">
      <alignment horizontal="left" vertical="center" indent="1"/>
    </xf>
    <xf numFmtId="4" fontId="82" fillId="50" borderId="636" applyNumberFormat="0" applyProtection="0">
      <alignment horizontal="left" vertical="center" indent="1"/>
    </xf>
    <xf numFmtId="4" fontId="53" fillId="87" borderId="635" applyNumberFormat="0" applyProtection="0">
      <alignment horizontal="left" vertical="center" indent="1"/>
    </xf>
    <xf numFmtId="0" fontId="82" fillId="59" borderId="636" applyNumberFormat="0" applyProtection="0">
      <alignment horizontal="left" vertical="top" indent="1"/>
    </xf>
    <xf numFmtId="0" fontId="82" fillId="59" borderId="636" applyNumberFormat="0" applyProtection="0">
      <alignment horizontal="left" vertical="top" indent="1"/>
    </xf>
    <xf numFmtId="0" fontId="82" fillId="59" borderId="636" applyNumberFormat="0" applyProtection="0">
      <alignment horizontal="left" vertical="top" indent="1"/>
    </xf>
    <xf numFmtId="0" fontId="82" fillId="59" borderId="636" applyNumberFormat="0" applyProtection="0">
      <alignment horizontal="left" vertical="top" indent="1"/>
    </xf>
    <xf numFmtId="0" fontId="82" fillId="59" borderId="636" applyNumberFormat="0" applyProtection="0">
      <alignment horizontal="left" vertical="top" indent="1"/>
    </xf>
    <xf numFmtId="4" fontId="53" fillId="74" borderId="635" applyNumberFormat="0" applyProtection="0">
      <alignment horizontal="right" vertical="center"/>
    </xf>
    <xf numFmtId="4" fontId="74" fillId="0" borderId="634" applyNumberFormat="0" applyProtection="0">
      <alignment horizontal="right" vertical="center"/>
    </xf>
    <xf numFmtId="4" fontId="74" fillId="0" borderId="634" applyNumberFormat="0" applyProtection="0">
      <alignment horizontal="right" vertical="center"/>
    </xf>
    <xf numFmtId="4" fontId="74" fillId="0" borderId="634" applyNumberFormat="0" applyProtection="0">
      <alignment horizontal="right" vertical="center"/>
    </xf>
    <xf numFmtId="4" fontId="74" fillId="0" borderId="634" applyNumberFormat="0" applyProtection="0">
      <alignment horizontal="right" vertical="center"/>
    </xf>
    <xf numFmtId="4" fontId="74" fillId="0" borderId="634" applyNumberFormat="0" applyProtection="0">
      <alignment horizontal="right" vertical="center"/>
    </xf>
    <xf numFmtId="4" fontId="75" fillId="74" borderId="635" applyNumberFormat="0" applyProtection="0">
      <alignment horizontal="right" vertical="center"/>
    </xf>
    <xf numFmtId="4" fontId="45" fillId="88" borderId="634" applyNumberFormat="0" applyProtection="0">
      <alignment horizontal="right" vertical="center"/>
    </xf>
    <xf numFmtId="4" fontId="45" fillId="88" borderId="634" applyNumberFormat="0" applyProtection="0">
      <alignment horizontal="right" vertical="center"/>
    </xf>
    <xf numFmtId="4" fontId="45" fillId="88" borderId="634" applyNumberFormat="0" applyProtection="0">
      <alignment horizontal="right" vertical="center"/>
    </xf>
    <xf numFmtId="4" fontId="45" fillId="88" borderId="634" applyNumberFormat="0" applyProtection="0">
      <alignment horizontal="right" vertical="center"/>
    </xf>
    <xf numFmtId="4" fontId="45" fillId="88" borderId="634" applyNumberFormat="0" applyProtection="0">
      <alignment horizontal="right" vertical="center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4" fontId="74" fillId="20" borderId="634" applyNumberFormat="0" applyProtection="0">
      <alignment horizontal="left" vertical="center" indent="1"/>
    </xf>
    <xf numFmtId="0" fontId="82" fillId="77" borderId="636" applyNumberFormat="0" applyProtection="0">
      <alignment horizontal="left" vertical="top" indent="1"/>
    </xf>
    <xf numFmtId="0" fontId="82" fillId="77" borderId="636" applyNumberFormat="0" applyProtection="0">
      <alignment horizontal="left" vertical="top" indent="1"/>
    </xf>
    <xf numFmtId="0" fontId="82" fillId="77" borderId="636" applyNumberFormat="0" applyProtection="0">
      <alignment horizontal="left" vertical="top" indent="1"/>
    </xf>
    <xf numFmtId="0" fontId="82" fillId="77" borderId="636" applyNumberFormat="0" applyProtection="0">
      <alignment horizontal="left" vertical="top" indent="1"/>
    </xf>
    <xf numFmtId="0" fontId="82" fillId="77" borderId="636" applyNumberFormat="0" applyProtection="0">
      <alignment horizontal="left" vertical="top" indent="1"/>
    </xf>
    <xf numFmtId="4" fontId="45" fillId="89" borderId="632" applyNumberFormat="0" applyProtection="0">
      <alignment horizontal="left" vertical="center" indent="1"/>
    </xf>
    <xf numFmtId="4" fontId="45" fillId="89" borderId="632" applyNumberFormat="0" applyProtection="0">
      <alignment horizontal="left" vertical="center" indent="1"/>
    </xf>
    <xf numFmtId="4" fontId="45" fillId="89" borderId="632" applyNumberFormat="0" applyProtection="0">
      <alignment horizontal="left" vertical="center" indent="1"/>
    </xf>
    <xf numFmtId="4" fontId="45" fillId="89" borderId="632" applyNumberFormat="0" applyProtection="0">
      <alignment horizontal="left" vertical="center" indent="1"/>
    </xf>
    <xf numFmtId="4" fontId="45" fillId="89" borderId="632" applyNumberFormat="0" applyProtection="0">
      <alignment horizontal="left" vertical="center" indent="1"/>
    </xf>
    <xf numFmtId="4" fontId="73" fillId="74" borderId="635" applyNumberFormat="0" applyProtection="0">
      <alignment horizontal="right" vertical="center"/>
    </xf>
    <xf numFmtId="4" fontId="45" fillId="86" borderId="634" applyNumberFormat="0" applyProtection="0">
      <alignment horizontal="right" vertical="center"/>
    </xf>
    <xf numFmtId="4" fontId="45" fillId="86" borderId="634" applyNumberFormat="0" applyProtection="0">
      <alignment horizontal="right" vertical="center"/>
    </xf>
    <xf numFmtId="4" fontId="45" fillId="86" borderId="634" applyNumberFormat="0" applyProtection="0">
      <alignment horizontal="right" vertical="center"/>
    </xf>
    <xf numFmtId="4" fontId="45" fillId="86" borderId="634" applyNumberFormat="0" applyProtection="0">
      <alignment horizontal="right" vertical="center"/>
    </xf>
    <xf numFmtId="4" fontId="45" fillId="86" borderId="634" applyNumberFormat="0" applyProtection="0">
      <alignment horizontal="right" vertical="center"/>
    </xf>
    <xf numFmtId="2" fontId="84" fillId="91" borderId="630" applyProtection="0"/>
    <xf numFmtId="2" fontId="84" fillId="91" borderId="630" applyProtection="0"/>
    <xf numFmtId="2" fontId="44" fillId="92" borderId="630" applyProtection="0"/>
    <xf numFmtId="2" fontId="44" fillId="93" borderId="630" applyProtection="0"/>
    <xf numFmtId="2" fontId="44" fillId="94" borderId="630" applyProtection="0"/>
    <xf numFmtId="2" fontId="44" fillId="94" borderId="630" applyProtection="0">
      <alignment horizontal="center"/>
    </xf>
    <xf numFmtId="2" fontId="44" fillId="93" borderId="630" applyProtection="0">
      <alignment horizontal="center"/>
    </xf>
    <xf numFmtId="0" fontId="45" fillId="0" borderId="632">
      <alignment horizontal="left" vertical="top" wrapText="1"/>
    </xf>
    <xf numFmtId="0" fontId="87" fillId="0" borderId="638" applyNumberFormat="0" applyFill="0" applyAlignment="0" applyProtection="0"/>
    <xf numFmtId="0" fontId="93" fillId="0" borderId="639"/>
    <xf numFmtId="0" fontId="97" fillId="0" borderId="0"/>
    <xf numFmtId="0" fontId="36" fillId="0" borderId="0"/>
    <xf numFmtId="0" fontId="44" fillId="6" borderId="642" applyNumberFormat="0">
      <alignment readingOrder="1"/>
      <protection locked="0"/>
    </xf>
    <xf numFmtId="0" fontId="50" fillId="0" borderId="643">
      <alignment horizontal="left" vertical="top" wrapText="1"/>
    </xf>
    <xf numFmtId="49" fontId="36" fillId="0" borderId="640">
      <alignment horizontal="center" vertical="top" wrapText="1"/>
      <protection locked="0"/>
    </xf>
    <xf numFmtId="49" fontId="36" fillId="0" borderId="640">
      <alignment horizontal="center" vertical="top" wrapText="1"/>
      <protection locked="0"/>
    </xf>
    <xf numFmtId="49" fontId="45" fillId="10" borderId="640">
      <alignment horizontal="right" vertical="top"/>
      <protection locked="0"/>
    </xf>
    <xf numFmtId="49" fontId="45" fillId="10" borderId="640">
      <alignment horizontal="right" vertical="top"/>
      <protection locked="0"/>
    </xf>
    <xf numFmtId="0" fontId="45" fillId="10" borderId="640">
      <alignment horizontal="right" vertical="top"/>
      <protection locked="0"/>
    </xf>
    <xf numFmtId="0" fontId="45" fillId="10" borderId="640">
      <alignment horizontal="right" vertical="top"/>
      <protection locked="0"/>
    </xf>
    <xf numFmtId="49" fontId="45" fillId="0" borderId="640">
      <alignment horizontal="right" vertical="top"/>
      <protection locked="0"/>
    </xf>
    <xf numFmtId="49" fontId="45" fillId="0" borderId="640">
      <alignment horizontal="right" vertical="top"/>
      <protection locked="0"/>
    </xf>
    <xf numFmtId="0" fontId="45" fillId="0" borderId="640">
      <alignment horizontal="right" vertical="top"/>
      <protection locked="0"/>
    </xf>
    <xf numFmtId="0" fontId="45" fillId="0" borderId="640">
      <alignment horizontal="right" vertical="top"/>
      <protection locked="0"/>
    </xf>
    <xf numFmtId="49" fontId="45" fillId="49" borderId="640">
      <alignment horizontal="right" vertical="top"/>
      <protection locked="0"/>
    </xf>
    <xf numFmtId="49" fontId="45" fillId="49" borderId="640">
      <alignment horizontal="right" vertical="top"/>
      <protection locked="0"/>
    </xf>
    <xf numFmtId="0" fontId="45" fillId="49" borderId="640">
      <alignment horizontal="right" vertical="top"/>
      <protection locked="0"/>
    </xf>
    <xf numFmtId="0" fontId="45" fillId="49" borderId="640">
      <alignment horizontal="right" vertical="top"/>
      <protection locked="0"/>
    </xf>
    <xf numFmtId="0" fontId="50" fillId="0" borderId="643">
      <alignment horizontal="center" vertical="top" wrapText="1"/>
    </xf>
    <xf numFmtId="0" fontId="54" fillId="50" borderId="642" applyNumberFormat="0" applyAlignment="0" applyProtection="0"/>
    <xf numFmtId="0" fontId="67" fillId="13" borderId="642" applyNumberFormat="0" applyAlignment="0" applyProtection="0"/>
    <xf numFmtId="0" fontId="36" fillId="59" borderId="644" applyNumberFormat="0" applyFont="0" applyAlignment="0" applyProtection="0"/>
    <xf numFmtId="0" fontId="38" fillId="45" borderId="645" applyNumberFormat="0" applyFont="0" applyAlignment="0" applyProtection="0"/>
    <xf numFmtId="0" fontId="38" fillId="45" borderId="645" applyNumberFormat="0" applyFont="0" applyAlignment="0" applyProtection="0"/>
    <xf numFmtId="0" fontId="38" fillId="45" borderId="645" applyNumberFormat="0" applyFont="0" applyAlignment="0" applyProtection="0"/>
    <xf numFmtId="0" fontId="72" fillId="50" borderId="646" applyNumberFormat="0" applyAlignment="0" applyProtection="0"/>
    <xf numFmtId="4" fontId="53" fillId="60" borderId="646" applyNumberFormat="0" applyProtection="0">
      <alignment vertical="center"/>
    </xf>
    <xf numFmtId="4" fontId="74" fillId="57" borderId="645" applyNumberFormat="0" applyProtection="0">
      <alignment vertical="center"/>
    </xf>
    <xf numFmtId="4" fontId="74" fillId="57" borderId="645" applyNumberFormat="0" applyProtection="0">
      <alignment vertical="center"/>
    </xf>
    <xf numFmtId="4" fontId="74" fillId="57" borderId="645" applyNumberFormat="0" applyProtection="0">
      <alignment vertical="center"/>
    </xf>
    <xf numFmtId="4" fontId="74" fillId="57" borderId="645" applyNumberFormat="0" applyProtection="0">
      <alignment vertical="center"/>
    </xf>
    <xf numFmtId="4" fontId="74" fillId="57" borderId="645" applyNumberFormat="0" applyProtection="0">
      <alignment vertical="center"/>
    </xf>
    <xf numFmtId="4" fontId="75" fillId="60" borderId="646" applyNumberFormat="0" applyProtection="0">
      <alignment vertical="center"/>
    </xf>
    <xf numFmtId="4" fontId="45" fillId="60" borderId="645" applyNumberFormat="0" applyProtection="0">
      <alignment vertical="center"/>
    </xf>
    <xf numFmtId="4" fontId="45" fillId="60" borderId="645" applyNumberFormat="0" applyProtection="0">
      <alignment vertical="center"/>
    </xf>
    <xf numFmtId="4" fontId="45" fillId="60" borderId="645" applyNumberFormat="0" applyProtection="0">
      <alignment vertical="center"/>
    </xf>
    <xf numFmtId="4" fontId="45" fillId="60" borderId="645" applyNumberFormat="0" applyProtection="0">
      <alignment vertical="center"/>
    </xf>
    <xf numFmtId="4" fontId="45" fillId="60" borderId="645" applyNumberFormat="0" applyProtection="0">
      <alignment vertical="center"/>
    </xf>
    <xf numFmtId="4" fontId="53" fillId="60" borderId="646" applyNumberFormat="0" applyProtection="0">
      <alignment horizontal="left" vertical="center" indent="1"/>
    </xf>
    <xf numFmtId="4" fontId="74" fillId="60" borderId="645" applyNumberFormat="0" applyProtection="0">
      <alignment horizontal="left" vertical="center" indent="1"/>
    </xf>
    <xf numFmtId="4" fontId="74" fillId="60" borderId="645" applyNumberFormat="0" applyProtection="0">
      <alignment horizontal="left" vertical="center" indent="1"/>
    </xf>
    <xf numFmtId="4" fontId="74" fillId="60" borderId="645" applyNumberFormat="0" applyProtection="0">
      <alignment horizontal="left" vertical="center" indent="1"/>
    </xf>
    <xf numFmtId="4" fontId="74" fillId="60" borderId="645" applyNumberFormat="0" applyProtection="0">
      <alignment horizontal="left" vertical="center" indent="1"/>
    </xf>
    <xf numFmtId="4" fontId="74" fillId="60" borderId="645" applyNumberFormat="0" applyProtection="0">
      <alignment horizontal="left" vertical="center" indent="1"/>
    </xf>
    <xf numFmtId="4" fontId="53" fillId="60" borderId="646" applyNumberFormat="0" applyProtection="0">
      <alignment horizontal="left" vertical="center" indent="1"/>
    </xf>
    <xf numFmtId="0" fontId="45" fillId="57" borderId="647" applyNumberFormat="0" applyProtection="0">
      <alignment horizontal="left" vertical="top" indent="1"/>
    </xf>
    <xf numFmtId="0" fontId="45" fillId="57" borderId="647" applyNumberFormat="0" applyProtection="0">
      <alignment horizontal="left" vertical="top" indent="1"/>
    </xf>
    <xf numFmtId="0" fontId="45" fillId="57" borderId="647" applyNumberFormat="0" applyProtection="0">
      <alignment horizontal="left" vertical="top" indent="1"/>
    </xf>
    <xf numFmtId="0" fontId="45" fillId="57" borderId="647" applyNumberFormat="0" applyProtection="0">
      <alignment horizontal="left" vertical="top" indent="1"/>
    </xf>
    <xf numFmtId="0" fontId="45" fillId="57" borderId="647" applyNumberFormat="0" applyProtection="0">
      <alignment horizontal="left" vertical="top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53" fillId="61" borderId="646" applyNumberFormat="0" applyProtection="0">
      <alignment horizontal="right" vertical="center"/>
    </xf>
    <xf numFmtId="4" fontId="74" fillId="9" borderId="645" applyNumberFormat="0" applyProtection="0">
      <alignment horizontal="right" vertical="center"/>
    </xf>
    <xf numFmtId="4" fontId="74" fillId="9" borderId="645" applyNumberFormat="0" applyProtection="0">
      <alignment horizontal="right" vertical="center"/>
    </xf>
    <xf numFmtId="4" fontId="74" fillId="9" borderId="645" applyNumberFormat="0" applyProtection="0">
      <alignment horizontal="right" vertical="center"/>
    </xf>
    <xf numFmtId="4" fontId="74" fillId="9" borderId="645" applyNumberFormat="0" applyProtection="0">
      <alignment horizontal="right" vertical="center"/>
    </xf>
    <xf numFmtId="4" fontId="74" fillId="9" borderId="645" applyNumberFormat="0" applyProtection="0">
      <alignment horizontal="right" vertical="center"/>
    </xf>
    <xf numFmtId="4" fontId="53" fillId="62" borderId="646" applyNumberFormat="0" applyProtection="0">
      <alignment horizontal="right" vertical="center"/>
    </xf>
    <xf numFmtId="4" fontId="74" fillId="63" borderId="645" applyNumberFormat="0" applyProtection="0">
      <alignment horizontal="right" vertical="center"/>
    </xf>
    <xf numFmtId="4" fontId="74" fillId="63" borderId="645" applyNumberFormat="0" applyProtection="0">
      <alignment horizontal="right" vertical="center"/>
    </xf>
    <xf numFmtId="4" fontId="74" fillId="63" borderId="645" applyNumberFormat="0" applyProtection="0">
      <alignment horizontal="right" vertical="center"/>
    </xf>
    <xf numFmtId="4" fontId="74" fillId="63" borderId="645" applyNumberFormat="0" applyProtection="0">
      <alignment horizontal="right" vertical="center"/>
    </xf>
    <xf numFmtId="4" fontId="74" fillId="63" borderId="645" applyNumberFormat="0" applyProtection="0">
      <alignment horizontal="right" vertical="center"/>
    </xf>
    <xf numFmtId="4" fontId="53" fillId="64" borderId="646" applyNumberFormat="0" applyProtection="0">
      <alignment horizontal="right" vertical="center"/>
    </xf>
    <xf numFmtId="4" fontId="74" fillId="30" borderId="643" applyNumberFormat="0" applyProtection="0">
      <alignment horizontal="right" vertical="center"/>
    </xf>
    <xf numFmtId="4" fontId="74" fillId="30" borderId="643" applyNumberFormat="0" applyProtection="0">
      <alignment horizontal="right" vertical="center"/>
    </xf>
    <xf numFmtId="4" fontId="74" fillId="30" borderId="643" applyNumberFormat="0" applyProtection="0">
      <alignment horizontal="right" vertical="center"/>
    </xf>
    <xf numFmtId="4" fontId="74" fillId="30" borderId="643" applyNumberFormat="0" applyProtection="0">
      <alignment horizontal="right" vertical="center"/>
    </xf>
    <xf numFmtId="4" fontId="74" fillId="30" borderId="643" applyNumberFormat="0" applyProtection="0">
      <alignment horizontal="right" vertical="center"/>
    </xf>
    <xf numFmtId="4" fontId="53" fillId="65" borderId="646" applyNumberFormat="0" applyProtection="0">
      <alignment horizontal="right" vertical="center"/>
    </xf>
    <xf numFmtId="4" fontId="74" fillId="17" borderId="645" applyNumberFormat="0" applyProtection="0">
      <alignment horizontal="right" vertical="center"/>
    </xf>
    <xf numFmtId="4" fontId="74" fillId="17" borderId="645" applyNumberFormat="0" applyProtection="0">
      <alignment horizontal="right" vertical="center"/>
    </xf>
    <xf numFmtId="4" fontId="74" fillId="17" borderId="645" applyNumberFormat="0" applyProtection="0">
      <alignment horizontal="right" vertical="center"/>
    </xf>
    <xf numFmtId="4" fontId="74" fillId="17" borderId="645" applyNumberFormat="0" applyProtection="0">
      <alignment horizontal="right" vertical="center"/>
    </xf>
    <xf numFmtId="4" fontId="74" fillId="17" borderId="645" applyNumberFormat="0" applyProtection="0">
      <alignment horizontal="right" vertical="center"/>
    </xf>
    <xf numFmtId="4" fontId="53" fillId="66" borderId="646" applyNumberFormat="0" applyProtection="0">
      <alignment horizontal="right" vertical="center"/>
    </xf>
    <xf numFmtId="4" fontId="74" fillId="21" borderId="645" applyNumberFormat="0" applyProtection="0">
      <alignment horizontal="right" vertical="center"/>
    </xf>
    <xf numFmtId="4" fontId="74" fillId="21" borderId="645" applyNumberFormat="0" applyProtection="0">
      <alignment horizontal="right" vertical="center"/>
    </xf>
    <xf numFmtId="4" fontId="74" fillId="21" borderId="645" applyNumberFormat="0" applyProtection="0">
      <alignment horizontal="right" vertical="center"/>
    </xf>
    <xf numFmtId="4" fontId="74" fillId="21" borderId="645" applyNumberFormat="0" applyProtection="0">
      <alignment horizontal="right" vertical="center"/>
    </xf>
    <xf numFmtId="4" fontId="74" fillId="21" borderId="645" applyNumberFormat="0" applyProtection="0">
      <alignment horizontal="right" vertical="center"/>
    </xf>
    <xf numFmtId="4" fontId="53" fillId="67" borderId="646" applyNumberFormat="0" applyProtection="0">
      <alignment horizontal="right" vertical="center"/>
    </xf>
    <xf numFmtId="4" fontId="74" fillId="44" borderId="645" applyNumberFormat="0" applyProtection="0">
      <alignment horizontal="right" vertical="center"/>
    </xf>
    <xf numFmtId="4" fontId="74" fillId="44" borderId="645" applyNumberFormat="0" applyProtection="0">
      <alignment horizontal="right" vertical="center"/>
    </xf>
    <xf numFmtId="4" fontId="74" fillId="44" borderId="645" applyNumberFormat="0" applyProtection="0">
      <alignment horizontal="right" vertical="center"/>
    </xf>
    <xf numFmtId="4" fontId="74" fillId="44" borderId="645" applyNumberFormat="0" applyProtection="0">
      <alignment horizontal="right" vertical="center"/>
    </xf>
    <xf numFmtId="4" fontId="74" fillId="44" borderId="645" applyNumberFormat="0" applyProtection="0">
      <alignment horizontal="right" vertical="center"/>
    </xf>
    <xf numFmtId="4" fontId="53" fillId="68" borderId="646" applyNumberFormat="0" applyProtection="0">
      <alignment horizontal="right" vertical="center"/>
    </xf>
    <xf numFmtId="4" fontId="74" fillId="37" borderId="645" applyNumberFormat="0" applyProtection="0">
      <alignment horizontal="right" vertical="center"/>
    </xf>
    <xf numFmtId="4" fontId="74" fillId="37" borderId="645" applyNumberFormat="0" applyProtection="0">
      <alignment horizontal="right" vertical="center"/>
    </xf>
    <xf numFmtId="4" fontId="74" fillId="37" borderId="645" applyNumberFormat="0" applyProtection="0">
      <alignment horizontal="right" vertical="center"/>
    </xf>
    <xf numFmtId="4" fontId="74" fillId="37" borderId="645" applyNumberFormat="0" applyProtection="0">
      <alignment horizontal="right" vertical="center"/>
    </xf>
    <xf numFmtId="4" fontId="74" fillId="37" borderId="645" applyNumberFormat="0" applyProtection="0">
      <alignment horizontal="right" vertical="center"/>
    </xf>
    <xf numFmtId="4" fontId="53" fillId="69" borderId="646" applyNumberFormat="0" applyProtection="0">
      <alignment horizontal="right" vertical="center"/>
    </xf>
    <xf numFmtId="4" fontId="74" fillId="70" borderId="645" applyNumberFormat="0" applyProtection="0">
      <alignment horizontal="right" vertical="center"/>
    </xf>
    <xf numFmtId="4" fontId="74" fillId="70" borderId="645" applyNumberFormat="0" applyProtection="0">
      <alignment horizontal="right" vertical="center"/>
    </xf>
    <xf numFmtId="4" fontId="74" fillId="70" borderId="645" applyNumberFormat="0" applyProtection="0">
      <alignment horizontal="right" vertical="center"/>
    </xf>
    <xf numFmtId="4" fontId="74" fillId="70" borderId="645" applyNumberFormat="0" applyProtection="0">
      <alignment horizontal="right" vertical="center"/>
    </xf>
    <xf numFmtId="4" fontId="74" fillId="70" borderId="645" applyNumberFormat="0" applyProtection="0">
      <alignment horizontal="right" vertical="center"/>
    </xf>
    <xf numFmtId="4" fontId="53" fillId="71" borderId="646" applyNumberFormat="0" applyProtection="0">
      <alignment horizontal="right" vertical="center"/>
    </xf>
    <xf numFmtId="4" fontId="74" fillId="16" borderId="645" applyNumberFormat="0" applyProtection="0">
      <alignment horizontal="right" vertical="center"/>
    </xf>
    <xf numFmtId="4" fontId="74" fillId="16" borderId="645" applyNumberFormat="0" applyProtection="0">
      <alignment horizontal="right" vertical="center"/>
    </xf>
    <xf numFmtId="4" fontId="74" fillId="16" borderId="645" applyNumberFormat="0" applyProtection="0">
      <alignment horizontal="right" vertical="center"/>
    </xf>
    <xf numFmtId="4" fontId="74" fillId="16" borderId="645" applyNumberFormat="0" applyProtection="0">
      <alignment horizontal="right" vertical="center"/>
    </xf>
    <xf numFmtId="4" fontId="74" fillId="16" borderId="645" applyNumberFormat="0" applyProtection="0">
      <alignment horizontal="right" vertical="center"/>
    </xf>
    <xf numFmtId="4" fontId="77" fillId="72" borderId="646" applyNumberFormat="0" applyProtection="0">
      <alignment horizontal="left" vertical="center" indent="1"/>
    </xf>
    <xf numFmtId="4" fontId="74" fillId="73" borderId="643" applyNumberFormat="0" applyProtection="0">
      <alignment horizontal="left" vertical="center" indent="1"/>
    </xf>
    <xf numFmtId="4" fontId="74" fillId="73" borderId="643" applyNumberFormat="0" applyProtection="0">
      <alignment horizontal="left" vertical="center" indent="1"/>
    </xf>
    <xf numFmtId="4" fontId="74" fillId="73" borderId="643" applyNumberFormat="0" applyProtection="0">
      <alignment horizontal="left" vertical="center" indent="1"/>
    </xf>
    <xf numFmtId="4" fontId="74" fillId="73" borderId="643" applyNumberFormat="0" applyProtection="0">
      <alignment horizontal="left" vertical="center" indent="1"/>
    </xf>
    <xf numFmtId="4" fontId="74" fillId="73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56" fillId="75" borderId="643" applyNumberFormat="0" applyProtection="0">
      <alignment horizontal="left" vertical="center" indent="1"/>
    </xf>
    <xf numFmtId="4" fontId="74" fillId="77" borderId="645" applyNumberFormat="0" applyProtection="0">
      <alignment horizontal="right" vertical="center"/>
    </xf>
    <xf numFmtId="4" fontId="74" fillId="77" borderId="645" applyNumberFormat="0" applyProtection="0">
      <alignment horizontal="right" vertical="center"/>
    </xf>
    <xf numFmtId="4" fontId="74" fillId="77" borderId="645" applyNumberFormat="0" applyProtection="0">
      <alignment horizontal="right" vertical="center"/>
    </xf>
    <xf numFmtId="4" fontId="74" fillId="77" borderId="645" applyNumberFormat="0" applyProtection="0">
      <alignment horizontal="right" vertical="center"/>
    </xf>
    <xf numFmtId="4" fontId="74" fillId="77" borderId="645" applyNumberFormat="0" applyProtection="0">
      <alignment horizontal="right" vertical="center"/>
    </xf>
    <xf numFmtId="4" fontId="74" fillId="78" borderId="643" applyNumberFormat="0" applyProtection="0">
      <alignment horizontal="left" vertical="center" indent="1"/>
    </xf>
    <xf numFmtId="4" fontId="74" fillId="78" borderId="643" applyNumberFormat="0" applyProtection="0">
      <alignment horizontal="left" vertical="center" indent="1"/>
    </xf>
    <xf numFmtId="4" fontId="74" fillId="78" borderId="643" applyNumberFormat="0" applyProtection="0">
      <alignment horizontal="left" vertical="center" indent="1"/>
    </xf>
    <xf numFmtId="4" fontId="74" fillId="78" borderId="643" applyNumberFormat="0" applyProtection="0">
      <alignment horizontal="left" vertical="center" indent="1"/>
    </xf>
    <xf numFmtId="4" fontId="74" fillId="78" borderId="643" applyNumberFormat="0" applyProtection="0">
      <alignment horizontal="left" vertical="center" indent="1"/>
    </xf>
    <xf numFmtId="4" fontId="74" fillId="77" borderId="643" applyNumberFormat="0" applyProtection="0">
      <alignment horizontal="left" vertical="center" indent="1"/>
    </xf>
    <xf numFmtId="4" fontId="74" fillId="77" borderId="643" applyNumberFormat="0" applyProtection="0">
      <alignment horizontal="left" vertical="center" indent="1"/>
    </xf>
    <xf numFmtId="4" fontId="74" fillId="77" borderId="643" applyNumberFormat="0" applyProtection="0">
      <alignment horizontal="left" vertical="center" indent="1"/>
    </xf>
    <xf numFmtId="4" fontId="74" fillId="77" borderId="643" applyNumberFormat="0" applyProtection="0">
      <alignment horizontal="left" vertical="center" indent="1"/>
    </xf>
    <xf numFmtId="4" fontId="74" fillId="77" borderId="643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74" fillId="50" borderId="645" applyNumberFormat="0" applyProtection="0">
      <alignment horizontal="left" vertical="center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38" fillId="75" borderId="647" applyNumberFormat="0" applyProtection="0">
      <alignment horizontal="left" vertical="top" indent="1"/>
    </xf>
    <xf numFmtId="0" fontId="74" fillId="82" borderId="645" applyNumberFormat="0" applyProtection="0">
      <alignment horizontal="left" vertical="center" indent="1"/>
    </xf>
    <xf numFmtId="0" fontId="74" fillId="82" borderId="645" applyNumberFormat="0" applyProtection="0">
      <alignment horizontal="left" vertical="center" indent="1"/>
    </xf>
    <xf numFmtId="0" fontId="74" fillId="82" borderId="645" applyNumberFormat="0" applyProtection="0">
      <alignment horizontal="left" vertical="center" indent="1"/>
    </xf>
    <xf numFmtId="0" fontId="74" fillId="82" borderId="645" applyNumberFormat="0" applyProtection="0">
      <alignment horizontal="left" vertical="center" indent="1"/>
    </xf>
    <xf numFmtId="0" fontId="74" fillId="82" borderId="645" applyNumberFormat="0" applyProtection="0">
      <alignment horizontal="left" vertical="center" indent="1"/>
    </xf>
    <xf numFmtId="0" fontId="74" fillId="82" borderId="645" applyNumberFormat="0" applyProtection="0">
      <alignment horizontal="left" vertical="center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38" fillId="77" borderId="647" applyNumberFormat="0" applyProtection="0">
      <alignment horizontal="left" vertical="top" indent="1"/>
    </xf>
    <xf numFmtId="0" fontId="74" fillId="14" borderId="645" applyNumberFormat="0" applyProtection="0">
      <alignment horizontal="left" vertical="center" indent="1"/>
    </xf>
    <xf numFmtId="0" fontId="74" fillId="14" borderId="645" applyNumberFormat="0" applyProtection="0">
      <alignment horizontal="left" vertical="center" indent="1"/>
    </xf>
    <xf numFmtId="0" fontId="74" fillId="14" borderId="645" applyNumberFormat="0" applyProtection="0">
      <alignment horizontal="left" vertical="center" indent="1"/>
    </xf>
    <xf numFmtId="0" fontId="74" fillId="14" borderId="645" applyNumberFormat="0" applyProtection="0">
      <alignment horizontal="left" vertical="center" indent="1"/>
    </xf>
    <xf numFmtId="0" fontId="74" fillId="14" borderId="645" applyNumberFormat="0" applyProtection="0">
      <alignment horizontal="left" vertical="center" indent="1"/>
    </xf>
    <xf numFmtId="0" fontId="37" fillId="85" borderId="646" applyNumberFormat="0" applyProtection="0">
      <alignment horizontal="left" vertical="center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38" fillId="14" borderId="647" applyNumberFormat="0" applyProtection="0">
      <alignment horizontal="left" vertical="top" indent="1"/>
    </xf>
    <xf numFmtId="0" fontId="74" fillId="78" borderId="645" applyNumberFormat="0" applyProtection="0">
      <alignment horizontal="left" vertical="center" indent="1"/>
    </xf>
    <xf numFmtId="0" fontId="74" fillId="78" borderId="645" applyNumberFormat="0" applyProtection="0">
      <alignment horizontal="left" vertical="center" indent="1"/>
    </xf>
    <xf numFmtId="0" fontId="74" fillId="78" borderId="645" applyNumberFormat="0" applyProtection="0">
      <alignment horizontal="left" vertical="center" indent="1"/>
    </xf>
    <xf numFmtId="0" fontId="74" fillId="78" borderId="645" applyNumberFormat="0" applyProtection="0">
      <alignment horizontal="left" vertical="center" indent="1"/>
    </xf>
    <xf numFmtId="0" fontId="74" fillId="78" borderId="645" applyNumberFormat="0" applyProtection="0">
      <alignment horizontal="left" vertical="center" indent="1"/>
    </xf>
    <xf numFmtId="0" fontId="37" fillId="6" borderId="646" applyNumberFormat="0" applyProtection="0">
      <alignment horizontal="left" vertical="center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38" fillId="78" borderId="647" applyNumberFormat="0" applyProtection="0">
      <alignment horizontal="left" vertical="top" indent="1"/>
    </xf>
    <xf numFmtId="0" fontId="81" fillId="75" borderId="648" applyBorder="0"/>
    <xf numFmtId="4" fontId="53" fillId="87" borderId="646" applyNumberFormat="0" applyProtection="0">
      <alignment vertical="center"/>
    </xf>
    <xf numFmtId="4" fontId="82" fillId="59" borderId="647" applyNumberFormat="0" applyProtection="0">
      <alignment vertical="center"/>
    </xf>
    <xf numFmtId="4" fontId="82" fillId="59" borderId="647" applyNumberFormat="0" applyProtection="0">
      <alignment vertical="center"/>
    </xf>
    <xf numFmtId="4" fontId="82" fillId="59" borderId="647" applyNumberFormat="0" applyProtection="0">
      <alignment vertical="center"/>
    </xf>
    <xf numFmtId="4" fontId="82" fillId="59" borderId="647" applyNumberFormat="0" applyProtection="0">
      <alignment vertical="center"/>
    </xf>
    <xf numFmtId="4" fontId="82" fillId="59" borderId="647" applyNumberFormat="0" applyProtection="0">
      <alignment vertical="center"/>
    </xf>
    <xf numFmtId="4" fontId="75" fillId="87" borderId="646" applyNumberFormat="0" applyProtection="0">
      <alignment vertical="center"/>
    </xf>
    <xf numFmtId="4" fontId="53" fillId="87" borderId="646" applyNumberFormat="0" applyProtection="0">
      <alignment horizontal="left" vertical="center" indent="1"/>
    </xf>
    <xf numFmtId="4" fontId="82" fillId="50" borderId="647" applyNumberFormat="0" applyProtection="0">
      <alignment horizontal="left" vertical="center" indent="1"/>
    </xf>
    <xf numFmtId="4" fontId="82" fillId="50" borderId="647" applyNumberFormat="0" applyProtection="0">
      <alignment horizontal="left" vertical="center" indent="1"/>
    </xf>
    <xf numFmtId="4" fontId="82" fillId="50" borderId="647" applyNumberFormat="0" applyProtection="0">
      <alignment horizontal="left" vertical="center" indent="1"/>
    </xf>
    <xf numFmtId="4" fontId="82" fillId="50" borderId="647" applyNumberFormat="0" applyProtection="0">
      <alignment horizontal="left" vertical="center" indent="1"/>
    </xf>
    <xf numFmtId="4" fontId="82" fillId="50" borderId="647" applyNumberFormat="0" applyProtection="0">
      <alignment horizontal="left" vertical="center" indent="1"/>
    </xf>
    <xf numFmtId="4" fontId="53" fillId="87" borderId="646" applyNumberFormat="0" applyProtection="0">
      <alignment horizontal="left" vertical="center" indent="1"/>
    </xf>
    <xf numFmtId="0" fontId="82" fillId="59" borderId="647" applyNumberFormat="0" applyProtection="0">
      <alignment horizontal="left" vertical="top" indent="1"/>
    </xf>
    <xf numFmtId="0" fontId="82" fillId="59" borderId="647" applyNumberFormat="0" applyProtection="0">
      <alignment horizontal="left" vertical="top" indent="1"/>
    </xf>
    <xf numFmtId="0" fontId="82" fillId="59" borderId="647" applyNumberFormat="0" applyProtection="0">
      <alignment horizontal="left" vertical="top" indent="1"/>
    </xf>
    <xf numFmtId="0" fontId="82" fillId="59" borderId="647" applyNumberFormat="0" applyProtection="0">
      <alignment horizontal="left" vertical="top" indent="1"/>
    </xf>
    <xf numFmtId="0" fontId="82" fillId="59" borderId="647" applyNumberFormat="0" applyProtection="0">
      <alignment horizontal="left" vertical="top" indent="1"/>
    </xf>
    <xf numFmtId="4" fontId="53" fillId="74" borderId="646" applyNumberFormat="0" applyProtection="0">
      <alignment horizontal="right" vertical="center"/>
    </xf>
    <xf numFmtId="4" fontId="74" fillId="0" borderId="645" applyNumberFormat="0" applyProtection="0">
      <alignment horizontal="right" vertical="center"/>
    </xf>
    <xf numFmtId="4" fontId="74" fillId="0" borderId="645" applyNumberFormat="0" applyProtection="0">
      <alignment horizontal="right" vertical="center"/>
    </xf>
    <xf numFmtId="4" fontId="74" fillId="0" borderId="645" applyNumberFormat="0" applyProtection="0">
      <alignment horizontal="right" vertical="center"/>
    </xf>
    <xf numFmtId="4" fontId="74" fillId="0" borderId="645" applyNumberFormat="0" applyProtection="0">
      <alignment horizontal="right" vertical="center"/>
    </xf>
    <xf numFmtId="4" fontId="74" fillId="0" borderId="645" applyNumberFormat="0" applyProtection="0">
      <alignment horizontal="right" vertical="center"/>
    </xf>
    <xf numFmtId="4" fontId="75" fillId="74" borderId="646" applyNumberFormat="0" applyProtection="0">
      <alignment horizontal="right" vertical="center"/>
    </xf>
    <xf numFmtId="4" fontId="45" fillId="88" borderId="645" applyNumberFormat="0" applyProtection="0">
      <alignment horizontal="right" vertical="center"/>
    </xf>
    <xf numFmtId="4" fontId="45" fillId="88" borderId="645" applyNumberFormat="0" applyProtection="0">
      <alignment horizontal="right" vertical="center"/>
    </xf>
    <xf numFmtId="4" fontId="45" fillId="88" borderId="645" applyNumberFormat="0" applyProtection="0">
      <alignment horizontal="right" vertical="center"/>
    </xf>
    <xf numFmtId="4" fontId="45" fillId="88" borderId="645" applyNumberFormat="0" applyProtection="0">
      <alignment horizontal="right" vertical="center"/>
    </xf>
    <xf numFmtId="4" fontId="45" fillId="88" borderId="645" applyNumberFormat="0" applyProtection="0">
      <alignment horizontal="right" vertical="center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4" fontId="74" fillId="20" borderId="645" applyNumberFormat="0" applyProtection="0">
      <alignment horizontal="left" vertical="center" indent="1"/>
    </xf>
    <xf numFmtId="0" fontId="82" fillId="77" borderId="647" applyNumberFormat="0" applyProtection="0">
      <alignment horizontal="left" vertical="top" indent="1"/>
    </xf>
    <xf numFmtId="0" fontId="82" fillId="77" borderId="647" applyNumberFormat="0" applyProtection="0">
      <alignment horizontal="left" vertical="top" indent="1"/>
    </xf>
    <xf numFmtId="0" fontId="82" fillId="77" borderId="647" applyNumberFormat="0" applyProtection="0">
      <alignment horizontal="left" vertical="top" indent="1"/>
    </xf>
    <xf numFmtId="0" fontId="82" fillId="77" borderId="647" applyNumberFormat="0" applyProtection="0">
      <alignment horizontal="left" vertical="top" indent="1"/>
    </xf>
    <xf numFmtId="0" fontId="82" fillId="77" borderId="647" applyNumberFormat="0" applyProtection="0">
      <alignment horizontal="left" vertical="top" indent="1"/>
    </xf>
    <xf numFmtId="4" fontId="45" fillId="89" borderId="643" applyNumberFormat="0" applyProtection="0">
      <alignment horizontal="left" vertical="center" indent="1"/>
    </xf>
    <xf numFmtId="4" fontId="45" fillId="89" borderId="643" applyNumberFormat="0" applyProtection="0">
      <alignment horizontal="left" vertical="center" indent="1"/>
    </xf>
    <xf numFmtId="4" fontId="45" fillId="89" borderId="643" applyNumberFormat="0" applyProtection="0">
      <alignment horizontal="left" vertical="center" indent="1"/>
    </xf>
    <xf numFmtId="4" fontId="45" fillId="89" borderId="643" applyNumberFormat="0" applyProtection="0">
      <alignment horizontal="left" vertical="center" indent="1"/>
    </xf>
    <xf numFmtId="4" fontId="45" fillId="89" borderId="643" applyNumberFormat="0" applyProtection="0">
      <alignment horizontal="left" vertical="center" indent="1"/>
    </xf>
    <xf numFmtId="4" fontId="73" fillId="74" borderId="646" applyNumberFormat="0" applyProtection="0">
      <alignment horizontal="right" vertical="center"/>
    </xf>
    <xf numFmtId="4" fontId="45" fillId="86" borderId="645" applyNumberFormat="0" applyProtection="0">
      <alignment horizontal="right" vertical="center"/>
    </xf>
    <xf numFmtId="4" fontId="45" fillId="86" borderId="645" applyNumberFormat="0" applyProtection="0">
      <alignment horizontal="right" vertical="center"/>
    </xf>
    <xf numFmtId="4" fontId="45" fillId="86" borderId="645" applyNumberFormat="0" applyProtection="0">
      <alignment horizontal="right" vertical="center"/>
    </xf>
    <xf numFmtId="4" fontId="45" fillId="86" borderId="645" applyNumberFormat="0" applyProtection="0">
      <alignment horizontal="right" vertical="center"/>
    </xf>
    <xf numFmtId="4" fontId="45" fillId="86" borderId="645" applyNumberFormat="0" applyProtection="0">
      <alignment horizontal="right" vertical="center"/>
    </xf>
    <xf numFmtId="2" fontId="84" fillId="91" borderId="641" applyProtection="0"/>
    <xf numFmtId="2" fontId="84" fillId="91" borderId="641" applyProtection="0"/>
    <xf numFmtId="2" fontId="44" fillId="92" borderId="641" applyProtection="0"/>
    <xf numFmtId="2" fontId="44" fillId="93" borderId="641" applyProtection="0"/>
    <xf numFmtId="2" fontId="44" fillId="94" borderId="641" applyProtection="0"/>
    <xf numFmtId="2" fontId="44" fillId="94" borderId="641" applyProtection="0">
      <alignment horizontal="center"/>
    </xf>
    <xf numFmtId="2" fontId="44" fillId="93" borderId="641" applyProtection="0">
      <alignment horizontal="center"/>
    </xf>
    <xf numFmtId="0" fontId="45" fillId="0" borderId="643">
      <alignment horizontal="left" vertical="top" wrapText="1"/>
    </xf>
    <xf numFmtId="0" fontId="87" fillId="0" borderId="649" applyNumberFormat="0" applyFill="0" applyAlignment="0" applyProtection="0"/>
    <xf numFmtId="0" fontId="93" fillId="0" borderId="650"/>
    <xf numFmtId="0" fontId="44" fillId="6" borderId="653" applyNumberFormat="0">
      <alignment readingOrder="1"/>
      <protection locked="0"/>
    </xf>
    <xf numFmtId="0" fontId="50" fillId="0" borderId="654">
      <alignment horizontal="left" vertical="top" wrapText="1"/>
    </xf>
    <xf numFmtId="49" fontId="36" fillId="0" borderId="651">
      <alignment horizontal="center" vertical="top" wrapText="1"/>
      <protection locked="0"/>
    </xf>
    <xf numFmtId="49" fontId="36" fillId="0" borderId="651">
      <alignment horizontal="center" vertical="top" wrapText="1"/>
      <protection locked="0"/>
    </xf>
    <xf numFmtId="49" fontId="45" fillId="10" borderId="651">
      <alignment horizontal="right" vertical="top"/>
      <protection locked="0"/>
    </xf>
    <xf numFmtId="49" fontId="45" fillId="10" borderId="651">
      <alignment horizontal="right" vertical="top"/>
      <protection locked="0"/>
    </xf>
    <xf numFmtId="0" fontId="45" fillId="10" borderId="651">
      <alignment horizontal="right" vertical="top"/>
      <protection locked="0"/>
    </xf>
    <xf numFmtId="0" fontId="45" fillId="10" borderId="651">
      <alignment horizontal="right" vertical="top"/>
      <protection locked="0"/>
    </xf>
    <xf numFmtId="49" fontId="45" fillId="0" borderId="651">
      <alignment horizontal="right" vertical="top"/>
      <protection locked="0"/>
    </xf>
    <xf numFmtId="49" fontId="45" fillId="0" borderId="651">
      <alignment horizontal="right" vertical="top"/>
      <protection locked="0"/>
    </xf>
    <xf numFmtId="0" fontId="45" fillId="0" borderId="651">
      <alignment horizontal="right" vertical="top"/>
      <protection locked="0"/>
    </xf>
    <xf numFmtId="0" fontId="45" fillId="0" borderId="651">
      <alignment horizontal="right" vertical="top"/>
      <protection locked="0"/>
    </xf>
    <xf numFmtId="49" fontId="45" fillId="49" borderId="651">
      <alignment horizontal="right" vertical="top"/>
      <protection locked="0"/>
    </xf>
    <xf numFmtId="49" fontId="45" fillId="49" borderId="651">
      <alignment horizontal="right" vertical="top"/>
      <protection locked="0"/>
    </xf>
    <xf numFmtId="0" fontId="45" fillId="49" borderId="651">
      <alignment horizontal="right" vertical="top"/>
      <protection locked="0"/>
    </xf>
    <xf numFmtId="0" fontId="45" fillId="49" borderId="651">
      <alignment horizontal="right" vertical="top"/>
      <protection locked="0"/>
    </xf>
    <xf numFmtId="0" fontId="50" fillId="0" borderId="654">
      <alignment horizontal="center" vertical="top" wrapText="1"/>
    </xf>
    <xf numFmtId="0" fontId="54" fillId="50" borderId="653" applyNumberFormat="0" applyAlignment="0" applyProtection="0"/>
    <xf numFmtId="0" fontId="67" fillId="13" borderId="653" applyNumberFormat="0" applyAlignment="0" applyProtection="0"/>
    <xf numFmtId="0" fontId="36" fillId="59" borderId="655" applyNumberFormat="0" applyFont="0" applyAlignment="0" applyProtection="0"/>
    <xf numFmtId="0" fontId="38" fillId="45" borderId="656" applyNumberFormat="0" applyFont="0" applyAlignment="0" applyProtection="0"/>
    <xf numFmtId="0" fontId="38" fillId="45" borderId="656" applyNumberFormat="0" applyFont="0" applyAlignment="0" applyProtection="0"/>
    <xf numFmtId="0" fontId="38" fillId="45" borderId="656" applyNumberFormat="0" applyFont="0" applyAlignment="0" applyProtection="0"/>
    <xf numFmtId="0" fontId="72" fillId="50" borderId="657" applyNumberFormat="0" applyAlignment="0" applyProtection="0"/>
    <xf numFmtId="4" fontId="53" fillId="60" borderId="657" applyNumberFormat="0" applyProtection="0">
      <alignment vertical="center"/>
    </xf>
    <xf numFmtId="4" fontId="74" fillId="57" borderId="656" applyNumberFormat="0" applyProtection="0">
      <alignment vertical="center"/>
    </xf>
    <xf numFmtId="4" fontId="74" fillId="57" borderId="656" applyNumberFormat="0" applyProtection="0">
      <alignment vertical="center"/>
    </xf>
    <xf numFmtId="4" fontId="74" fillId="57" borderId="656" applyNumberFormat="0" applyProtection="0">
      <alignment vertical="center"/>
    </xf>
    <xf numFmtId="4" fontId="74" fillId="57" borderId="656" applyNumberFormat="0" applyProtection="0">
      <alignment vertical="center"/>
    </xf>
    <xf numFmtId="4" fontId="74" fillId="57" borderId="656" applyNumberFormat="0" applyProtection="0">
      <alignment vertical="center"/>
    </xf>
    <xf numFmtId="4" fontId="75" fillId="60" borderId="657" applyNumberFormat="0" applyProtection="0">
      <alignment vertical="center"/>
    </xf>
    <xf numFmtId="4" fontId="45" fillId="60" borderId="656" applyNumberFormat="0" applyProtection="0">
      <alignment vertical="center"/>
    </xf>
    <xf numFmtId="4" fontId="45" fillId="60" borderId="656" applyNumberFormat="0" applyProtection="0">
      <alignment vertical="center"/>
    </xf>
    <xf numFmtId="4" fontId="45" fillId="60" borderId="656" applyNumberFormat="0" applyProtection="0">
      <alignment vertical="center"/>
    </xf>
    <xf numFmtId="4" fontId="45" fillId="60" borderId="656" applyNumberFormat="0" applyProtection="0">
      <alignment vertical="center"/>
    </xf>
    <xf numFmtId="4" fontId="45" fillId="60" borderId="656" applyNumberFormat="0" applyProtection="0">
      <alignment vertical="center"/>
    </xf>
    <xf numFmtId="4" fontId="53" fillId="60" borderId="657" applyNumberFormat="0" applyProtection="0">
      <alignment horizontal="left" vertical="center" indent="1"/>
    </xf>
    <xf numFmtId="4" fontId="74" fillId="60" borderId="656" applyNumberFormat="0" applyProtection="0">
      <alignment horizontal="left" vertical="center" indent="1"/>
    </xf>
    <xf numFmtId="4" fontId="74" fillId="60" borderId="656" applyNumberFormat="0" applyProtection="0">
      <alignment horizontal="left" vertical="center" indent="1"/>
    </xf>
    <xf numFmtId="4" fontId="74" fillId="60" borderId="656" applyNumberFormat="0" applyProtection="0">
      <alignment horizontal="left" vertical="center" indent="1"/>
    </xf>
    <xf numFmtId="4" fontId="74" fillId="60" borderId="656" applyNumberFormat="0" applyProtection="0">
      <alignment horizontal="left" vertical="center" indent="1"/>
    </xf>
    <xf numFmtId="4" fontId="74" fillId="60" borderId="656" applyNumberFormat="0" applyProtection="0">
      <alignment horizontal="left" vertical="center" indent="1"/>
    </xf>
    <xf numFmtId="4" fontId="53" fillId="60" borderId="657" applyNumberFormat="0" applyProtection="0">
      <alignment horizontal="left" vertical="center" indent="1"/>
    </xf>
    <xf numFmtId="0" fontId="45" fillId="57" borderId="658" applyNumberFormat="0" applyProtection="0">
      <alignment horizontal="left" vertical="top" indent="1"/>
    </xf>
    <xf numFmtId="0" fontId="45" fillId="57" borderId="658" applyNumberFormat="0" applyProtection="0">
      <alignment horizontal="left" vertical="top" indent="1"/>
    </xf>
    <xf numFmtId="0" fontId="45" fillId="57" borderId="658" applyNumberFormat="0" applyProtection="0">
      <alignment horizontal="left" vertical="top" indent="1"/>
    </xf>
    <xf numFmtId="0" fontId="45" fillId="57" borderId="658" applyNumberFormat="0" applyProtection="0">
      <alignment horizontal="left" vertical="top" indent="1"/>
    </xf>
    <xf numFmtId="0" fontId="45" fillId="57" borderId="658" applyNumberFormat="0" applyProtection="0">
      <alignment horizontal="left" vertical="top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53" fillId="61" borderId="657" applyNumberFormat="0" applyProtection="0">
      <alignment horizontal="right" vertical="center"/>
    </xf>
    <xf numFmtId="4" fontId="74" fillId="9" borderId="656" applyNumberFormat="0" applyProtection="0">
      <alignment horizontal="right" vertical="center"/>
    </xf>
    <xf numFmtId="4" fontId="74" fillId="9" borderId="656" applyNumberFormat="0" applyProtection="0">
      <alignment horizontal="right" vertical="center"/>
    </xf>
    <xf numFmtId="4" fontId="74" fillId="9" borderId="656" applyNumberFormat="0" applyProtection="0">
      <alignment horizontal="right" vertical="center"/>
    </xf>
    <xf numFmtId="4" fontId="74" fillId="9" borderId="656" applyNumberFormat="0" applyProtection="0">
      <alignment horizontal="right" vertical="center"/>
    </xf>
    <xf numFmtId="4" fontId="74" fillId="9" borderId="656" applyNumberFormat="0" applyProtection="0">
      <alignment horizontal="right" vertical="center"/>
    </xf>
    <xf numFmtId="4" fontId="53" fillId="62" borderId="657" applyNumberFormat="0" applyProtection="0">
      <alignment horizontal="right" vertical="center"/>
    </xf>
    <xf numFmtId="4" fontId="74" fillId="63" borderId="656" applyNumberFormat="0" applyProtection="0">
      <alignment horizontal="right" vertical="center"/>
    </xf>
    <xf numFmtId="4" fontId="74" fillId="63" borderId="656" applyNumberFormat="0" applyProtection="0">
      <alignment horizontal="right" vertical="center"/>
    </xf>
    <xf numFmtId="4" fontId="74" fillId="63" borderId="656" applyNumberFormat="0" applyProtection="0">
      <alignment horizontal="right" vertical="center"/>
    </xf>
    <xf numFmtId="4" fontId="74" fillId="63" borderId="656" applyNumberFormat="0" applyProtection="0">
      <alignment horizontal="right" vertical="center"/>
    </xf>
    <xf numFmtId="4" fontId="74" fillId="63" borderId="656" applyNumberFormat="0" applyProtection="0">
      <alignment horizontal="right" vertical="center"/>
    </xf>
    <xf numFmtId="4" fontId="53" fillId="64" borderId="657" applyNumberFormat="0" applyProtection="0">
      <alignment horizontal="right" vertical="center"/>
    </xf>
    <xf numFmtId="4" fontId="74" fillId="30" borderId="654" applyNumberFormat="0" applyProtection="0">
      <alignment horizontal="right" vertical="center"/>
    </xf>
    <xf numFmtId="4" fontId="74" fillId="30" borderId="654" applyNumberFormat="0" applyProtection="0">
      <alignment horizontal="right" vertical="center"/>
    </xf>
    <xf numFmtId="4" fontId="74" fillId="30" borderId="654" applyNumberFormat="0" applyProtection="0">
      <alignment horizontal="right" vertical="center"/>
    </xf>
    <xf numFmtId="4" fontId="74" fillId="30" borderId="654" applyNumberFormat="0" applyProtection="0">
      <alignment horizontal="right" vertical="center"/>
    </xf>
    <xf numFmtId="4" fontId="74" fillId="30" borderId="654" applyNumberFormat="0" applyProtection="0">
      <alignment horizontal="right" vertical="center"/>
    </xf>
    <xf numFmtId="4" fontId="53" fillId="65" borderId="657" applyNumberFormat="0" applyProtection="0">
      <alignment horizontal="right" vertical="center"/>
    </xf>
    <xf numFmtId="4" fontId="74" fillId="17" borderId="656" applyNumberFormat="0" applyProtection="0">
      <alignment horizontal="right" vertical="center"/>
    </xf>
    <xf numFmtId="4" fontId="74" fillId="17" borderId="656" applyNumberFormat="0" applyProtection="0">
      <alignment horizontal="right" vertical="center"/>
    </xf>
    <xf numFmtId="4" fontId="74" fillId="17" borderId="656" applyNumberFormat="0" applyProtection="0">
      <alignment horizontal="right" vertical="center"/>
    </xf>
    <xf numFmtId="4" fontId="74" fillId="17" borderId="656" applyNumberFormat="0" applyProtection="0">
      <alignment horizontal="right" vertical="center"/>
    </xf>
    <xf numFmtId="4" fontId="74" fillId="17" borderId="656" applyNumberFormat="0" applyProtection="0">
      <alignment horizontal="right" vertical="center"/>
    </xf>
    <xf numFmtId="4" fontId="53" fillId="66" borderId="657" applyNumberFormat="0" applyProtection="0">
      <alignment horizontal="right" vertical="center"/>
    </xf>
    <xf numFmtId="4" fontId="74" fillId="21" borderId="656" applyNumberFormat="0" applyProtection="0">
      <alignment horizontal="right" vertical="center"/>
    </xf>
    <xf numFmtId="4" fontId="74" fillId="21" borderId="656" applyNumberFormat="0" applyProtection="0">
      <alignment horizontal="right" vertical="center"/>
    </xf>
    <xf numFmtId="4" fontId="74" fillId="21" borderId="656" applyNumberFormat="0" applyProtection="0">
      <alignment horizontal="right" vertical="center"/>
    </xf>
    <xf numFmtId="4" fontId="74" fillId="21" borderId="656" applyNumberFormat="0" applyProtection="0">
      <alignment horizontal="right" vertical="center"/>
    </xf>
    <xf numFmtId="4" fontId="74" fillId="21" borderId="656" applyNumberFormat="0" applyProtection="0">
      <alignment horizontal="right" vertical="center"/>
    </xf>
    <xf numFmtId="4" fontId="53" fillId="67" borderId="657" applyNumberFormat="0" applyProtection="0">
      <alignment horizontal="right" vertical="center"/>
    </xf>
    <xf numFmtId="4" fontId="74" fillId="44" borderId="656" applyNumberFormat="0" applyProtection="0">
      <alignment horizontal="right" vertical="center"/>
    </xf>
    <xf numFmtId="4" fontId="74" fillId="44" borderId="656" applyNumberFormat="0" applyProtection="0">
      <alignment horizontal="right" vertical="center"/>
    </xf>
    <xf numFmtId="4" fontId="74" fillId="44" borderId="656" applyNumberFormat="0" applyProtection="0">
      <alignment horizontal="right" vertical="center"/>
    </xf>
    <xf numFmtId="4" fontId="74" fillId="44" borderId="656" applyNumberFormat="0" applyProtection="0">
      <alignment horizontal="right" vertical="center"/>
    </xf>
    <xf numFmtId="4" fontId="74" fillId="44" borderId="656" applyNumberFormat="0" applyProtection="0">
      <alignment horizontal="right" vertical="center"/>
    </xf>
    <xf numFmtId="4" fontId="53" fillId="68" borderId="657" applyNumberFormat="0" applyProtection="0">
      <alignment horizontal="right" vertical="center"/>
    </xf>
    <xf numFmtId="4" fontId="74" fillId="37" borderId="656" applyNumberFormat="0" applyProtection="0">
      <alignment horizontal="right" vertical="center"/>
    </xf>
    <xf numFmtId="4" fontId="74" fillId="37" borderId="656" applyNumberFormat="0" applyProtection="0">
      <alignment horizontal="right" vertical="center"/>
    </xf>
    <xf numFmtId="4" fontId="74" fillId="37" borderId="656" applyNumberFormat="0" applyProtection="0">
      <alignment horizontal="right" vertical="center"/>
    </xf>
    <xf numFmtId="4" fontId="74" fillId="37" borderId="656" applyNumberFormat="0" applyProtection="0">
      <alignment horizontal="right" vertical="center"/>
    </xf>
    <xf numFmtId="4" fontId="74" fillId="37" borderId="656" applyNumberFormat="0" applyProtection="0">
      <alignment horizontal="right" vertical="center"/>
    </xf>
    <xf numFmtId="4" fontId="53" fillId="69" borderId="657" applyNumberFormat="0" applyProtection="0">
      <alignment horizontal="right" vertical="center"/>
    </xf>
    <xf numFmtId="4" fontId="74" fillId="70" borderId="656" applyNumberFormat="0" applyProtection="0">
      <alignment horizontal="right" vertical="center"/>
    </xf>
    <xf numFmtId="4" fontId="74" fillId="70" borderId="656" applyNumberFormat="0" applyProtection="0">
      <alignment horizontal="right" vertical="center"/>
    </xf>
    <xf numFmtId="4" fontId="74" fillId="70" borderId="656" applyNumberFormat="0" applyProtection="0">
      <alignment horizontal="right" vertical="center"/>
    </xf>
    <xf numFmtId="4" fontId="74" fillId="70" borderId="656" applyNumberFormat="0" applyProtection="0">
      <alignment horizontal="right" vertical="center"/>
    </xf>
    <xf numFmtId="4" fontId="74" fillId="70" borderId="656" applyNumberFormat="0" applyProtection="0">
      <alignment horizontal="right" vertical="center"/>
    </xf>
    <xf numFmtId="4" fontId="53" fillId="71" borderId="657" applyNumberFormat="0" applyProtection="0">
      <alignment horizontal="right" vertical="center"/>
    </xf>
    <xf numFmtId="4" fontId="74" fillId="16" borderId="656" applyNumberFormat="0" applyProtection="0">
      <alignment horizontal="right" vertical="center"/>
    </xf>
    <xf numFmtId="4" fontId="74" fillId="16" borderId="656" applyNumberFormat="0" applyProtection="0">
      <alignment horizontal="right" vertical="center"/>
    </xf>
    <xf numFmtId="4" fontId="74" fillId="16" borderId="656" applyNumberFormat="0" applyProtection="0">
      <alignment horizontal="right" vertical="center"/>
    </xf>
    <xf numFmtId="4" fontId="74" fillId="16" borderId="656" applyNumberFormat="0" applyProtection="0">
      <alignment horizontal="right" vertical="center"/>
    </xf>
    <xf numFmtId="4" fontId="74" fillId="16" borderId="656" applyNumberFormat="0" applyProtection="0">
      <alignment horizontal="right" vertical="center"/>
    </xf>
    <xf numFmtId="4" fontId="77" fillId="72" borderId="657" applyNumberFormat="0" applyProtection="0">
      <alignment horizontal="left" vertical="center" indent="1"/>
    </xf>
    <xf numFmtId="4" fontId="74" fillId="73" borderId="654" applyNumberFormat="0" applyProtection="0">
      <alignment horizontal="left" vertical="center" indent="1"/>
    </xf>
    <xf numFmtId="4" fontId="74" fillId="73" borderId="654" applyNumberFormat="0" applyProtection="0">
      <alignment horizontal="left" vertical="center" indent="1"/>
    </xf>
    <xf numFmtId="4" fontId="74" fillId="73" borderId="654" applyNumberFormat="0" applyProtection="0">
      <alignment horizontal="left" vertical="center" indent="1"/>
    </xf>
    <xf numFmtId="4" fontId="74" fillId="73" borderId="654" applyNumberFormat="0" applyProtection="0">
      <alignment horizontal="left" vertical="center" indent="1"/>
    </xf>
    <xf numFmtId="4" fontId="74" fillId="73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56" fillId="75" borderId="654" applyNumberFormat="0" applyProtection="0">
      <alignment horizontal="left" vertical="center" indent="1"/>
    </xf>
    <xf numFmtId="4" fontId="74" fillId="77" borderId="656" applyNumberFormat="0" applyProtection="0">
      <alignment horizontal="right" vertical="center"/>
    </xf>
    <xf numFmtId="4" fontId="74" fillId="77" borderId="656" applyNumberFormat="0" applyProtection="0">
      <alignment horizontal="right" vertical="center"/>
    </xf>
    <xf numFmtId="4" fontId="74" fillId="77" borderId="656" applyNumberFormat="0" applyProtection="0">
      <alignment horizontal="right" vertical="center"/>
    </xf>
    <xf numFmtId="4" fontId="74" fillId="77" borderId="656" applyNumberFormat="0" applyProtection="0">
      <alignment horizontal="right" vertical="center"/>
    </xf>
    <xf numFmtId="4" fontId="74" fillId="77" borderId="656" applyNumberFormat="0" applyProtection="0">
      <alignment horizontal="right" vertical="center"/>
    </xf>
    <xf numFmtId="4" fontId="74" fillId="78" borderId="654" applyNumberFormat="0" applyProtection="0">
      <alignment horizontal="left" vertical="center" indent="1"/>
    </xf>
    <xf numFmtId="4" fontId="74" fillId="78" borderId="654" applyNumberFormat="0" applyProtection="0">
      <alignment horizontal="left" vertical="center" indent="1"/>
    </xf>
    <xf numFmtId="4" fontId="74" fillId="78" borderId="654" applyNumberFormat="0" applyProtection="0">
      <alignment horizontal="left" vertical="center" indent="1"/>
    </xf>
    <xf numFmtId="4" fontId="74" fillId="78" borderId="654" applyNumberFormat="0" applyProtection="0">
      <alignment horizontal="left" vertical="center" indent="1"/>
    </xf>
    <xf numFmtId="4" fontId="74" fillId="78" borderId="654" applyNumberFormat="0" applyProtection="0">
      <alignment horizontal="left" vertical="center" indent="1"/>
    </xf>
    <xf numFmtId="4" fontId="74" fillId="77" borderId="654" applyNumberFormat="0" applyProtection="0">
      <alignment horizontal="left" vertical="center" indent="1"/>
    </xf>
    <xf numFmtId="4" fontId="74" fillId="77" borderId="654" applyNumberFormat="0" applyProtection="0">
      <alignment horizontal="left" vertical="center" indent="1"/>
    </xf>
    <xf numFmtId="4" fontId="74" fillId="77" borderId="654" applyNumberFormat="0" applyProtection="0">
      <alignment horizontal="left" vertical="center" indent="1"/>
    </xf>
    <xf numFmtId="4" fontId="74" fillId="77" borderId="654" applyNumberFormat="0" applyProtection="0">
      <alignment horizontal="left" vertical="center" indent="1"/>
    </xf>
    <xf numFmtId="4" fontId="74" fillId="77" borderId="654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74" fillId="50" borderId="656" applyNumberFormat="0" applyProtection="0">
      <alignment horizontal="left" vertical="center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38" fillId="75" borderId="658" applyNumberFormat="0" applyProtection="0">
      <alignment horizontal="left" vertical="top" indent="1"/>
    </xf>
    <xf numFmtId="0" fontId="74" fillId="82" borderId="656" applyNumberFormat="0" applyProtection="0">
      <alignment horizontal="left" vertical="center" indent="1"/>
    </xf>
    <xf numFmtId="0" fontId="74" fillId="82" borderId="656" applyNumberFormat="0" applyProtection="0">
      <alignment horizontal="left" vertical="center" indent="1"/>
    </xf>
    <xf numFmtId="0" fontId="74" fillId="82" borderId="656" applyNumberFormat="0" applyProtection="0">
      <alignment horizontal="left" vertical="center" indent="1"/>
    </xf>
    <xf numFmtId="0" fontId="74" fillId="82" borderId="656" applyNumberFormat="0" applyProtection="0">
      <alignment horizontal="left" vertical="center" indent="1"/>
    </xf>
    <xf numFmtId="0" fontId="74" fillId="82" borderId="656" applyNumberFormat="0" applyProtection="0">
      <alignment horizontal="left" vertical="center" indent="1"/>
    </xf>
    <xf numFmtId="0" fontId="74" fillId="82" borderId="656" applyNumberFormat="0" applyProtection="0">
      <alignment horizontal="left" vertical="center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38" fillId="77" borderId="658" applyNumberFormat="0" applyProtection="0">
      <alignment horizontal="left" vertical="top" indent="1"/>
    </xf>
    <xf numFmtId="0" fontId="74" fillId="14" borderId="656" applyNumberFormat="0" applyProtection="0">
      <alignment horizontal="left" vertical="center" indent="1"/>
    </xf>
    <xf numFmtId="0" fontId="74" fillId="14" borderId="656" applyNumberFormat="0" applyProtection="0">
      <alignment horizontal="left" vertical="center" indent="1"/>
    </xf>
    <xf numFmtId="0" fontId="74" fillId="14" borderId="656" applyNumberFormat="0" applyProtection="0">
      <alignment horizontal="left" vertical="center" indent="1"/>
    </xf>
    <xf numFmtId="0" fontId="74" fillId="14" borderId="656" applyNumberFormat="0" applyProtection="0">
      <alignment horizontal="left" vertical="center" indent="1"/>
    </xf>
    <xf numFmtId="0" fontId="74" fillId="14" borderId="656" applyNumberFormat="0" applyProtection="0">
      <alignment horizontal="left" vertical="center" indent="1"/>
    </xf>
    <xf numFmtId="0" fontId="37" fillId="85" borderId="657" applyNumberFormat="0" applyProtection="0">
      <alignment horizontal="left" vertical="center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38" fillId="14" borderId="658" applyNumberFormat="0" applyProtection="0">
      <alignment horizontal="left" vertical="top" indent="1"/>
    </xf>
    <xf numFmtId="0" fontId="74" fillId="78" borderId="656" applyNumberFormat="0" applyProtection="0">
      <alignment horizontal="left" vertical="center" indent="1"/>
    </xf>
    <xf numFmtId="0" fontId="74" fillId="78" borderId="656" applyNumberFormat="0" applyProtection="0">
      <alignment horizontal="left" vertical="center" indent="1"/>
    </xf>
    <xf numFmtId="0" fontId="74" fillId="78" borderId="656" applyNumberFormat="0" applyProtection="0">
      <alignment horizontal="left" vertical="center" indent="1"/>
    </xf>
    <xf numFmtId="0" fontId="74" fillId="78" borderId="656" applyNumberFormat="0" applyProtection="0">
      <alignment horizontal="left" vertical="center" indent="1"/>
    </xf>
    <xf numFmtId="0" fontId="74" fillId="78" borderId="656" applyNumberFormat="0" applyProtection="0">
      <alignment horizontal="left" vertical="center" indent="1"/>
    </xf>
    <xf numFmtId="0" fontId="37" fillId="6" borderId="657" applyNumberFormat="0" applyProtection="0">
      <alignment horizontal="left" vertical="center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38" fillId="78" borderId="658" applyNumberFormat="0" applyProtection="0">
      <alignment horizontal="left" vertical="top" indent="1"/>
    </xf>
    <xf numFmtId="0" fontId="81" fillId="75" borderId="659" applyBorder="0"/>
    <xf numFmtId="4" fontId="53" fillId="87" borderId="657" applyNumberFormat="0" applyProtection="0">
      <alignment vertical="center"/>
    </xf>
    <xf numFmtId="4" fontId="82" fillId="59" borderId="658" applyNumberFormat="0" applyProtection="0">
      <alignment vertical="center"/>
    </xf>
    <xf numFmtId="4" fontId="82" fillId="59" borderId="658" applyNumberFormat="0" applyProtection="0">
      <alignment vertical="center"/>
    </xf>
    <xf numFmtId="4" fontId="82" fillId="59" borderId="658" applyNumberFormat="0" applyProtection="0">
      <alignment vertical="center"/>
    </xf>
    <xf numFmtId="4" fontId="82" fillId="59" borderId="658" applyNumberFormat="0" applyProtection="0">
      <alignment vertical="center"/>
    </xf>
    <xf numFmtId="4" fontId="82" fillId="59" borderId="658" applyNumberFormat="0" applyProtection="0">
      <alignment vertical="center"/>
    </xf>
    <xf numFmtId="4" fontId="75" fillId="87" borderId="657" applyNumberFormat="0" applyProtection="0">
      <alignment vertical="center"/>
    </xf>
    <xf numFmtId="4" fontId="53" fillId="87" borderId="657" applyNumberFormat="0" applyProtection="0">
      <alignment horizontal="left" vertical="center" indent="1"/>
    </xf>
    <xf numFmtId="4" fontId="82" fillId="50" borderId="658" applyNumberFormat="0" applyProtection="0">
      <alignment horizontal="left" vertical="center" indent="1"/>
    </xf>
    <xf numFmtId="4" fontId="82" fillId="50" borderId="658" applyNumberFormat="0" applyProtection="0">
      <alignment horizontal="left" vertical="center" indent="1"/>
    </xf>
    <xf numFmtId="4" fontId="82" fillId="50" borderId="658" applyNumberFormat="0" applyProtection="0">
      <alignment horizontal="left" vertical="center" indent="1"/>
    </xf>
    <xf numFmtId="4" fontId="82" fillId="50" borderId="658" applyNumberFormat="0" applyProtection="0">
      <alignment horizontal="left" vertical="center" indent="1"/>
    </xf>
    <xf numFmtId="4" fontId="82" fillId="50" borderId="658" applyNumberFormat="0" applyProtection="0">
      <alignment horizontal="left" vertical="center" indent="1"/>
    </xf>
    <xf numFmtId="4" fontId="53" fillId="87" borderId="657" applyNumberFormat="0" applyProtection="0">
      <alignment horizontal="left" vertical="center" indent="1"/>
    </xf>
    <xf numFmtId="0" fontId="82" fillId="59" borderId="658" applyNumberFormat="0" applyProtection="0">
      <alignment horizontal="left" vertical="top" indent="1"/>
    </xf>
    <xf numFmtId="0" fontId="82" fillId="59" borderId="658" applyNumberFormat="0" applyProtection="0">
      <alignment horizontal="left" vertical="top" indent="1"/>
    </xf>
    <xf numFmtId="0" fontId="82" fillId="59" borderId="658" applyNumberFormat="0" applyProtection="0">
      <alignment horizontal="left" vertical="top" indent="1"/>
    </xf>
    <xf numFmtId="0" fontId="82" fillId="59" borderId="658" applyNumberFormat="0" applyProtection="0">
      <alignment horizontal="left" vertical="top" indent="1"/>
    </xf>
    <xf numFmtId="0" fontId="82" fillId="59" borderId="658" applyNumberFormat="0" applyProtection="0">
      <alignment horizontal="left" vertical="top" indent="1"/>
    </xf>
    <xf numFmtId="4" fontId="53" fillId="74" borderId="657" applyNumberFormat="0" applyProtection="0">
      <alignment horizontal="right" vertical="center"/>
    </xf>
    <xf numFmtId="4" fontId="74" fillId="0" borderId="656" applyNumberFormat="0" applyProtection="0">
      <alignment horizontal="right" vertical="center"/>
    </xf>
    <xf numFmtId="4" fontId="74" fillId="0" borderId="656" applyNumberFormat="0" applyProtection="0">
      <alignment horizontal="right" vertical="center"/>
    </xf>
    <xf numFmtId="4" fontId="74" fillId="0" borderId="656" applyNumberFormat="0" applyProtection="0">
      <alignment horizontal="right" vertical="center"/>
    </xf>
    <xf numFmtId="4" fontId="74" fillId="0" borderId="656" applyNumberFormat="0" applyProtection="0">
      <alignment horizontal="right" vertical="center"/>
    </xf>
    <xf numFmtId="4" fontId="74" fillId="0" borderId="656" applyNumberFormat="0" applyProtection="0">
      <alignment horizontal="right" vertical="center"/>
    </xf>
    <xf numFmtId="4" fontId="75" fillId="74" borderId="657" applyNumberFormat="0" applyProtection="0">
      <alignment horizontal="right" vertical="center"/>
    </xf>
    <xf numFmtId="4" fontId="45" fillId="88" borderId="656" applyNumberFormat="0" applyProtection="0">
      <alignment horizontal="right" vertical="center"/>
    </xf>
    <xf numFmtId="4" fontId="45" fillId="88" borderId="656" applyNumberFormat="0" applyProtection="0">
      <alignment horizontal="right" vertical="center"/>
    </xf>
    <xf numFmtId="4" fontId="45" fillId="88" borderId="656" applyNumberFormat="0" applyProtection="0">
      <alignment horizontal="right" vertical="center"/>
    </xf>
    <xf numFmtId="4" fontId="45" fillId="88" borderId="656" applyNumberFormat="0" applyProtection="0">
      <alignment horizontal="right" vertical="center"/>
    </xf>
    <xf numFmtId="4" fontId="45" fillId="88" borderId="656" applyNumberFormat="0" applyProtection="0">
      <alignment horizontal="right" vertical="center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4" fontId="74" fillId="20" borderId="656" applyNumberFormat="0" applyProtection="0">
      <alignment horizontal="left" vertical="center" indent="1"/>
    </xf>
    <xf numFmtId="0" fontId="82" fillId="77" borderId="658" applyNumberFormat="0" applyProtection="0">
      <alignment horizontal="left" vertical="top" indent="1"/>
    </xf>
    <xf numFmtId="0" fontId="82" fillId="77" borderId="658" applyNumberFormat="0" applyProtection="0">
      <alignment horizontal="left" vertical="top" indent="1"/>
    </xf>
    <xf numFmtId="0" fontId="82" fillId="77" borderId="658" applyNumberFormat="0" applyProtection="0">
      <alignment horizontal="left" vertical="top" indent="1"/>
    </xf>
    <xf numFmtId="0" fontId="82" fillId="77" borderId="658" applyNumberFormat="0" applyProtection="0">
      <alignment horizontal="left" vertical="top" indent="1"/>
    </xf>
    <xf numFmtId="0" fontId="82" fillId="77" borderId="658" applyNumberFormat="0" applyProtection="0">
      <alignment horizontal="left" vertical="top" indent="1"/>
    </xf>
    <xf numFmtId="4" fontId="45" fillId="89" borderId="654" applyNumberFormat="0" applyProtection="0">
      <alignment horizontal="left" vertical="center" indent="1"/>
    </xf>
    <xf numFmtId="4" fontId="45" fillId="89" borderId="654" applyNumberFormat="0" applyProtection="0">
      <alignment horizontal="left" vertical="center" indent="1"/>
    </xf>
    <xf numFmtId="4" fontId="45" fillId="89" borderId="654" applyNumberFormat="0" applyProtection="0">
      <alignment horizontal="left" vertical="center" indent="1"/>
    </xf>
    <xf numFmtId="4" fontId="45" fillId="89" borderId="654" applyNumberFormat="0" applyProtection="0">
      <alignment horizontal="left" vertical="center" indent="1"/>
    </xf>
    <xf numFmtId="4" fontId="45" fillId="89" borderId="654" applyNumberFormat="0" applyProtection="0">
      <alignment horizontal="left" vertical="center" indent="1"/>
    </xf>
    <xf numFmtId="4" fontId="73" fillId="74" borderId="657" applyNumberFormat="0" applyProtection="0">
      <alignment horizontal="right" vertical="center"/>
    </xf>
    <xf numFmtId="4" fontId="45" fillId="86" borderId="656" applyNumberFormat="0" applyProtection="0">
      <alignment horizontal="right" vertical="center"/>
    </xf>
    <xf numFmtId="4" fontId="45" fillId="86" borderId="656" applyNumberFormat="0" applyProtection="0">
      <alignment horizontal="right" vertical="center"/>
    </xf>
    <xf numFmtId="4" fontId="45" fillId="86" borderId="656" applyNumberFormat="0" applyProtection="0">
      <alignment horizontal="right" vertical="center"/>
    </xf>
    <xf numFmtId="4" fontId="45" fillId="86" borderId="656" applyNumberFormat="0" applyProtection="0">
      <alignment horizontal="right" vertical="center"/>
    </xf>
    <xf numFmtId="4" fontId="45" fillId="86" borderId="656" applyNumberFormat="0" applyProtection="0">
      <alignment horizontal="right" vertical="center"/>
    </xf>
    <xf numFmtId="2" fontId="84" fillId="91" borderId="652" applyProtection="0"/>
    <xf numFmtId="2" fontId="84" fillId="91" borderId="652" applyProtection="0"/>
    <xf numFmtId="2" fontId="44" fillId="92" borderId="652" applyProtection="0"/>
    <xf numFmtId="2" fontId="44" fillId="93" borderId="652" applyProtection="0"/>
    <xf numFmtId="2" fontId="44" fillId="94" borderId="652" applyProtection="0"/>
    <xf numFmtId="2" fontId="44" fillId="94" borderId="652" applyProtection="0">
      <alignment horizontal="center"/>
    </xf>
    <xf numFmtId="2" fontId="44" fillId="93" borderId="652" applyProtection="0">
      <alignment horizontal="center"/>
    </xf>
    <xf numFmtId="0" fontId="45" fillId="0" borderId="654">
      <alignment horizontal="left" vertical="top" wrapText="1"/>
    </xf>
    <xf numFmtId="0" fontId="87" fillId="0" borderId="660" applyNumberFormat="0" applyFill="0" applyAlignment="0" applyProtection="0"/>
    <xf numFmtId="0" fontId="93" fillId="0" borderId="661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664" applyNumberFormat="0">
      <alignment readingOrder="1"/>
      <protection locked="0"/>
    </xf>
    <xf numFmtId="0" fontId="50" fillId="0" borderId="665">
      <alignment horizontal="left" vertical="top" wrapText="1"/>
    </xf>
    <xf numFmtId="49" fontId="36" fillId="0" borderId="662">
      <alignment horizontal="center" vertical="top" wrapText="1"/>
      <protection locked="0"/>
    </xf>
    <xf numFmtId="49" fontId="36" fillId="0" borderId="662">
      <alignment horizontal="center" vertical="top" wrapText="1"/>
      <protection locked="0"/>
    </xf>
    <xf numFmtId="49" fontId="45" fillId="10" borderId="662">
      <alignment horizontal="right" vertical="top"/>
      <protection locked="0"/>
    </xf>
    <xf numFmtId="49" fontId="45" fillId="10" borderId="662">
      <alignment horizontal="right" vertical="top"/>
      <protection locked="0"/>
    </xf>
    <xf numFmtId="0" fontId="45" fillId="10" borderId="662">
      <alignment horizontal="right" vertical="top"/>
      <protection locked="0"/>
    </xf>
    <xf numFmtId="0" fontId="45" fillId="10" borderId="662">
      <alignment horizontal="right" vertical="top"/>
      <protection locked="0"/>
    </xf>
    <xf numFmtId="49" fontId="45" fillId="0" borderId="662">
      <alignment horizontal="right" vertical="top"/>
      <protection locked="0"/>
    </xf>
    <xf numFmtId="49" fontId="45" fillId="0" borderId="662">
      <alignment horizontal="right" vertical="top"/>
      <protection locked="0"/>
    </xf>
    <xf numFmtId="0" fontId="45" fillId="0" borderId="662">
      <alignment horizontal="right" vertical="top"/>
      <protection locked="0"/>
    </xf>
    <xf numFmtId="0" fontId="45" fillId="0" borderId="662">
      <alignment horizontal="right" vertical="top"/>
      <protection locked="0"/>
    </xf>
    <xf numFmtId="49" fontId="45" fillId="49" borderId="662">
      <alignment horizontal="right" vertical="top"/>
      <protection locked="0"/>
    </xf>
    <xf numFmtId="49" fontId="45" fillId="49" borderId="662">
      <alignment horizontal="right" vertical="top"/>
      <protection locked="0"/>
    </xf>
    <xf numFmtId="0" fontId="45" fillId="49" borderId="662">
      <alignment horizontal="right" vertical="top"/>
      <protection locked="0"/>
    </xf>
    <xf numFmtId="0" fontId="45" fillId="49" borderId="662">
      <alignment horizontal="right" vertical="top"/>
      <protection locked="0"/>
    </xf>
    <xf numFmtId="0" fontId="50" fillId="0" borderId="665">
      <alignment horizontal="center" vertical="top" wrapText="1"/>
    </xf>
    <xf numFmtId="0" fontId="54" fillId="50" borderId="664" applyNumberFormat="0" applyAlignment="0" applyProtection="0"/>
    <xf numFmtId="0" fontId="67" fillId="13" borderId="664" applyNumberFormat="0" applyAlignment="0" applyProtection="0"/>
    <xf numFmtId="0" fontId="36" fillId="59" borderId="666" applyNumberFormat="0" applyFont="0" applyAlignment="0" applyProtection="0"/>
    <xf numFmtId="0" fontId="38" fillId="45" borderId="667" applyNumberFormat="0" applyFont="0" applyAlignment="0" applyProtection="0"/>
    <xf numFmtId="0" fontId="38" fillId="45" borderId="667" applyNumberFormat="0" applyFont="0" applyAlignment="0" applyProtection="0"/>
    <xf numFmtId="0" fontId="38" fillId="45" borderId="667" applyNumberFormat="0" applyFont="0" applyAlignment="0" applyProtection="0"/>
    <xf numFmtId="0" fontId="72" fillId="50" borderId="668" applyNumberFormat="0" applyAlignment="0" applyProtection="0"/>
    <xf numFmtId="4" fontId="53" fillId="60" borderId="668" applyNumberFormat="0" applyProtection="0">
      <alignment vertical="center"/>
    </xf>
    <xf numFmtId="4" fontId="74" fillId="57" borderId="667" applyNumberFormat="0" applyProtection="0">
      <alignment vertical="center"/>
    </xf>
    <xf numFmtId="4" fontId="74" fillId="57" borderId="667" applyNumberFormat="0" applyProtection="0">
      <alignment vertical="center"/>
    </xf>
    <xf numFmtId="4" fontId="74" fillId="57" borderId="667" applyNumberFormat="0" applyProtection="0">
      <alignment vertical="center"/>
    </xf>
    <xf numFmtId="4" fontId="74" fillId="57" borderId="667" applyNumberFormat="0" applyProtection="0">
      <alignment vertical="center"/>
    </xf>
    <xf numFmtId="4" fontId="74" fillId="57" borderId="667" applyNumberFormat="0" applyProtection="0">
      <alignment vertical="center"/>
    </xf>
    <xf numFmtId="4" fontId="75" fillId="60" borderId="668" applyNumberFormat="0" applyProtection="0">
      <alignment vertical="center"/>
    </xf>
    <xf numFmtId="4" fontId="45" fillId="60" borderId="667" applyNumberFormat="0" applyProtection="0">
      <alignment vertical="center"/>
    </xf>
    <xf numFmtId="4" fontId="45" fillId="60" borderId="667" applyNumberFormat="0" applyProtection="0">
      <alignment vertical="center"/>
    </xf>
    <xf numFmtId="4" fontId="45" fillId="60" borderId="667" applyNumberFormat="0" applyProtection="0">
      <alignment vertical="center"/>
    </xf>
    <xf numFmtId="4" fontId="45" fillId="60" borderId="667" applyNumberFormat="0" applyProtection="0">
      <alignment vertical="center"/>
    </xf>
    <xf numFmtId="4" fontId="45" fillId="60" borderId="667" applyNumberFormat="0" applyProtection="0">
      <alignment vertical="center"/>
    </xf>
    <xf numFmtId="4" fontId="53" fillId="60" borderId="668" applyNumberFormat="0" applyProtection="0">
      <alignment horizontal="left" vertical="center" indent="1"/>
    </xf>
    <xf numFmtId="4" fontId="74" fillId="60" borderId="667" applyNumberFormat="0" applyProtection="0">
      <alignment horizontal="left" vertical="center" indent="1"/>
    </xf>
    <xf numFmtId="4" fontId="74" fillId="60" borderId="667" applyNumberFormat="0" applyProtection="0">
      <alignment horizontal="left" vertical="center" indent="1"/>
    </xf>
    <xf numFmtId="4" fontId="74" fillId="60" borderId="667" applyNumberFormat="0" applyProtection="0">
      <alignment horizontal="left" vertical="center" indent="1"/>
    </xf>
    <xf numFmtId="4" fontId="74" fillId="60" borderId="667" applyNumberFormat="0" applyProtection="0">
      <alignment horizontal="left" vertical="center" indent="1"/>
    </xf>
    <xf numFmtId="4" fontId="74" fillId="60" borderId="667" applyNumberFormat="0" applyProtection="0">
      <alignment horizontal="left" vertical="center" indent="1"/>
    </xf>
    <xf numFmtId="4" fontId="53" fillId="60" borderId="668" applyNumberFormat="0" applyProtection="0">
      <alignment horizontal="left" vertical="center" indent="1"/>
    </xf>
    <xf numFmtId="0" fontId="45" fillId="57" borderId="669" applyNumberFormat="0" applyProtection="0">
      <alignment horizontal="left" vertical="top" indent="1"/>
    </xf>
    <xf numFmtId="0" fontId="45" fillId="57" borderId="669" applyNumberFormat="0" applyProtection="0">
      <alignment horizontal="left" vertical="top" indent="1"/>
    </xf>
    <xf numFmtId="0" fontId="45" fillId="57" borderId="669" applyNumberFormat="0" applyProtection="0">
      <alignment horizontal="left" vertical="top" indent="1"/>
    </xf>
    <xf numFmtId="0" fontId="45" fillId="57" borderId="669" applyNumberFormat="0" applyProtection="0">
      <alignment horizontal="left" vertical="top" indent="1"/>
    </xf>
    <xf numFmtId="0" fontId="45" fillId="57" borderId="669" applyNumberFormat="0" applyProtection="0">
      <alignment horizontal="left" vertical="top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53" fillId="61" borderId="668" applyNumberFormat="0" applyProtection="0">
      <alignment horizontal="right" vertical="center"/>
    </xf>
    <xf numFmtId="4" fontId="74" fillId="9" borderId="667" applyNumberFormat="0" applyProtection="0">
      <alignment horizontal="right" vertical="center"/>
    </xf>
    <xf numFmtId="4" fontId="74" fillId="9" borderId="667" applyNumberFormat="0" applyProtection="0">
      <alignment horizontal="right" vertical="center"/>
    </xf>
    <xf numFmtId="4" fontId="74" fillId="9" borderId="667" applyNumberFormat="0" applyProtection="0">
      <alignment horizontal="right" vertical="center"/>
    </xf>
    <xf numFmtId="4" fontId="74" fillId="9" borderId="667" applyNumberFormat="0" applyProtection="0">
      <alignment horizontal="right" vertical="center"/>
    </xf>
    <xf numFmtId="4" fontId="74" fillId="9" borderId="667" applyNumberFormat="0" applyProtection="0">
      <alignment horizontal="right" vertical="center"/>
    </xf>
    <xf numFmtId="4" fontId="53" fillId="62" borderId="668" applyNumberFormat="0" applyProtection="0">
      <alignment horizontal="right" vertical="center"/>
    </xf>
    <xf numFmtId="4" fontId="74" fillId="63" borderId="667" applyNumberFormat="0" applyProtection="0">
      <alignment horizontal="right" vertical="center"/>
    </xf>
    <xf numFmtId="4" fontId="74" fillId="63" borderId="667" applyNumberFormat="0" applyProtection="0">
      <alignment horizontal="right" vertical="center"/>
    </xf>
    <xf numFmtId="4" fontId="74" fillId="63" borderId="667" applyNumberFormat="0" applyProtection="0">
      <alignment horizontal="right" vertical="center"/>
    </xf>
    <xf numFmtId="4" fontId="74" fillId="63" borderId="667" applyNumberFormat="0" applyProtection="0">
      <alignment horizontal="right" vertical="center"/>
    </xf>
    <xf numFmtId="4" fontId="74" fillId="63" borderId="667" applyNumberFormat="0" applyProtection="0">
      <alignment horizontal="right" vertical="center"/>
    </xf>
    <xf numFmtId="4" fontId="53" fillId="64" borderId="668" applyNumberFormat="0" applyProtection="0">
      <alignment horizontal="right" vertical="center"/>
    </xf>
    <xf numFmtId="4" fontId="74" fillId="30" borderId="665" applyNumberFormat="0" applyProtection="0">
      <alignment horizontal="right" vertical="center"/>
    </xf>
    <xf numFmtId="4" fontId="74" fillId="30" borderId="665" applyNumberFormat="0" applyProtection="0">
      <alignment horizontal="right" vertical="center"/>
    </xf>
    <xf numFmtId="4" fontId="74" fillId="30" borderId="665" applyNumberFormat="0" applyProtection="0">
      <alignment horizontal="right" vertical="center"/>
    </xf>
    <xf numFmtId="4" fontId="74" fillId="30" borderId="665" applyNumberFormat="0" applyProtection="0">
      <alignment horizontal="right" vertical="center"/>
    </xf>
    <xf numFmtId="4" fontId="74" fillId="30" borderId="665" applyNumberFormat="0" applyProtection="0">
      <alignment horizontal="right" vertical="center"/>
    </xf>
    <xf numFmtId="4" fontId="53" fillId="65" borderId="668" applyNumberFormat="0" applyProtection="0">
      <alignment horizontal="right" vertical="center"/>
    </xf>
    <xf numFmtId="4" fontId="74" fillId="17" borderId="667" applyNumberFormat="0" applyProtection="0">
      <alignment horizontal="right" vertical="center"/>
    </xf>
    <xf numFmtId="4" fontId="74" fillId="17" borderId="667" applyNumberFormat="0" applyProtection="0">
      <alignment horizontal="right" vertical="center"/>
    </xf>
    <xf numFmtId="4" fontId="74" fillId="17" borderId="667" applyNumberFormat="0" applyProtection="0">
      <alignment horizontal="right" vertical="center"/>
    </xf>
    <xf numFmtId="4" fontId="74" fillId="17" borderId="667" applyNumberFormat="0" applyProtection="0">
      <alignment horizontal="right" vertical="center"/>
    </xf>
    <xf numFmtId="4" fontId="74" fillId="17" borderId="667" applyNumberFormat="0" applyProtection="0">
      <alignment horizontal="right" vertical="center"/>
    </xf>
    <xf numFmtId="4" fontId="53" fillId="66" borderId="668" applyNumberFormat="0" applyProtection="0">
      <alignment horizontal="right" vertical="center"/>
    </xf>
    <xf numFmtId="4" fontId="74" fillId="21" borderId="667" applyNumberFormat="0" applyProtection="0">
      <alignment horizontal="right" vertical="center"/>
    </xf>
    <xf numFmtId="4" fontId="74" fillId="21" borderId="667" applyNumberFormat="0" applyProtection="0">
      <alignment horizontal="right" vertical="center"/>
    </xf>
    <xf numFmtId="4" fontId="74" fillId="21" borderId="667" applyNumberFormat="0" applyProtection="0">
      <alignment horizontal="right" vertical="center"/>
    </xf>
    <xf numFmtId="4" fontId="74" fillId="21" borderId="667" applyNumberFormat="0" applyProtection="0">
      <alignment horizontal="right" vertical="center"/>
    </xf>
    <xf numFmtId="4" fontId="74" fillId="21" borderId="667" applyNumberFormat="0" applyProtection="0">
      <alignment horizontal="right" vertical="center"/>
    </xf>
    <xf numFmtId="4" fontId="53" fillId="67" borderId="668" applyNumberFormat="0" applyProtection="0">
      <alignment horizontal="right" vertical="center"/>
    </xf>
    <xf numFmtId="4" fontId="74" fillId="44" borderId="667" applyNumberFormat="0" applyProtection="0">
      <alignment horizontal="right" vertical="center"/>
    </xf>
    <xf numFmtId="4" fontId="74" fillId="44" borderId="667" applyNumberFormat="0" applyProtection="0">
      <alignment horizontal="right" vertical="center"/>
    </xf>
    <xf numFmtId="4" fontId="74" fillId="44" borderId="667" applyNumberFormat="0" applyProtection="0">
      <alignment horizontal="right" vertical="center"/>
    </xf>
    <xf numFmtId="4" fontId="74" fillId="44" borderId="667" applyNumberFormat="0" applyProtection="0">
      <alignment horizontal="right" vertical="center"/>
    </xf>
    <xf numFmtId="4" fontId="74" fillId="44" borderId="667" applyNumberFormat="0" applyProtection="0">
      <alignment horizontal="right" vertical="center"/>
    </xf>
    <xf numFmtId="4" fontId="53" fillId="68" borderId="668" applyNumberFormat="0" applyProtection="0">
      <alignment horizontal="right" vertical="center"/>
    </xf>
    <xf numFmtId="4" fontId="74" fillId="37" borderId="667" applyNumberFormat="0" applyProtection="0">
      <alignment horizontal="right" vertical="center"/>
    </xf>
    <xf numFmtId="4" fontId="74" fillId="37" borderId="667" applyNumberFormat="0" applyProtection="0">
      <alignment horizontal="right" vertical="center"/>
    </xf>
    <xf numFmtId="4" fontId="74" fillId="37" borderId="667" applyNumberFormat="0" applyProtection="0">
      <alignment horizontal="right" vertical="center"/>
    </xf>
    <xf numFmtId="4" fontId="74" fillId="37" borderId="667" applyNumberFormat="0" applyProtection="0">
      <alignment horizontal="right" vertical="center"/>
    </xf>
    <xf numFmtId="4" fontId="74" fillId="37" borderId="667" applyNumberFormat="0" applyProtection="0">
      <alignment horizontal="right" vertical="center"/>
    </xf>
    <xf numFmtId="4" fontId="53" fillId="69" borderId="668" applyNumberFormat="0" applyProtection="0">
      <alignment horizontal="right" vertical="center"/>
    </xf>
    <xf numFmtId="4" fontId="74" fillId="70" borderId="667" applyNumberFormat="0" applyProtection="0">
      <alignment horizontal="right" vertical="center"/>
    </xf>
    <xf numFmtId="4" fontId="74" fillId="70" borderId="667" applyNumberFormat="0" applyProtection="0">
      <alignment horizontal="right" vertical="center"/>
    </xf>
    <xf numFmtId="4" fontId="74" fillId="70" borderId="667" applyNumberFormat="0" applyProtection="0">
      <alignment horizontal="right" vertical="center"/>
    </xf>
    <xf numFmtId="4" fontId="74" fillId="70" borderId="667" applyNumberFormat="0" applyProtection="0">
      <alignment horizontal="right" vertical="center"/>
    </xf>
    <xf numFmtId="4" fontId="74" fillId="70" borderId="667" applyNumberFormat="0" applyProtection="0">
      <alignment horizontal="right" vertical="center"/>
    </xf>
    <xf numFmtId="4" fontId="53" fillId="71" borderId="668" applyNumberFormat="0" applyProtection="0">
      <alignment horizontal="right" vertical="center"/>
    </xf>
    <xf numFmtId="4" fontId="74" fillId="16" borderId="667" applyNumberFormat="0" applyProtection="0">
      <alignment horizontal="right" vertical="center"/>
    </xf>
    <xf numFmtId="4" fontId="74" fillId="16" borderId="667" applyNumberFormat="0" applyProtection="0">
      <alignment horizontal="right" vertical="center"/>
    </xf>
    <xf numFmtId="4" fontId="74" fillId="16" borderId="667" applyNumberFormat="0" applyProtection="0">
      <alignment horizontal="right" vertical="center"/>
    </xf>
    <xf numFmtId="4" fontId="74" fillId="16" borderId="667" applyNumberFormat="0" applyProtection="0">
      <alignment horizontal="right" vertical="center"/>
    </xf>
    <xf numFmtId="4" fontId="74" fillId="16" borderId="667" applyNumberFormat="0" applyProtection="0">
      <alignment horizontal="right" vertical="center"/>
    </xf>
    <xf numFmtId="4" fontId="77" fillId="72" borderId="668" applyNumberFormat="0" applyProtection="0">
      <alignment horizontal="left" vertical="center" indent="1"/>
    </xf>
    <xf numFmtId="4" fontId="74" fillId="73" borderId="665" applyNumberFormat="0" applyProtection="0">
      <alignment horizontal="left" vertical="center" indent="1"/>
    </xf>
    <xf numFmtId="4" fontId="74" fillId="73" borderId="665" applyNumberFormat="0" applyProtection="0">
      <alignment horizontal="left" vertical="center" indent="1"/>
    </xf>
    <xf numFmtId="4" fontId="74" fillId="73" borderId="665" applyNumberFormat="0" applyProtection="0">
      <alignment horizontal="left" vertical="center" indent="1"/>
    </xf>
    <xf numFmtId="4" fontId="74" fillId="73" borderId="665" applyNumberFormat="0" applyProtection="0">
      <alignment horizontal="left" vertical="center" indent="1"/>
    </xf>
    <xf numFmtId="4" fontId="74" fillId="73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56" fillId="75" borderId="665" applyNumberFormat="0" applyProtection="0">
      <alignment horizontal="left" vertical="center" indent="1"/>
    </xf>
    <xf numFmtId="4" fontId="74" fillId="77" borderId="667" applyNumberFormat="0" applyProtection="0">
      <alignment horizontal="right" vertical="center"/>
    </xf>
    <xf numFmtId="4" fontId="74" fillId="77" borderId="667" applyNumberFormat="0" applyProtection="0">
      <alignment horizontal="right" vertical="center"/>
    </xf>
    <xf numFmtId="4" fontId="74" fillId="77" borderId="667" applyNumberFormat="0" applyProtection="0">
      <alignment horizontal="right" vertical="center"/>
    </xf>
    <xf numFmtId="4" fontId="74" fillId="77" borderId="667" applyNumberFormat="0" applyProtection="0">
      <alignment horizontal="right" vertical="center"/>
    </xf>
    <xf numFmtId="4" fontId="74" fillId="77" borderId="667" applyNumberFormat="0" applyProtection="0">
      <alignment horizontal="right" vertical="center"/>
    </xf>
    <xf numFmtId="4" fontId="74" fillId="78" borderId="665" applyNumberFormat="0" applyProtection="0">
      <alignment horizontal="left" vertical="center" indent="1"/>
    </xf>
    <xf numFmtId="4" fontId="74" fillId="78" borderId="665" applyNumberFormat="0" applyProtection="0">
      <alignment horizontal="left" vertical="center" indent="1"/>
    </xf>
    <xf numFmtId="4" fontId="74" fillId="78" borderId="665" applyNumberFormat="0" applyProtection="0">
      <alignment horizontal="left" vertical="center" indent="1"/>
    </xf>
    <xf numFmtId="4" fontId="74" fillId="78" borderId="665" applyNumberFormat="0" applyProtection="0">
      <alignment horizontal="left" vertical="center" indent="1"/>
    </xf>
    <xf numFmtId="4" fontId="74" fillId="78" borderId="665" applyNumberFormat="0" applyProtection="0">
      <alignment horizontal="left" vertical="center" indent="1"/>
    </xf>
    <xf numFmtId="4" fontId="74" fillId="77" borderId="665" applyNumberFormat="0" applyProtection="0">
      <alignment horizontal="left" vertical="center" indent="1"/>
    </xf>
    <xf numFmtId="4" fontId="74" fillId="77" borderId="665" applyNumberFormat="0" applyProtection="0">
      <alignment horizontal="left" vertical="center" indent="1"/>
    </xf>
    <xf numFmtId="4" fontId="74" fillId="77" borderId="665" applyNumberFormat="0" applyProtection="0">
      <alignment horizontal="left" vertical="center" indent="1"/>
    </xf>
    <xf numFmtId="4" fontId="74" fillId="77" borderId="665" applyNumberFormat="0" applyProtection="0">
      <alignment horizontal="left" vertical="center" indent="1"/>
    </xf>
    <xf numFmtId="4" fontId="74" fillId="77" borderId="665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74" fillId="50" borderId="667" applyNumberFormat="0" applyProtection="0">
      <alignment horizontal="left" vertical="center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38" fillId="75" borderId="669" applyNumberFormat="0" applyProtection="0">
      <alignment horizontal="left" vertical="top" indent="1"/>
    </xf>
    <xf numFmtId="0" fontId="74" fillId="82" borderId="667" applyNumberFormat="0" applyProtection="0">
      <alignment horizontal="left" vertical="center" indent="1"/>
    </xf>
    <xf numFmtId="0" fontId="74" fillId="82" borderId="667" applyNumberFormat="0" applyProtection="0">
      <alignment horizontal="left" vertical="center" indent="1"/>
    </xf>
    <xf numFmtId="0" fontId="74" fillId="82" borderId="667" applyNumberFormat="0" applyProtection="0">
      <alignment horizontal="left" vertical="center" indent="1"/>
    </xf>
    <xf numFmtId="0" fontId="74" fillId="82" borderId="667" applyNumberFormat="0" applyProtection="0">
      <alignment horizontal="left" vertical="center" indent="1"/>
    </xf>
    <xf numFmtId="0" fontId="74" fillId="82" borderId="667" applyNumberFormat="0" applyProtection="0">
      <alignment horizontal="left" vertical="center" indent="1"/>
    </xf>
    <xf numFmtId="0" fontId="74" fillId="82" borderId="667" applyNumberFormat="0" applyProtection="0">
      <alignment horizontal="left" vertical="center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38" fillId="77" borderId="669" applyNumberFormat="0" applyProtection="0">
      <alignment horizontal="left" vertical="top" indent="1"/>
    </xf>
    <xf numFmtId="0" fontId="74" fillId="14" borderId="667" applyNumberFormat="0" applyProtection="0">
      <alignment horizontal="left" vertical="center" indent="1"/>
    </xf>
    <xf numFmtId="0" fontId="74" fillId="14" borderId="667" applyNumberFormat="0" applyProtection="0">
      <alignment horizontal="left" vertical="center" indent="1"/>
    </xf>
    <xf numFmtId="0" fontId="74" fillId="14" borderId="667" applyNumberFormat="0" applyProtection="0">
      <alignment horizontal="left" vertical="center" indent="1"/>
    </xf>
    <xf numFmtId="0" fontId="74" fillId="14" borderId="667" applyNumberFormat="0" applyProtection="0">
      <alignment horizontal="left" vertical="center" indent="1"/>
    </xf>
    <xf numFmtId="0" fontId="74" fillId="14" borderId="667" applyNumberFormat="0" applyProtection="0">
      <alignment horizontal="left" vertical="center" indent="1"/>
    </xf>
    <xf numFmtId="0" fontId="37" fillId="85" borderId="668" applyNumberFormat="0" applyProtection="0">
      <alignment horizontal="left" vertical="center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38" fillId="14" borderId="669" applyNumberFormat="0" applyProtection="0">
      <alignment horizontal="left" vertical="top" indent="1"/>
    </xf>
    <xf numFmtId="0" fontId="74" fillId="78" borderId="667" applyNumberFormat="0" applyProtection="0">
      <alignment horizontal="left" vertical="center" indent="1"/>
    </xf>
    <xf numFmtId="0" fontId="74" fillId="78" borderId="667" applyNumberFormat="0" applyProtection="0">
      <alignment horizontal="left" vertical="center" indent="1"/>
    </xf>
    <xf numFmtId="0" fontId="74" fillId="78" borderId="667" applyNumberFormat="0" applyProtection="0">
      <alignment horizontal="left" vertical="center" indent="1"/>
    </xf>
    <xf numFmtId="0" fontId="74" fillId="78" borderId="667" applyNumberFormat="0" applyProtection="0">
      <alignment horizontal="left" vertical="center" indent="1"/>
    </xf>
    <xf numFmtId="0" fontId="74" fillId="78" borderId="667" applyNumberFormat="0" applyProtection="0">
      <alignment horizontal="left" vertical="center" indent="1"/>
    </xf>
    <xf numFmtId="0" fontId="37" fillId="6" borderId="668" applyNumberFormat="0" applyProtection="0">
      <alignment horizontal="left" vertical="center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38" fillId="78" borderId="669" applyNumberFormat="0" applyProtection="0">
      <alignment horizontal="left" vertical="top" indent="1"/>
    </xf>
    <xf numFmtId="0" fontId="81" fillId="75" borderId="670" applyBorder="0"/>
    <xf numFmtId="4" fontId="53" fillId="87" borderId="668" applyNumberFormat="0" applyProtection="0">
      <alignment vertical="center"/>
    </xf>
    <xf numFmtId="4" fontId="82" fillId="59" borderId="669" applyNumberFormat="0" applyProtection="0">
      <alignment vertical="center"/>
    </xf>
    <xf numFmtId="4" fontId="82" fillId="59" borderId="669" applyNumberFormat="0" applyProtection="0">
      <alignment vertical="center"/>
    </xf>
    <xf numFmtId="4" fontId="82" fillId="59" borderId="669" applyNumberFormat="0" applyProtection="0">
      <alignment vertical="center"/>
    </xf>
    <xf numFmtId="4" fontId="82" fillId="59" borderId="669" applyNumberFormat="0" applyProtection="0">
      <alignment vertical="center"/>
    </xf>
    <xf numFmtId="4" fontId="82" fillId="59" borderId="669" applyNumberFormat="0" applyProtection="0">
      <alignment vertical="center"/>
    </xf>
    <xf numFmtId="4" fontId="75" fillId="87" borderId="668" applyNumberFormat="0" applyProtection="0">
      <alignment vertical="center"/>
    </xf>
    <xf numFmtId="4" fontId="53" fillId="87" borderId="668" applyNumberFormat="0" applyProtection="0">
      <alignment horizontal="left" vertical="center" indent="1"/>
    </xf>
    <xf numFmtId="4" fontId="82" fillId="50" borderId="669" applyNumberFormat="0" applyProtection="0">
      <alignment horizontal="left" vertical="center" indent="1"/>
    </xf>
    <xf numFmtId="4" fontId="82" fillId="50" borderId="669" applyNumberFormat="0" applyProtection="0">
      <alignment horizontal="left" vertical="center" indent="1"/>
    </xf>
    <xf numFmtId="4" fontId="82" fillId="50" borderId="669" applyNumberFormat="0" applyProtection="0">
      <alignment horizontal="left" vertical="center" indent="1"/>
    </xf>
    <xf numFmtId="4" fontId="82" fillId="50" borderId="669" applyNumberFormat="0" applyProtection="0">
      <alignment horizontal="left" vertical="center" indent="1"/>
    </xf>
    <xf numFmtId="4" fontId="82" fillId="50" borderId="669" applyNumberFormat="0" applyProtection="0">
      <alignment horizontal="left" vertical="center" indent="1"/>
    </xf>
    <xf numFmtId="4" fontId="53" fillId="87" borderId="668" applyNumberFormat="0" applyProtection="0">
      <alignment horizontal="left" vertical="center" indent="1"/>
    </xf>
    <xf numFmtId="0" fontId="82" fillId="59" borderId="669" applyNumberFormat="0" applyProtection="0">
      <alignment horizontal="left" vertical="top" indent="1"/>
    </xf>
    <xf numFmtId="0" fontId="82" fillId="59" borderId="669" applyNumberFormat="0" applyProtection="0">
      <alignment horizontal="left" vertical="top" indent="1"/>
    </xf>
    <xf numFmtId="0" fontId="82" fillId="59" borderId="669" applyNumberFormat="0" applyProtection="0">
      <alignment horizontal="left" vertical="top" indent="1"/>
    </xf>
    <xf numFmtId="0" fontId="82" fillId="59" borderId="669" applyNumberFormat="0" applyProtection="0">
      <alignment horizontal="left" vertical="top" indent="1"/>
    </xf>
    <xf numFmtId="0" fontId="82" fillId="59" borderId="669" applyNumberFormat="0" applyProtection="0">
      <alignment horizontal="left" vertical="top" indent="1"/>
    </xf>
    <xf numFmtId="4" fontId="53" fillId="74" borderId="668" applyNumberFormat="0" applyProtection="0">
      <alignment horizontal="right" vertical="center"/>
    </xf>
    <xf numFmtId="4" fontId="74" fillId="0" borderId="667" applyNumberFormat="0" applyProtection="0">
      <alignment horizontal="right" vertical="center"/>
    </xf>
    <xf numFmtId="4" fontId="74" fillId="0" borderId="667" applyNumberFormat="0" applyProtection="0">
      <alignment horizontal="right" vertical="center"/>
    </xf>
    <xf numFmtId="4" fontId="74" fillId="0" borderId="667" applyNumberFormat="0" applyProtection="0">
      <alignment horizontal="right" vertical="center"/>
    </xf>
    <xf numFmtId="4" fontId="74" fillId="0" borderId="667" applyNumberFormat="0" applyProtection="0">
      <alignment horizontal="right" vertical="center"/>
    </xf>
    <xf numFmtId="4" fontId="74" fillId="0" borderId="667" applyNumberFormat="0" applyProtection="0">
      <alignment horizontal="right" vertical="center"/>
    </xf>
    <xf numFmtId="4" fontId="75" fillId="74" borderId="668" applyNumberFormat="0" applyProtection="0">
      <alignment horizontal="right" vertical="center"/>
    </xf>
    <xf numFmtId="4" fontId="45" fillId="88" borderId="667" applyNumberFormat="0" applyProtection="0">
      <alignment horizontal="right" vertical="center"/>
    </xf>
    <xf numFmtId="4" fontId="45" fillId="88" borderId="667" applyNumberFormat="0" applyProtection="0">
      <alignment horizontal="right" vertical="center"/>
    </xf>
    <xf numFmtId="4" fontId="45" fillId="88" borderId="667" applyNumberFormat="0" applyProtection="0">
      <alignment horizontal="right" vertical="center"/>
    </xf>
    <xf numFmtId="4" fontId="45" fillId="88" borderId="667" applyNumberFormat="0" applyProtection="0">
      <alignment horizontal="right" vertical="center"/>
    </xf>
    <xf numFmtId="4" fontId="45" fillId="88" borderId="667" applyNumberFormat="0" applyProtection="0">
      <alignment horizontal="right" vertical="center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4" fontId="74" fillId="20" borderId="667" applyNumberFormat="0" applyProtection="0">
      <alignment horizontal="left" vertical="center" indent="1"/>
    </xf>
    <xf numFmtId="0" fontId="82" fillId="77" borderId="669" applyNumberFormat="0" applyProtection="0">
      <alignment horizontal="left" vertical="top" indent="1"/>
    </xf>
    <xf numFmtId="0" fontId="82" fillId="77" borderId="669" applyNumberFormat="0" applyProtection="0">
      <alignment horizontal="left" vertical="top" indent="1"/>
    </xf>
    <xf numFmtId="0" fontId="82" fillId="77" borderId="669" applyNumberFormat="0" applyProtection="0">
      <alignment horizontal="left" vertical="top" indent="1"/>
    </xf>
    <xf numFmtId="0" fontId="82" fillId="77" borderId="669" applyNumberFormat="0" applyProtection="0">
      <alignment horizontal="left" vertical="top" indent="1"/>
    </xf>
    <xf numFmtId="0" fontId="82" fillId="77" borderId="669" applyNumberFormat="0" applyProtection="0">
      <alignment horizontal="left" vertical="top" indent="1"/>
    </xf>
    <xf numFmtId="4" fontId="45" fillId="89" borderId="665" applyNumberFormat="0" applyProtection="0">
      <alignment horizontal="left" vertical="center" indent="1"/>
    </xf>
    <xf numFmtId="4" fontId="45" fillId="89" borderId="665" applyNumberFormat="0" applyProtection="0">
      <alignment horizontal="left" vertical="center" indent="1"/>
    </xf>
    <xf numFmtId="4" fontId="45" fillId="89" borderId="665" applyNumberFormat="0" applyProtection="0">
      <alignment horizontal="left" vertical="center" indent="1"/>
    </xf>
    <xf numFmtId="4" fontId="45" fillId="89" borderId="665" applyNumberFormat="0" applyProtection="0">
      <alignment horizontal="left" vertical="center" indent="1"/>
    </xf>
    <xf numFmtId="4" fontId="45" fillId="89" borderId="665" applyNumberFormat="0" applyProtection="0">
      <alignment horizontal="left" vertical="center" indent="1"/>
    </xf>
    <xf numFmtId="4" fontId="73" fillId="74" borderId="668" applyNumberFormat="0" applyProtection="0">
      <alignment horizontal="right" vertical="center"/>
    </xf>
    <xf numFmtId="4" fontId="45" fillId="86" borderId="667" applyNumberFormat="0" applyProtection="0">
      <alignment horizontal="right" vertical="center"/>
    </xf>
    <xf numFmtId="4" fontId="45" fillId="86" borderId="667" applyNumberFormat="0" applyProtection="0">
      <alignment horizontal="right" vertical="center"/>
    </xf>
    <xf numFmtId="4" fontId="45" fillId="86" borderId="667" applyNumberFormat="0" applyProtection="0">
      <alignment horizontal="right" vertical="center"/>
    </xf>
    <xf numFmtId="4" fontId="45" fillId="86" borderId="667" applyNumberFormat="0" applyProtection="0">
      <alignment horizontal="right" vertical="center"/>
    </xf>
    <xf numFmtId="4" fontId="45" fillId="86" borderId="667" applyNumberFormat="0" applyProtection="0">
      <alignment horizontal="right" vertical="center"/>
    </xf>
    <xf numFmtId="2" fontId="84" fillId="91" borderId="663" applyProtection="0"/>
    <xf numFmtId="2" fontId="84" fillId="91" borderId="663" applyProtection="0"/>
    <xf numFmtId="2" fontId="44" fillId="92" borderId="663" applyProtection="0"/>
    <xf numFmtId="2" fontId="44" fillId="93" borderId="663" applyProtection="0"/>
    <xf numFmtId="2" fontId="44" fillId="94" borderId="663" applyProtection="0"/>
    <xf numFmtId="2" fontId="44" fillId="94" borderId="663" applyProtection="0">
      <alignment horizontal="center"/>
    </xf>
    <xf numFmtId="2" fontId="44" fillId="93" borderId="663" applyProtection="0">
      <alignment horizontal="center"/>
    </xf>
    <xf numFmtId="0" fontId="45" fillId="0" borderId="665">
      <alignment horizontal="left" vertical="top" wrapText="1"/>
    </xf>
    <xf numFmtId="0" fontId="87" fillId="0" borderId="671" applyNumberFormat="0" applyFill="0" applyAlignment="0" applyProtection="0"/>
    <xf numFmtId="0" fontId="93" fillId="0" borderId="672"/>
    <xf numFmtId="0" fontId="44" fillId="6" borderId="675" applyNumberFormat="0">
      <alignment readingOrder="1"/>
      <protection locked="0"/>
    </xf>
    <xf numFmtId="0" fontId="50" fillId="0" borderId="676">
      <alignment horizontal="left" vertical="top" wrapText="1"/>
    </xf>
    <xf numFmtId="49" fontId="36" fillId="0" borderId="673">
      <alignment horizontal="center" vertical="top" wrapText="1"/>
      <protection locked="0"/>
    </xf>
    <xf numFmtId="49" fontId="36" fillId="0" borderId="673">
      <alignment horizontal="center" vertical="top" wrapText="1"/>
      <protection locked="0"/>
    </xf>
    <xf numFmtId="49" fontId="45" fillId="10" borderId="673">
      <alignment horizontal="right" vertical="top"/>
      <protection locked="0"/>
    </xf>
    <xf numFmtId="49" fontId="45" fillId="10" borderId="673">
      <alignment horizontal="right" vertical="top"/>
      <protection locked="0"/>
    </xf>
    <xf numFmtId="0" fontId="45" fillId="10" borderId="673">
      <alignment horizontal="right" vertical="top"/>
      <protection locked="0"/>
    </xf>
    <xf numFmtId="0" fontId="45" fillId="10" borderId="673">
      <alignment horizontal="right" vertical="top"/>
      <protection locked="0"/>
    </xf>
    <xf numFmtId="49" fontId="45" fillId="0" borderId="673">
      <alignment horizontal="right" vertical="top"/>
      <protection locked="0"/>
    </xf>
    <xf numFmtId="49" fontId="45" fillId="0" borderId="673">
      <alignment horizontal="right" vertical="top"/>
      <protection locked="0"/>
    </xf>
    <xf numFmtId="0" fontId="45" fillId="0" borderId="673">
      <alignment horizontal="right" vertical="top"/>
      <protection locked="0"/>
    </xf>
    <xf numFmtId="0" fontId="45" fillId="0" borderId="673">
      <alignment horizontal="right" vertical="top"/>
      <protection locked="0"/>
    </xf>
    <xf numFmtId="49" fontId="45" fillId="49" borderId="673">
      <alignment horizontal="right" vertical="top"/>
      <protection locked="0"/>
    </xf>
    <xf numFmtId="49" fontId="45" fillId="49" borderId="673">
      <alignment horizontal="right" vertical="top"/>
      <protection locked="0"/>
    </xf>
    <xf numFmtId="0" fontId="45" fillId="49" borderId="673">
      <alignment horizontal="right" vertical="top"/>
      <protection locked="0"/>
    </xf>
    <xf numFmtId="0" fontId="45" fillId="49" borderId="673">
      <alignment horizontal="right" vertical="top"/>
      <protection locked="0"/>
    </xf>
    <xf numFmtId="0" fontId="50" fillId="0" borderId="676">
      <alignment horizontal="center" vertical="top" wrapText="1"/>
    </xf>
    <xf numFmtId="0" fontId="54" fillId="50" borderId="675" applyNumberFormat="0" applyAlignment="0" applyProtection="0"/>
    <xf numFmtId="0" fontId="67" fillId="13" borderId="675" applyNumberFormat="0" applyAlignment="0" applyProtection="0"/>
    <xf numFmtId="0" fontId="36" fillId="59" borderId="677" applyNumberFormat="0" applyFont="0" applyAlignment="0" applyProtection="0"/>
    <xf numFmtId="0" fontId="38" fillId="45" borderId="678" applyNumberFormat="0" applyFont="0" applyAlignment="0" applyProtection="0"/>
    <xf numFmtId="0" fontId="38" fillId="45" borderId="678" applyNumberFormat="0" applyFont="0" applyAlignment="0" applyProtection="0"/>
    <xf numFmtId="0" fontId="38" fillId="45" borderId="678" applyNumberFormat="0" applyFont="0" applyAlignment="0" applyProtection="0"/>
    <xf numFmtId="0" fontId="72" fillId="50" borderId="679" applyNumberFormat="0" applyAlignment="0" applyProtection="0"/>
    <xf numFmtId="4" fontId="53" fillId="60" borderId="679" applyNumberFormat="0" applyProtection="0">
      <alignment vertical="center"/>
    </xf>
    <xf numFmtId="4" fontId="74" fillId="57" borderId="678" applyNumberFormat="0" applyProtection="0">
      <alignment vertical="center"/>
    </xf>
    <xf numFmtId="4" fontId="74" fillId="57" borderId="678" applyNumberFormat="0" applyProtection="0">
      <alignment vertical="center"/>
    </xf>
    <xf numFmtId="4" fontId="74" fillId="57" borderId="678" applyNumberFormat="0" applyProtection="0">
      <alignment vertical="center"/>
    </xf>
    <xf numFmtId="4" fontId="74" fillId="57" borderId="678" applyNumberFormat="0" applyProtection="0">
      <alignment vertical="center"/>
    </xf>
    <xf numFmtId="4" fontId="74" fillId="57" borderId="678" applyNumberFormat="0" applyProtection="0">
      <alignment vertical="center"/>
    </xf>
    <xf numFmtId="4" fontId="75" fillId="60" borderId="679" applyNumberFormat="0" applyProtection="0">
      <alignment vertical="center"/>
    </xf>
    <xf numFmtId="4" fontId="45" fillId="60" borderId="678" applyNumberFormat="0" applyProtection="0">
      <alignment vertical="center"/>
    </xf>
    <xf numFmtId="4" fontId="45" fillId="60" borderId="678" applyNumberFormat="0" applyProtection="0">
      <alignment vertical="center"/>
    </xf>
    <xf numFmtId="4" fontId="45" fillId="60" borderId="678" applyNumberFormat="0" applyProtection="0">
      <alignment vertical="center"/>
    </xf>
    <xf numFmtId="4" fontId="45" fillId="60" borderId="678" applyNumberFormat="0" applyProtection="0">
      <alignment vertical="center"/>
    </xf>
    <xf numFmtId="4" fontId="45" fillId="60" borderId="678" applyNumberFormat="0" applyProtection="0">
      <alignment vertical="center"/>
    </xf>
    <xf numFmtId="4" fontId="53" fillId="60" borderId="679" applyNumberFormat="0" applyProtection="0">
      <alignment horizontal="left" vertical="center" indent="1"/>
    </xf>
    <xf numFmtId="4" fontId="74" fillId="60" borderId="678" applyNumberFormat="0" applyProtection="0">
      <alignment horizontal="left" vertical="center" indent="1"/>
    </xf>
    <xf numFmtId="4" fontId="74" fillId="60" borderId="678" applyNumberFormat="0" applyProtection="0">
      <alignment horizontal="left" vertical="center" indent="1"/>
    </xf>
    <xf numFmtId="4" fontId="74" fillId="60" borderId="678" applyNumberFormat="0" applyProtection="0">
      <alignment horizontal="left" vertical="center" indent="1"/>
    </xf>
    <xf numFmtId="4" fontId="74" fillId="60" borderId="678" applyNumberFormat="0" applyProtection="0">
      <alignment horizontal="left" vertical="center" indent="1"/>
    </xf>
    <xf numFmtId="4" fontId="74" fillId="60" borderId="678" applyNumberFormat="0" applyProtection="0">
      <alignment horizontal="left" vertical="center" indent="1"/>
    </xf>
    <xf numFmtId="4" fontId="53" fillId="60" borderId="679" applyNumberFormat="0" applyProtection="0">
      <alignment horizontal="left" vertical="center" indent="1"/>
    </xf>
    <xf numFmtId="0" fontId="45" fillId="57" borderId="680" applyNumberFormat="0" applyProtection="0">
      <alignment horizontal="left" vertical="top" indent="1"/>
    </xf>
    <xf numFmtId="0" fontId="45" fillId="57" borderId="680" applyNumberFormat="0" applyProtection="0">
      <alignment horizontal="left" vertical="top" indent="1"/>
    </xf>
    <xf numFmtId="0" fontId="45" fillId="57" borderId="680" applyNumberFormat="0" applyProtection="0">
      <alignment horizontal="left" vertical="top" indent="1"/>
    </xf>
    <xf numFmtId="0" fontId="45" fillId="57" borderId="680" applyNumberFormat="0" applyProtection="0">
      <alignment horizontal="left" vertical="top" indent="1"/>
    </xf>
    <xf numFmtId="0" fontId="45" fillId="57" borderId="680" applyNumberFormat="0" applyProtection="0">
      <alignment horizontal="left" vertical="top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53" fillId="61" borderId="679" applyNumberFormat="0" applyProtection="0">
      <alignment horizontal="right" vertical="center"/>
    </xf>
    <xf numFmtId="4" fontId="74" fillId="9" borderId="678" applyNumberFormat="0" applyProtection="0">
      <alignment horizontal="right" vertical="center"/>
    </xf>
    <xf numFmtId="4" fontId="74" fillId="9" borderId="678" applyNumberFormat="0" applyProtection="0">
      <alignment horizontal="right" vertical="center"/>
    </xf>
    <xf numFmtId="4" fontId="74" fillId="9" borderId="678" applyNumberFormat="0" applyProtection="0">
      <alignment horizontal="right" vertical="center"/>
    </xf>
    <xf numFmtId="4" fontId="74" fillId="9" borderId="678" applyNumberFormat="0" applyProtection="0">
      <alignment horizontal="right" vertical="center"/>
    </xf>
    <xf numFmtId="4" fontId="74" fillId="9" borderId="678" applyNumberFormat="0" applyProtection="0">
      <alignment horizontal="right" vertical="center"/>
    </xf>
    <xf numFmtId="4" fontId="53" fillId="62" borderId="679" applyNumberFormat="0" applyProtection="0">
      <alignment horizontal="right" vertical="center"/>
    </xf>
    <xf numFmtId="4" fontId="74" fillId="63" borderId="678" applyNumberFormat="0" applyProtection="0">
      <alignment horizontal="right" vertical="center"/>
    </xf>
    <xf numFmtId="4" fontId="74" fillId="63" borderId="678" applyNumberFormat="0" applyProtection="0">
      <alignment horizontal="right" vertical="center"/>
    </xf>
    <xf numFmtId="4" fontId="74" fillId="63" borderId="678" applyNumberFormat="0" applyProtection="0">
      <alignment horizontal="right" vertical="center"/>
    </xf>
    <xf numFmtId="4" fontId="74" fillId="63" borderId="678" applyNumberFormat="0" applyProtection="0">
      <alignment horizontal="right" vertical="center"/>
    </xf>
    <xf numFmtId="4" fontId="74" fillId="63" borderId="678" applyNumberFormat="0" applyProtection="0">
      <alignment horizontal="right" vertical="center"/>
    </xf>
    <xf numFmtId="4" fontId="53" fillId="64" borderId="679" applyNumberFormat="0" applyProtection="0">
      <alignment horizontal="right" vertical="center"/>
    </xf>
    <xf numFmtId="4" fontId="74" fillId="30" borderId="676" applyNumberFormat="0" applyProtection="0">
      <alignment horizontal="right" vertical="center"/>
    </xf>
    <xf numFmtId="4" fontId="74" fillId="30" borderId="676" applyNumberFormat="0" applyProtection="0">
      <alignment horizontal="right" vertical="center"/>
    </xf>
    <xf numFmtId="4" fontId="74" fillId="30" borderId="676" applyNumberFormat="0" applyProtection="0">
      <alignment horizontal="right" vertical="center"/>
    </xf>
    <xf numFmtId="4" fontId="74" fillId="30" borderId="676" applyNumberFormat="0" applyProtection="0">
      <alignment horizontal="right" vertical="center"/>
    </xf>
    <xf numFmtId="4" fontId="74" fillId="30" borderId="676" applyNumberFormat="0" applyProtection="0">
      <alignment horizontal="right" vertical="center"/>
    </xf>
    <xf numFmtId="4" fontId="53" fillId="65" borderId="679" applyNumberFormat="0" applyProtection="0">
      <alignment horizontal="right" vertical="center"/>
    </xf>
    <xf numFmtId="4" fontId="74" fillId="17" borderId="678" applyNumberFormat="0" applyProtection="0">
      <alignment horizontal="right" vertical="center"/>
    </xf>
    <xf numFmtId="4" fontId="74" fillId="17" borderId="678" applyNumberFormat="0" applyProtection="0">
      <alignment horizontal="right" vertical="center"/>
    </xf>
    <xf numFmtId="4" fontId="74" fillId="17" borderId="678" applyNumberFormat="0" applyProtection="0">
      <alignment horizontal="right" vertical="center"/>
    </xf>
    <xf numFmtId="4" fontId="74" fillId="17" borderId="678" applyNumberFormat="0" applyProtection="0">
      <alignment horizontal="right" vertical="center"/>
    </xf>
    <xf numFmtId="4" fontId="74" fillId="17" borderId="678" applyNumberFormat="0" applyProtection="0">
      <alignment horizontal="right" vertical="center"/>
    </xf>
    <xf numFmtId="4" fontId="53" fillId="66" borderId="679" applyNumberFormat="0" applyProtection="0">
      <alignment horizontal="right" vertical="center"/>
    </xf>
    <xf numFmtId="4" fontId="74" fillId="21" borderId="678" applyNumberFormat="0" applyProtection="0">
      <alignment horizontal="right" vertical="center"/>
    </xf>
    <xf numFmtId="4" fontId="74" fillId="21" borderId="678" applyNumberFormat="0" applyProtection="0">
      <alignment horizontal="right" vertical="center"/>
    </xf>
    <xf numFmtId="4" fontId="74" fillId="21" borderId="678" applyNumberFormat="0" applyProtection="0">
      <alignment horizontal="right" vertical="center"/>
    </xf>
    <xf numFmtId="4" fontId="74" fillId="21" borderId="678" applyNumberFormat="0" applyProtection="0">
      <alignment horizontal="right" vertical="center"/>
    </xf>
    <xf numFmtId="4" fontId="74" fillId="21" borderId="678" applyNumberFormat="0" applyProtection="0">
      <alignment horizontal="right" vertical="center"/>
    </xf>
    <xf numFmtId="4" fontId="53" fillId="67" borderId="679" applyNumberFormat="0" applyProtection="0">
      <alignment horizontal="right" vertical="center"/>
    </xf>
    <xf numFmtId="4" fontId="74" fillId="44" borderId="678" applyNumberFormat="0" applyProtection="0">
      <alignment horizontal="right" vertical="center"/>
    </xf>
    <xf numFmtId="4" fontId="74" fillId="44" borderId="678" applyNumberFormat="0" applyProtection="0">
      <alignment horizontal="right" vertical="center"/>
    </xf>
    <xf numFmtId="4" fontId="74" fillId="44" borderId="678" applyNumberFormat="0" applyProtection="0">
      <alignment horizontal="right" vertical="center"/>
    </xf>
    <xf numFmtId="4" fontId="74" fillId="44" borderId="678" applyNumberFormat="0" applyProtection="0">
      <alignment horizontal="right" vertical="center"/>
    </xf>
    <xf numFmtId="4" fontId="74" fillId="44" borderId="678" applyNumberFormat="0" applyProtection="0">
      <alignment horizontal="right" vertical="center"/>
    </xf>
    <xf numFmtId="4" fontId="53" fillId="68" borderId="679" applyNumberFormat="0" applyProtection="0">
      <alignment horizontal="right" vertical="center"/>
    </xf>
    <xf numFmtId="4" fontId="74" fillId="37" borderId="678" applyNumberFormat="0" applyProtection="0">
      <alignment horizontal="right" vertical="center"/>
    </xf>
    <xf numFmtId="4" fontId="74" fillId="37" borderId="678" applyNumberFormat="0" applyProtection="0">
      <alignment horizontal="right" vertical="center"/>
    </xf>
    <xf numFmtId="4" fontId="74" fillId="37" borderId="678" applyNumberFormat="0" applyProtection="0">
      <alignment horizontal="right" vertical="center"/>
    </xf>
    <xf numFmtId="4" fontId="74" fillId="37" borderId="678" applyNumberFormat="0" applyProtection="0">
      <alignment horizontal="right" vertical="center"/>
    </xf>
    <xf numFmtId="4" fontId="74" fillId="37" borderId="678" applyNumberFormat="0" applyProtection="0">
      <alignment horizontal="right" vertical="center"/>
    </xf>
    <xf numFmtId="4" fontId="53" fillId="69" borderId="679" applyNumberFormat="0" applyProtection="0">
      <alignment horizontal="right" vertical="center"/>
    </xf>
    <xf numFmtId="4" fontId="74" fillId="70" borderId="678" applyNumberFormat="0" applyProtection="0">
      <alignment horizontal="right" vertical="center"/>
    </xf>
    <xf numFmtId="4" fontId="74" fillId="70" borderId="678" applyNumberFormat="0" applyProtection="0">
      <alignment horizontal="right" vertical="center"/>
    </xf>
    <xf numFmtId="4" fontId="74" fillId="70" borderId="678" applyNumberFormat="0" applyProtection="0">
      <alignment horizontal="right" vertical="center"/>
    </xf>
    <xf numFmtId="4" fontId="74" fillId="70" borderId="678" applyNumberFormat="0" applyProtection="0">
      <alignment horizontal="right" vertical="center"/>
    </xf>
    <xf numFmtId="4" fontId="74" fillId="70" borderId="678" applyNumberFormat="0" applyProtection="0">
      <alignment horizontal="right" vertical="center"/>
    </xf>
    <xf numFmtId="4" fontId="53" fillId="71" borderId="679" applyNumberFormat="0" applyProtection="0">
      <alignment horizontal="right" vertical="center"/>
    </xf>
    <xf numFmtId="4" fontId="74" fillId="16" borderId="678" applyNumberFormat="0" applyProtection="0">
      <alignment horizontal="right" vertical="center"/>
    </xf>
    <xf numFmtId="4" fontId="74" fillId="16" borderId="678" applyNumberFormat="0" applyProtection="0">
      <alignment horizontal="right" vertical="center"/>
    </xf>
    <xf numFmtId="4" fontId="74" fillId="16" borderId="678" applyNumberFormat="0" applyProtection="0">
      <alignment horizontal="right" vertical="center"/>
    </xf>
    <xf numFmtId="4" fontId="74" fillId="16" borderId="678" applyNumberFormat="0" applyProtection="0">
      <alignment horizontal="right" vertical="center"/>
    </xf>
    <xf numFmtId="4" fontId="74" fillId="16" borderId="678" applyNumberFormat="0" applyProtection="0">
      <alignment horizontal="right" vertical="center"/>
    </xf>
    <xf numFmtId="4" fontId="77" fillId="72" borderId="679" applyNumberFormat="0" applyProtection="0">
      <alignment horizontal="left" vertical="center" indent="1"/>
    </xf>
    <xf numFmtId="4" fontId="74" fillId="73" borderId="676" applyNumberFormat="0" applyProtection="0">
      <alignment horizontal="left" vertical="center" indent="1"/>
    </xf>
    <xf numFmtId="4" fontId="74" fillId="73" borderId="676" applyNumberFormat="0" applyProtection="0">
      <alignment horizontal="left" vertical="center" indent="1"/>
    </xf>
    <xf numFmtId="4" fontId="74" fillId="73" borderId="676" applyNumberFormat="0" applyProtection="0">
      <alignment horizontal="left" vertical="center" indent="1"/>
    </xf>
    <xf numFmtId="4" fontId="74" fillId="73" borderId="676" applyNumberFormat="0" applyProtection="0">
      <alignment horizontal="left" vertical="center" indent="1"/>
    </xf>
    <xf numFmtId="4" fontId="74" fillId="73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56" fillId="75" borderId="676" applyNumberFormat="0" applyProtection="0">
      <alignment horizontal="left" vertical="center" indent="1"/>
    </xf>
    <xf numFmtId="4" fontId="74" fillId="77" borderId="678" applyNumberFormat="0" applyProtection="0">
      <alignment horizontal="right" vertical="center"/>
    </xf>
    <xf numFmtId="4" fontId="74" fillId="77" borderId="678" applyNumberFormat="0" applyProtection="0">
      <alignment horizontal="right" vertical="center"/>
    </xf>
    <xf numFmtId="4" fontId="74" fillId="77" borderId="678" applyNumberFormat="0" applyProtection="0">
      <alignment horizontal="right" vertical="center"/>
    </xf>
    <xf numFmtId="4" fontId="74" fillId="77" borderId="678" applyNumberFormat="0" applyProtection="0">
      <alignment horizontal="right" vertical="center"/>
    </xf>
    <xf numFmtId="4" fontId="74" fillId="77" borderId="678" applyNumberFormat="0" applyProtection="0">
      <alignment horizontal="right" vertical="center"/>
    </xf>
    <xf numFmtId="4" fontId="74" fillId="78" borderId="676" applyNumberFormat="0" applyProtection="0">
      <alignment horizontal="left" vertical="center" indent="1"/>
    </xf>
    <xf numFmtId="4" fontId="74" fillId="78" borderId="676" applyNumberFormat="0" applyProtection="0">
      <alignment horizontal="left" vertical="center" indent="1"/>
    </xf>
    <xf numFmtId="4" fontId="74" fillId="78" borderId="676" applyNumberFormat="0" applyProtection="0">
      <alignment horizontal="left" vertical="center" indent="1"/>
    </xf>
    <xf numFmtId="4" fontId="74" fillId="78" borderId="676" applyNumberFormat="0" applyProtection="0">
      <alignment horizontal="left" vertical="center" indent="1"/>
    </xf>
    <xf numFmtId="4" fontId="74" fillId="78" borderId="676" applyNumberFormat="0" applyProtection="0">
      <alignment horizontal="left" vertical="center" indent="1"/>
    </xf>
    <xf numFmtId="4" fontId="74" fillId="77" borderId="676" applyNumberFormat="0" applyProtection="0">
      <alignment horizontal="left" vertical="center" indent="1"/>
    </xf>
    <xf numFmtId="4" fontId="74" fillId="77" borderId="676" applyNumberFormat="0" applyProtection="0">
      <alignment horizontal="left" vertical="center" indent="1"/>
    </xf>
    <xf numFmtId="4" fontId="74" fillId="77" borderId="676" applyNumberFormat="0" applyProtection="0">
      <alignment horizontal="left" vertical="center" indent="1"/>
    </xf>
    <xf numFmtId="4" fontId="74" fillId="77" borderId="676" applyNumberFormat="0" applyProtection="0">
      <alignment horizontal="left" vertical="center" indent="1"/>
    </xf>
    <xf numFmtId="4" fontId="74" fillId="77" borderId="676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74" fillId="50" borderId="678" applyNumberFormat="0" applyProtection="0">
      <alignment horizontal="left" vertical="center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38" fillId="75" borderId="680" applyNumberFormat="0" applyProtection="0">
      <alignment horizontal="left" vertical="top" indent="1"/>
    </xf>
    <xf numFmtId="0" fontId="74" fillId="82" borderId="678" applyNumberFormat="0" applyProtection="0">
      <alignment horizontal="left" vertical="center" indent="1"/>
    </xf>
    <xf numFmtId="0" fontId="74" fillId="82" borderId="678" applyNumberFormat="0" applyProtection="0">
      <alignment horizontal="left" vertical="center" indent="1"/>
    </xf>
    <xf numFmtId="0" fontId="74" fillId="82" borderId="678" applyNumberFormat="0" applyProtection="0">
      <alignment horizontal="left" vertical="center" indent="1"/>
    </xf>
    <xf numFmtId="0" fontId="74" fillId="82" borderId="678" applyNumberFormat="0" applyProtection="0">
      <alignment horizontal="left" vertical="center" indent="1"/>
    </xf>
    <xf numFmtId="0" fontId="74" fillId="82" borderId="678" applyNumberFormat="0" applyProtection="0">
      <alignment horizontal="left" vertical="center" indent="1"/>
    </xf>
    <xf numFmtId="0" fontId="74" fillId="82" borderId="678" applyNumberFormat="0" applyProtection="0">
      <alignment horizontal="left" vertical="center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38" fillId="77" borderId="680" applyNumberFormat="0" applyProtection="0">
      <alignment horizontal="left" vertical="top" indent="1"/>
    </xf>
    <xf numFmtId="0" fontId="74" fillId="14" borderId="678" applyNumberFormat="0" applyProtection="0">
      <alignment horizontal="left" vertical="center" indent="1"/>
    </xf>
    <xf numFmtId="0" fontId="74" fillId="14" borderId="678" applyNumberFormat="0" applyProtection="0">
      <alignment horizontal="left" vertical="center" indent="1"/>
    </xf>
    <xf numFmtId="0" fontId="74" fillId="14" borderId="678" applyNumberFormat="0" applyProtection="0">
      <alignment horizontal="left" vertical="center" indent="1"/>
    </xf>
    <xf numFmtId="0" fontId="74" fillId="14" borderId="678" applyNumberFormat="0" applyProtection="0">
      <alignment horizontal="left" vertical="center" indent="1"/>
    </xf>
    <xf numFmtId="0" fontId="74" fillId="14" borderId="678" applyNumberFormat="0" applyProtection="0">
      <alignment horizontal="left" vertical="center" indent="1"/>
    </xf>
    <xf numFmtId="0" fontId="37" fillId="85" borderId="679" applyNumberFormat="0" applyProtection="0">
      <alignment horizontal="left" vertical="center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38" fillId="14" borderId="680" applyNumberFormat="0" applyProtection="0">
      <alignment horizontal="left" vertical="top" indent="1"/>
    </xf>
    <xf numFmtId="0" fontId="74" fillId="78" borderId="678" applyNumberFormat="0" applyProtection="0">
      <alignment horizontal="left" vertical="center" indent="1"/>
    </xf>
    <xf numFmtId="0" fontId="74" fillId="78" borderId="678" applyNumberFormat="0" applyProtection="0">
      <alignment horizontal="left" vertical="center" indent="1"/>
    </xf>
    <xf numFmtId="0" fontId="74" fillId="78" borderId="678" applyNumberFormat="0" applyProtection="0">
      <alignment horizontal="left" vertical="center" indent="1"/>
    </xf>
    <xf numFmtId="0" fontId="74" fillId="78" borderId="678" applyNumberFormat="0" applyProtection="0">
      <alignment horizontal="left" vertical="center" indent="1"/>
    </xf>
    <xf numFmtId="0" fontId="74" fillId="78" borderId="678" applyNumberFormat="0" applyProtection="0">
      <alignment horizontal="left" vertical="center" indent="1"/>
    </xf>
    <xf numFmtId="0" fontId="37" fillId="6" borderId="679" applyNumberFormat="0" applyProtection="0">
      <alignment horizontal="left" vertical="center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38" fillId="78" borderId="680" applyNumberFormat="0" applyProtection="0">
      <alignment horizontal="left" vertical="top" indent="1"/>
    </xf>
    <xf numFmtId="0" fontId="81" fillId="75" borderId="681" applyBorder="0"/>
    <xf numFmtId="4" fontId="53" fillId="87" borderId="679" applyNumberFormat="0" applyProtection="0">
      <alignment vertical="center"/>
    </xf>
    <xf numFmtId="4" fontId="82" fillId="59" borderId="680" applyNumberFormat="0" applyProtection="0">
      <alignment vertical="center"/>
    </xf>
    <xf numFmtId="4" fontId="82" fillId="59" borderId="680" applyNumberFormat="0" applyProtection="0">
      <alignment vertical="center"/>
    </xf>
    <xf numFmtId="4" fontId="82" fillId="59" borderId="680" applyNumberFormat="0" applyProtection="0">
      <alignment vertical="center"/>
    </xf>
    <xf numFmtId="4" fontId="82" fillId="59" borderId="680" applyNumberFormat="0" applyProtection="0">
      <alignment vertical="center"/>
    </xf>
    <xf numFmtId="4" fontId="82" fillId="59" borderId="680" applyNumberFormat="0" applyProtection="0">
      <alignment vertical="center"/>
    </xf>
    <xf numFmtId="4" fontId="75" fillId="87" borderId="679" applyNumberFormat="0" applyProtection="0">
      <alignment vertical="center"/>
    </xf>
    <xf numFmtId="4" fontId="53" fillId="87" borderId="679" applyNumberFormat="0" applyProtection="0">
      <alignment horizontal="left" vertical="center" indent="1"/>
    </xf>
    <xf numFmtId="4" fontId="82" fillId="50" borderId="680" applyNumberFormat="0" applyProtection="0">
      <alignment horizontal="left" vertical="center" indent="1"/>
    </xf>
    <xf numFmtId="4" fontId="82" fillId="50" borderId="680" applyNumberFormat="0" applyProtection="0">
      <alignment horizontal="left" vertical="center" indent="1"/>
    </xf>
    <xf numFmtId="4" fontId="82" fillId="50" borderId="680" applyNumberFormat="0" applyProtection="0">
      <alignment horizontal="left" vertical="center" indent="1"/>
    </xf>
    <xf numFmtId="4" fontId="82" fillId="50" borderId="680" applyNumberFormat="0" applyProtection="0">
      <alignment horizontal="left" vertical="center" indent="1"/>
    </xf>
    <xf numFmtId="4" fontId="82" fillId="50" borderId="680" applyNumberFormat="0" applyProtection="0">
      <alignment horizontal="left" vertical="center" indent="1"/>
    </xf>
    <xf numFmtId="4" fontId="53" fillId="87" borderId="679" applyNumberFormat="0" applyProtection="0">
      <alignment horizontal="left" vertical="center" indent="1"/>
    </xf>
    <xf numFmtId="0" fontId="82" fillId="59" borderId="680" applyNumberFormat="0" applyProtection="0">
      <alignment horizontal="left" vertical="top" indent="1"/>
    </xf>
    <xf numFmtId="0" fontId="82" fillId="59" borderId="680" applyNumberFormat="0" applyProtection="0">
      <alignment horizontal="left" vertical="top" indent="1"/>
    </xf>
    <xf numFmtId="0" fontId="82" fillId="59" borderId="680" applyNumberFormat="0" applyProtection="0">
      <alignment horizontal="left" vertical="top" indent="1"/>
    </xf>
    <xf numFmtId="0" fontId="82" fillId="59" borderId="680" applyNumberFormat="0" applyProtection="0">
      <alignment horizontal="left" vertical="top" indent="1"/>
    </xf>
    <xf numFmtId="0" fontId="82" fillId="59" borderId="680" applyNumberFormat="0" applyProtection="0">
      <alignment horizontal="left" vertical="top" indent="1"/>
    </xf>
    <xf numFmtId="4" fontId="53" fillId="74" borderId="679" applyNumberFormat="0" applyProtection="0">
      <alignment horizontal="right" vertical="center"/>
    </xf>
    <xf numFmtId="4" fontId="74" fillId="0" borderId="678" applyNumberFormat="0" applyProtection="0">
      <alignment horizontal="right" vertical="center"/>
    </xf>
    <xf numFmtId="4" fontId="74" fillId="0" borderId="678" applyNumberFormat="0" applyProtection="0">
      <alignment horizontal="right" vertical="center"/>
    </xf>
    <xf numFmtId="4" fontId="74" fillId="0" borderId="678" applyNumberFormat="0" applyProtection="0">
      <alignment horizontal="right" vertical="center"/>
    </xf>
    <xf numFmtId="4" fontId="74" fillId="0" borderId="678" applyNumberFormat="0" applyProtection="0">
      <alignment horizontal="right" vertical="center"/>
    </xf>
    <xf numFmtId="4" fontId="74" fillId="0" borderId="678" applyNumberFormat="0" applyProtection="0">
      <alignment horizontal="right" vertical="center"/>
    </xf>
    <xf numFmtId="4" fontId="75" fillId="74" borderId="679" applyNumberFormat="0" applyProtection="0">
      <alignment horizontal="right" vertical="center"/>
    </xf>
    <xf numFmtId="4" fontId="45" fillId="88" borderId="678" applyNumberFormat="0" applyProtection="0">
      <alignment horizontal="right" vertical="center"/>
    </xf>
    <xf numFmtId="4" fontId="45" fillId="88" borderId="678" applyNumberFormat="0" applyProtection="0">
      <alignment horizontal="right" vertical="center"/>
    </xf>
    <xf numFmtId="4" fontId="45" fillId="88" borderId="678" applyNumberFormat="0" applyProtection="0">
      <alignment horizontal="right" vertical="center"/>
    </xf>
    <xf numFmtId="4" fontId="45" fillId="88" borderId="678" applyNumberFormat="0" applyProtection="0">
      <alignment horizontal="right" vertical="center"/>
    </xf>
    <xf numFmtId="4" fontId="45" fillId="88" borderId="678" applyNumberFormat="0" applyProtection="0">
      <alignment horizontal="right" vertical="center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4" fontId="74" fillId="20" borderId="678" applyNumberFormat="0" applyProtection="0">
      <alignment horizontal="left" vertical="center" indent="1"/>
    </xf>
    <xf numFmtId="0" fontId="82" fillId="77" borderId="680" applyNumberFormat="0" applyProtection="0">
      <alignment horizontal="left" vertical="top" indent="1"/>
    </xf>
    <xf numFmtId="0" fontId="82" fillId="77" borderId="680" applyNumberFormat="0" applyProtection="0">
      <alignment horizontal="left" vertical="top" indent="1"/>
    </xf>
    <xf numFmtId="0" fontId="82" fillId="77" borderId="680" applyNumberFormat="0" applyProtection="0">
      <alignment horizontal="left" vertical="top" indent="1"/>
    </xf>
    <xf numFmtId="0" fontId="82" fillId="77" borderId="680" applyNumberFormat="0" applyProtection="0">
      <alignment horizontal="left" vertical="top" indent="1"/>
    </xf>
    <xf numFmtId="0" fontId="82" fillId="77" borderId="680" applyNumberFormat="0" applyProtection="0">
      <alignment horizontal="left" vertical="top" indent="1"/>
    </xf>
    <xf numFmtId="4" fontId="45" fillId="89" borderId="676" applyNumberFormat="0" applyProtection="0">
      <alignment horizontal="left" vertical="center" indent="1"/>
    </xf>
    <xf numFmtId="4" fontId="45" fillId="89" borderId="676" applyNumberFormat="0" applyProtection="0">
      <alignment horizontal="left" vertical="center" indent="1"/>
    </xf>
    <xf numFmtId="4" fontId="45" fillId="89" borderId="676" applyNumberFormat="0" applyProtection="0">
      <alignment horizontal="left" vertical="center" indent="1"/>
    </xf>
    <xf numFmtId="4" fontId="45" fillId="89" borderId="676" applyNumberFormat="0" applyProtection="0">
      <alignment horizontal="left" vertical="center" indent="1"/>
    </xf>
    <xf numFmtId="4" fontId="45" fillId="89" borderId="676" applyNumberFormat="0" applyProtection="0">
      <alignment horizontal="left" vertical="center" indent="1"/>
    </xf>
    <xf numFmtId="4" fontId="73" fillId="74" borderId="679" applyNumberFormat="0" applyProtection="0">
      <alignment horizontal="right" vertical="center"/>
    </xf>
    <xf numFmtId="4" fontId="45" fillId="86" borderId="678" applyNumberFormat="0" applyProtection="0">
      <alignment horizontal="right" vertical="center"/>
    </xf>
    <xf numFmtId="4" fontId="45" fillId="86" borderId="678" applyNumberFormat="0" applyProtection="0">
      <alignment horizontal="right" vertical="center"/>
    </xf>
    <xf numFmtId="4" fontId="45" fillId="86" borderId="678" applyNumberFormat="0" applyProtection="0">
      <alignment horizontal="right" vertical="center"/>
    </xf>
    <xf numFmtId="4" fontId="45" fillId="86" borderId="678" applyNumberFormat="0" applyProtection="0">
      <alignment horizontal="right" vertical="center"/>
    </xf>
    <xf numFmtId="4" fontId="45" fillId="86" borderId="678" applyNumberFormat="0" applyProtection="0">
      <alignment horizontal="right" vertical="center"/>
    </xf>
    <xf numFmtId="2" fontId="84" fillId="91" borderId="674" applyProtection="0"/>
    <xf numFmtId="2" fontId="84" fillId="91" borderId="674" applyProtection="0"/>
    <xf numFmtId="2" fontId="44" fillId="92" borderId="674" applyProtection="0"/>
    <xf numFmtId="2" fontId="44" fillId="93" borderId="674" applyProtection="0"/>
    <xf numFmtId="2" fontId="44" fillId="94" borderId="674" applyProtection="0"/>
    <xf numFmtId="2" fontId="44" fillId="94" borderId="674" applyProtection="0">
      <alignment horizontal="center"/>
    </xf>
    <xf numFmtId="2" fontId="44" fillId="93" borderId="674" applyProtection="0">
      <alignment horizontal="center"/>
    </xf>
    <xf numFmtId="0" fontId="45" fillId="0" borderId="676">
      <alignment horizontal="left" vertical="top" wrapText="1"/>
    </xf>
    <xf numFmtId="0" fontId="87" fillId="0" borderId="682" applyNumberFormat="0" applyFill="0" applyAlignment="0" applyProtection="0"/>
    <xf numFmtId="0" fontId="93" fillId="0" borderId="683"/>
    <xf numFmtId="0" fontId="39" fillId="0" borderId="0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686" applyNumberFormat="0">
      <alignment readingOrder="1"/>
      <protection locked="0"/>
    </xf>
    <xf numFmtId="0" fontId="50" fillId="0" borderId="687">
      <alignment horizontal="left" vertical="top" wrapText="1"/>
    </xf>
    <xf numFmtId="49" fontId="36" fillId="0" borderId="684">
      <alignment horizontal="center" vertical="top" wrapText="1"/>
      <protection locked="0"/>
    </xf>
    <xf numFmtId="49" fontId="36" fillId="0" borderId="684">
      <alignment horizontal="center" vertical="top" wrapText="1"/>
      <protection locked="0"/>
    </xf>
    <xf numFmtId="49" fontId="45" fillId="10" borderId="684">
      <alignment horizontal="right" vertical="top"/>
      <protection locked="0"/>
    </xf>
    <xf numFmtId="49" fontId="45" fillId="10" borderId="684">
      <alignment horizontal="right" vertical="top"/>
      <protection locked="0"/>
    </xf>
    <xf numFmtId="0" fontId="45" fillId="10" borderId="684">
      <alignment horizontal="right" vertical="top"/>
      <protection locked="0"/>
    </xf>
    <xf numFmtId="0" fontId="45" fillId="10" borderId="684">
      <alignment horizontal="right" vertical="top"/>
      <protection locked="0"/>
    </xf>
    <xf numFmtId="49" fontId="45" fillId="0" borderId="684">
      <alignment horizontal="right" vertical="top"/>
      <protection locked="0"/>
    </xf>
    <xf numFmtId="49" fontId="45" fillId="0" borderId="684">
      <alignment horizontal="right" vertical="top"/>
      <protection locked="0"/>
    </xf>
    <xf numFmtId="0" fontId="45" fillId="0" borderId="684">
      <alignment horizontal="right" vertical="top"/>
      <protection locked="0"/>
    </xf>
    <xf numFmtId="0" fontId="45" fillId="0" borderId="684">
      <alignment horizontal="right" vertical="top"/>
      <protection locked="0"/>
    </xf>
    <xf numFmtId="49" fontId="45" fillId="49" borderId="684">
      <alignment horizontal="right" vertical="top"/>
      <protection locked="0"/>
    </xf>
    <xf numFmtId="49" fontId="45" fillId="49" borderId="684">
      <alignment horizontal="right" vertical="top"/>
      <protection locked="0"/>
    </xf>
    <xf numFmtId="0" fontId="45" fillId="49" borderId="684">
      <alignment horizontal="right" vertical="top"/>
      <protection locked="0"/>
    </xf>
    <xf numFmtId="0" fontId="45" fillId="49" borderId="684">
      <alignment horizontal="right" vertical="top"/>
      <protection locked="0"/>
    </xf>
    <xf numFmtId="0" fontId="50" fillId="0" borderId="687">
      <alignment horizontal="center" vertical="top" wrapText="1"/>
    </xf>
    <xf numFmtId="0" fontId="54" fillId="50" borderId="686" applyNumberFormat="0" applyAlignment="0" applyProtection="0"/>
    <xf numFmtId="0" fontId="67" fillId="13" borderId="686" applyNumberFormat="0" applyAlignment="0" applyProtection="0"/>
    <xf numFmtId="0" fontId="36" fillId="59" borderId="688" applyNumberFormat="0" applyFont="0" applyAlignment="0" applyProtection="0"/>
    <xf numFmtId="0" fontId="38" fillId="45" borderId="689" applyNumberFormat="0" applyFont="0" applyAlignment="0" applyProtection="0"/>
    <xf numFmtId="0" fontId="38" fillId="45" borderId="689" applyNumberFormat="0" applyFont="0" applyAlignment="0" applyProtection="0"/>
    <xf numFmtId="0" fontId="38" fillId="45" borderId="689" applyNumberFormat="0" applyFont="0" applyAlignment="0" applyProtection="0"/>
    <xf numFmtId="0" fontId="72" fillId="50" borderId="690" applyNumberFormat="0" applyAlignment="0" applyProtection="0"/>
    <xf numFmtId="4" fontId="53" fillId="60" borderId="690" applyNumberFormat="0" applyProtection="0">
      <alignment vertical="center"/>
    </xf>
    <xf numFmtId="4" fontId="74" fillId="57" borderId="689" applyNumberFormat="0" applyProtection="0">
      <alignment vertical="center"/>
    </xf>
    <xf numFmtId="4" fontId="74" fillId="57" borderId="689" applyNumberFormat="0" applyProtection="0">
      <alignment vertical="center"/>
    </xf>
    <xf numFmtId="4" fontId="74" fillId="57" borderId="689" applyNumberFormat="0" applyProtection="0">
      <alignment vertical="center"/>
    </xf>
    <xf numFmtId="4" fontId="74" fillId="57" borderId="689" applyNumberFormat="0" applyProtection="0">
      <alignment vertical="center"/>
    </xf>
    <xf numFmtId="4" fontId="74" fillId="57" borderId="689" applyNumberFormat="0" applyProtection="0">
      <alignment vertical="center"/>
    </xf>
    <xf numFmtId="4" fontId="75" fillId="60" borderId="690" applyNumberFormat="0" applyProtection="0">
      <alignment vertical="center"/>
    </xf>
    <xf numFmtId="4" fontId="45" fillId="60" borderId="689" applyNumberFormat="0" applyProtection="0">
      <alignment vertical="center"/>
    </xf>
    <xf numFmtId="4" fontId="45" fillId="60" borderId="689" applyNumberFormat="0" applyProtection="0">
      <alignment vertical="center"/>
    </xf>
    <xf numFmtId="4" fontId="45" fillId="60" borderId="689" applyNumberFormat="0" applyProtection="0">
      <alignment vertical="center"/>
    </xf>
    <xf numFmtId="4" fontId="45" fillId="60" borderId="689" applyNumberFormat="0" applyProtection="0">
      <alignment vertical="center"/>
    </xf>
    <xf numFmtId="4" fontId="45" fillId="60" borderId="689" applyNumberFormat="0" applyProtection="0">
      <alignment vertical="center"/>
    </xf>
    <xf numFmtId="4" fontId="53" fillId="60" borderId="690" applyNumberFormat="0" applyProtection="0">
      <alignment horizontal="left" vertical="center" indent="1"/>
    </xf>
    <xf numFmtId="4" fontId="74" fillId="60" borderId="689" applyNumberFormat="0" applyProtection="0">
      <alignment horizontal="left" vertical="center" indent="1"/>
    </xf>
    <xf numFmtId="4" fontId="74" fillId="60" borderId="689" applyNumberFormat="0" applyProtection="0">
      <alignment horizontal="left" vertical="center" indent="1"/>
    </xf>
    <xf numFmtId="4" fontId="74" fillId="60" borderId="689" applyNumberFormat="0" applyProtection="0">
      <alignment horizontal="left" vertical="center" indent="1"/>
    </xf>
    <xf numFmtId="4" fontId="74" fillId="60" borderId="689" applyNumberFormat="0" applyProtection="0">
      <alignment horizontal="left" vertical="center" indent="1"/>
    </xf>
    <xf numFmtId="4" fontId="74" fillId="60" borderId="689" applyNumberFormat="0" applyProtection="0">
      <alignment horizontal="left" vertical="center" indent="1"/>
    </xf>
    <xf numFmtId="4" fontId="53" fillId="60" borderId="690" applyNumberFormat="0" applyProtection="0">
      <alignment horizontal="left" vertical="center" indent="1"/>
    </xf>
    <xf numFmtId="0" fontId="45" fillId="57" borderId="691" applyNumberFormat="0" applyProtection="0">
      <alignment horizontal="left" vertical="top" indent="1"/>
    </xf>
    <xf numFmtId="0" fontId="45" fillId="57" borderId="691" applyNumberFormat="0" applyProtection="0">
      <alignment horizontal="left" vertical="top" indent="1"/>
    </xf>
    <xf numFmtId="0" fontId="45" fillId="57" borderId="691" applyNumberFormat="0" applyProtection="0">
      <alignment horizontal="left" vertical="top" indent="1"/>
    </xf>
    <xf numFmtId="0" fontId="45" fillId="57" borderId="691" applyNumberFormat="0" applyProtection="0">
      <alignment horizontal="left" vertical="top" indent="1"/>
    </xf>
    <xf numFmtId="0" fontId="45" fillId="57" borderId="691" applyNumberFormat="0" applyProtection="0">
      <alignment horizontal="left" vertical="top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53" fillId="61" borderId="690" applyNumberFormat="0" applyProtection="0">
      <alignment horizontal="right" vertical="center"/>
    </xf>
    <xf numFmtId="4" fontId="74" fillId="9" borderId="689" applyNumberFormat="0" applyProtection="0">
      <alignment horizontal="right" vertical="center"/>
    </xf>
    <xf numFmtId="4" fontId="74" fillId="9" borderId="689" applyNumberFormat="0" applyProtection="0">
      <alignment horizontal="right" vertical="center"/>
    </xf>
    <xf numFmtId="4" fontId="74" fillId="9" borderId="689" applyNumberFormat="0" applyProtection="0">
      <alignment horizontal="right" vertical="center"/>
    </xf>
    <xf numFmtId="4" fontId="74" fillId="9" borderId="689" applyNumberFormat="0" applyProtection="0">
      <alignment horizontal="right" vertical="center"/>
    </xf>
    <xf numFmtId="4" fontId="74" fillId="9" borderId="689" applyNumberFormat="0" applyProtection="0">
      <alignment horizontal="right" vertical="center"/>
    </xf>
    <xf numFmtId="4" fontId="53" fillId="62" borderId="690" applyNumberFormat="0" applyProtection="0">
      <alignment horizontal="right" vertical="center"/>
    </xf>
    <xf numFmtId="4" fontId="74" fillId="63" borderId="689" applyNumberFormat="0" applyProtection="0">
      <alignment horizontal="right" vertical="center"/>
    </xf>
    <xf numFmtId="4" fontId="74" fillId="63" borderId="689" applyNumberFormat="0" applyProtection="0">
      <alignment horizontal="right" vertical="center"/>
    </xf>
    <xf numFmtId="4" fontId="74" fillId="63" borderId="689" applyNumberFormat="0" applyProtection="0">
      <alignment horizontal="right" vertical="center"/>
    </xf>
    <xf numFmtId="4" fontId="74" fillId="63" borderId="689" applyNumberFormat="0" applyProtection="0">
      <alignment horizontal="right" vertical="center"/>
    </xf>
    <xf numFmtId="4" fontId="74" fillId="63" borderId="689" applyNumberFormat="0" applyProtection="0">
      <alignment horizontal="right" vertical="center"/>
    </xf>
    <xf numFmtId="4" fontId="53" fillId="64" borderId="690" applyNumberFormat="0" applyProtection="0">
      <alignment horizontal="right" vertical="center"/>
    </xf>
    <xf numFmtId="4" fontId="74" fillId="30" borderId="687" applyNumberFormat="0" applyProtection="0">
      <alignment horizontal="right" vertical="center"/>
    </xf>
    <xf numFmtId="4" fontId="74" fillId="30" borderId="687" applyNumberFormat="0" applyProtection="0">
      <alignment horizontal="right" vertical="center"/>
    </xf>
    <xf numFmtId="4" fontId="74" fillId="30" borderId="687" applyNumberFormat="0" applyProtection="0">
      <alignment horizontal="right" vertical="center"/>
    </xf>
    <xf numFmtId="4" fontId="74" fillId="30" borderId="687" applyNumberFormat="0" applyProtection="0">
      <alignment horizontal="right" vertical="center"/>
    </xf>
    <xf numFmtId="4" fontId="74" fillId="30" borderId="687" applyNumberFormat="0" applyProtection="0">
      <alignment horizontal="right" vertical="center"/>
    </xf>
    <xf numFmtId="4" fontId="53" fillId="65" borderId="690" applyNumberFormat="0" applyProtection="0">
      <alignment horizontal="right" vertical="center"/>
    </xf>
    <xf numFmtId="4" fontId="74" fillId="17" borderId="689" applyNumberFormat="0" applyProtection="0">
      <alignment horizontal="right" vertical="center"/>
    </xf>
    <xf numFmtId="4" fontId="74" fillId="17" borderId="689" applyNumberFormat="0" applyProtection="0">
      <alignment horizontal="right" vertical="center"/>
    </xf>
    <xf numFmtId="4" fontId="74" fillId="17" borderId="689" applyNumberFormat="0" applyProtection="0">
      <alignment horizontal="right" vertical="center"/>
    </xf>
    <xf numFmtId="4" fontId="74" fillId="17" borderId="689" applyNumberFormat="0" applyProtection="0">
      <alignment horizontal="right" vertical="center"/>
    </xf>
    <xf numFmtId="4" fontId="74" fillId="17" borderId="689" applyNumberFormat="0" applyProtection="0">
      <alignment horizontal="right" vertical="center"/>
    </xf>
    <xf numFmtId="4" fontId="53" fillId="66" borderId="690" applyNumberFormat="0" applyProtection="0">
      <alignment horizontal="right" vertical="center"/>
    </xf>
    <xf numFmtId="4" fontId="74" fillId="21" borderId="689" applyNumberFormat="0" applyProtection="0">
      <alignment horizontal="right" vertical="center"/>
    </xf>
    <xf numFmtId="4" fontId="74" fillId="21" borderId="689" applyNumberFormat="0" applyProtection="0">
      <alignment horizontal="right" vertical="center"/>
    </xf>
    <xf numFmtId="4" fontId="74" fillId="21" borderId="689" applyNumberFormat="0" applyProtection="0">
      <alignment horizontal="right" vertical="center"/>
    </xf>
    <xf numFmtId="4" fontId="74" fillId="21" borderId="689" applyNumberFormat="0" applyProtection="0">
      <alignment horizontal="right" vertical="center"/>
    </xf>
    <xf numFmtId="4" fontId="74" fillId="21" borderId="689" applyNumberFormat="0" applyProtection="0">
      <alignment horizontal="right" vertical="center"/>
    </xf>
    <xf numFmtId="4" fontId="53" fillId="67" borderId="690" applyNumberFormat="0" applyProtection="0">
      <alignment horizontal="right" vertical="center"/>
    </xf>
    <xf numFmtId="4" fontId="74" fillId="44" borderId="689" applyNumberFormat="0" applyProtection="0">
      <alignment horizontal="right" vertical="center"/>
    </xf>
    <xf numFmtId="4" fontId="74" fillId="44" borderId="689" applyNumberFormat="0" applyProtection="0">
      <alignment horizontal="right" vertical="center"/>
    </xf>
    <xf numFmtId="4" fontId="74" fillId="44" borderId="689" applyNumberFormat="0" applyProtection="0">
      <alignment horizontal="right" vertical="center"/>
    </xf>
    <xf numFmtId="4" fontId="74" fillId="44" borderId="689" applyNumberFormat="0" applyProtection="0">
      <alignment horizontal="right" vertical="center"/>
    </xf>
    <xf numFmtId="4" fontId="74" fillId="44" borderId="689" applyNumberFormat="0" applyProtection="0">
      <alignment horizontal="right" vertical="center"/>
    </xf>
    <xf numFmtId="4" fontId="53" fillId="68" borderId="690" applyNumberFormat="0" applyProtection="0">
      <alignment horizontal="right" vertical="center"/>
    </xf>
    <xf numFmtId="4" fontId="74" fillId="37" borderId="689" applyNumberFormat="0" applyProtection="0">
      <alignment horizontal="right" vertical="center"/>
    </xf>
    <xf numFmtId="4" fontId="74" fillId="37" borderId="689" applyNumberFormat="0" applyProtection="0">
      <alignment horizontal="right" vertical="center"/>
    </xf>
    <xf numFmtId="4" fontId="74" fillId="37" borderId="689" applyNumberFormat="0" applyProtection="0">
      <alignment horizontal="right" vertical="center"/>
    </xf>
    <xf numFmtId="4" fontId="74" fillId="37" borderId="689" applyNumberFormat="0" applyProtection="0">
      <alignment horizontal="right" vertical="center"/>
    </xf>
    <xf numFmtId="4" fontId="74" fillId="37" borderId="689" applyNumberFormat="0" applyProtection="0">
      <alignment horizontal="right" vertical="center"/>
    </xf>
    <xf numFmtId="4" fontId="53" fillId="69" borderId="690" applyNumberFormat="0" applyProtection="0">
      <alignment horizontal="right" vertical="center"/>
    </xf>
    <xf numFmtId="4" fontId="74" fillId="70" borderId="689" applyNumberFormat="0" applyProtection="0">
      <alignment horizontal="right" vertical="center"/>
    </xf>
    <xf numFmtId="4" fontId="74" fillId="70" borderId="689" applyNumberFormat="0" applyProtection="0">
      <alignment horizontal="right" vertical="center"/>
    </xf>
    <xf numFmtId="4" fontId="74" fillId="70" borderId="689" applyNumberFormat="0" applyProtection="0">
      <alignment horizontal="right" vertical="center"/>
    </xf>
    <xf numFmtId="4" fontId="74" fillId="70" borderId="689" applyNumberFormat="0" applyProtection="0">
      <alignment horizontal="right" vertical="center"/>
    </xf>
    <xf numFmtId="4" fontId="74" fillId="70" borderId="689" applyNumberFormat="0" applyProtection="0">
      <alignment horizontal="right" vertical="center"/>
    </xf>
    <xf numFmtId="4" fontId="53" fillId="71" borderId="690" applyNumberFormat="0" applyProtection="0">
      <alignment horizontal="right" vertical="center"/>
    </xf>
    <xf numFmtId="4" fontId="74" fillId="16" borderId="689" applyNumberFormat="0" applyProtection="0">
      <alignment horizontal="right" vertical="center"/>
    </xf>
    <xf numFmtId="4" fontId="74" fillId="16" borderId="689" applyNumberFormat="0" applyProtection="0">
      <alignment horizontal="right" vertical="center"/>
    </xf>
    <xf numFmtId="4" fontId="74" fillId="16" borderId="689" applyNumberFormat="0" applyProtection="0">
      <alignment horizontal="right" vertical="center"/>
    </xf>
    <xf numFmtId="4" fontId="74" fillId="16" borderId="689" applyNumberFormat="0" applyProtection="0">
      <alignment horizontal="right" vertical="center"/>
    </xf>
    <xf numFmtId="4" fontId="74" fillId="16" borderId="689" applyNumberFormat="0" applyProtection="0">
      <alignment horizontal="right" vertical="center"/>
    </xf>
    <xf numFmtId="4" fontId="77" fillId="72" borderId="690" applyNumberFormat="0" applyProtection="0">
      <alignment horizontal="left" vertical="center" indent="1"/>
    </xf>
    <xf numFmtId="4" fontId="74" fillId="73" borderId="687" applyNumberFormat="0" applyProtection="0">
      <alignment horizontal="left" vertical="center" indent="1"/>
    </xf>
    <xf numFmtId="4" fontId="74" fillId="73" borderId="687" applyNumberFormat="0" applyProtection="0">
      <alignment horizontal="left" vertical="center" indent="1"/>
    </xf>
    <xf numFmtId="4" fontId="74" fillId="73" borderId="687" applyNumberFormat="0" applyProtection="0">
      <alignment horizontal="left" vertical="center" indent="1"/>
    </xf>
    <xf numFmtId="4" fontId="74" fillId="73" borderId="687" applyNumberFormat="0" applyProtection="0">
      <alignment horizontal="left" vertical="center" indent="1"/>
    </xf>
    <xf numFmtId="4" fontId="74" fillId="73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56" fillId="75" borderId="687" applyNumberFormat="0" applyProtection="0">
      <alignment horizontal="left" vertical="center" indent="1"/>
    </xf>
    <xf numFmtId="4" fontId="74" fillId="77" borderId="689" applyNumberFormat="0" applyProtection="0">
      <alignment horizontal="right" vertical="center"/>
    </xf>
    <xf numFmtId="4" fontId="74" fillId="77" borderId="689" applyNumberFormat="0" applyProtection="0">
      <alignment horizontal="right" vertical="center"/>
    </xf>
    <xf numFmtId="4" fontId="74" fillId="77" borderId="689" applyNumberFormat="0" applyProtection="0">
      <alignment horizontal="right" vertical="center"/>
    </xf>
    <xf numFmtId="4" fontId="74" fillId="77" borderId="689" applyNumberFormat="0" applyProtection="0">
      <alignment horizontal="right" vertical="center"/>
    </xf>
    <xf numFmtId="4" fontId="74" fillId="77" borderId="689" applyNumberFormat="0" applyProtection="0">
      <alignment horizontal="right" vertical="center"/>
    </xf>
    <xf numFmtId="4" fontId="74" fillId="78" borderId="687" applyNumberFormat="0" applyProtection="0">
      <alignment horizontal="left" vertical="center" indent="1"/>
    </xf>
    <xf numFmtId="4" fontId="74" fillId="78" borderId="687" applyNumberFormat="0" applyProtection="0">
      <alignment horizontal="left" vertical="center" indent="1"/>
    </xf>
    <xf numFmtId="4" fontId="74" fillId="78" borderId="687" applyNumberFormat="0" applyProtection="0">
      <alignment horizontal="left" vertical="center" indent="1"/>
    </xf>
    <xf numFmtId="4" fontId="74" fillId="78" borderId="687" applyNumberFormat="0" applyProtection="0">
      <alignment horizontal="left" vertical="center" indent="1"/>
    </xf>
    <xf numFmtId="4" fontId="74" fillId="78" borderId="687" applyNumberFormat="0" applyProtection="0">
      <alignment horizontal="left" vertical="center" indent="1"/>
    </xf>
    <xf numFmtId="4" fontId="74" fillId="77" borderId="687" applyNumberFormat="0" applyProtection="0">
      <alignment horizontal="left" vertical="center" indent="1"/>
    </xf>
    <xf numFmtId="4" fontId="74" fillId="77" borderId="687" applyNumberFormat="0" applyProtection="0">
      <alignment horizontal="left" vertical="center" indent="1"/>
    </xf>
    <xf numFmtId="4" fontId="74" fillId="77" borderId="687" applyNumberFormat="0" applyProtection="0">
      <alignment horizontal="left" vertical="center" indent="1"/>
    </xf>
    <xf numFmtId="4" fontId="74" fillId="77" borderId="687" applyNumberFormat="0" applyProtection="0">
      <alignment horizontal="left" vertical="center" indent="1"/>
    </xf>
    <xf numFmtId="4" fontId="74" fillId="77" borderId="687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74" fillId="50" borderId="689" applyNumberFormat="0" applyProtection="0">
      <alignment horizontal="left" vertical="center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38" fillId="75" borderId="691" applyNumberFormat="0" applyProtection="0">
      <alignment horizontal="left" vertical="top" indent="1"/>
    </xf>
    <xf numFmtId="0" fontId="74" fillId="82" borderId="689" applyNumberFormat="0" applyProtection="0">
      <alignment horizontal="left" vertical="center" indent="1"/>
    </xf>
    <xf numFmtId="0" fontId="74" fillId="82" borderId="689" applyNumberFormat="0" applyProtection="0">
      <alignment horizontal="left" vertical="center" indent="1"/>
    </xf>
    <xf numFmtId="0" fontId="74" fillId="82" borderId="689" applyNumberFormat="0" applyProtection="0">
      <alignment horizontal="left" vertical="center" indent="1"/>
    </xf>
    <xf numFmtId="0" fontId="74" fillId="82" borderId="689" applyNumberFormat="0" applyProtection="0">
      <alignment horizontal="left" vertical="center" indent="1"/>
    </xf>
    <xf numFmtId="0" fontId="74" fillId="82" borderId="689" applyNumberFormat="0" applyProtection="0">
      <alignment horizontal="left" vertical="center" indent="1"/>
    </xf>
    <xf numFmtId="0" fontId="74" fillId="82" borderId="689" applyNumberFormat="0" applyProtection="0">
      <alignment horizontal="left" vertical="center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38" fillId="77" borderId="691" applyNumberFormat="0" applyProtection="0">
      <alignment horizontal="left" vertical="top" indent="1"/>
    </xf>
    <xf numFmtId="0" fontId="74" fillId="14" borderId="689" applyNumberFormat="0" applyProtection="0">
      <alignment horizontal="left" vertical="center" indent="1"/>
    </xf>
    <xf numFmtId="0" fontId="74" fillId="14" borderId="689" applyNumberFormat="0" applyProtection="0">
      <alignment horizontal="left" vertical="center" indent="1"/>
    </xf>
    <xf numFmtId="0" fontId="74" fillId="14" borderId="689" applyNumberFormat="0" applyProtection="0">
      <alignment horizontal="left" vertical="center" indent="1"/>
    </xf>
    <xf numFmtId="0" fontId="74" fillId="14" borderId="689" applyNumberFormat="0" applyProtection="0">
      <alignment horizontal="left" vertical="center" indent="1"/>
    </xf>
    <xf numFmtId="0" fontId="74" fillId="14" borderId="689" applyNumberFormat="0" applyProtection="0">
      <alignment horizontal="left" vertical="center" indent="1"/>
    </xf>
    <xf numFmtId="0" fontId="37" fillId="85" borderId="690" applyNumberFormat="0" applyProtection="0">
      <alignment horizontal="left" vertical="center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38" fillId="14" borderId="691" applyNumberFormat="0" applyProtection="0">
      <alignment horizontal="left" vertical="top" indent="1"/>
    </xf>
    <xf numFmtId="0" fontId="74" fillId="78" borderId="689" applyNumberFormat="0" applyProtection="0">
      <alignment horizontal="left" vertical="center" indent="1"/>
    </xf>
    <xf numFmtId="0" fontId="74" fillId="78" borderId="689" applyNumberFormat="0" applyProtection="0">
      <alignment horizontal="left" vertical="center" indent="1"/>
    </xf>
    <xf numFmtId="0" fontId="74" fillId="78" borderId="689" applyNumberFormat="0" applyProtection="0">
      <alignment horizontal="left" vertical="center" indent="1"/>
    </xf>
    <xf numFmtId="0" fontId="74" fillId="78" borderId="689" applyNumberFormat="0" applyProtection="0">
      <alignment horizontal="left" vertical="center" indent="1"/>
    </xf>
    <xf numFmtId="0" fontId="74" fillId="78" borderId="689" applyNumberFormat="0" applyProtection="0">
      <alignment horizontal="left" vertical="center" indent="1"/>
    </xf>
    <xf numFmtId="0" fontId="37" fillId="6" borderId="690" applyNumberFormat="0" applyProtection="0">
      <alignment horizontal="left" vertical="center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38" fillId="78" borderId="691" applyNumberFormat="0" applyProtection="0">
      <alignment horizontal="left" vertical="top" indent="1"/>
    </xf>
    <xf numFmtId="0" fontId="81" fillId="75" borderId="692" applyBorder="0"/>
    <xf numFmtId="4" fontId="53" fillId="87" borderId="690" applyNumberFormat="0" applyProtection="0">
      <alignment vertical="center"/>
    </xf>
    <xf numFmtId="4" fontId="82" fillId="59" borderId="691" applyNumberFormat="0" applyProtection="0">
      <alignment vertical="center"/>
    </xf>
    <xf numFmtId="4" fontId="82" fillId="59" borderId="691" applyNumberFormat="0" applyProtection="0">
      <alignment vertical="center"/>
    </xf>
    <xf numFmtId="4" fontId="82" fillId="59" borderId="691" applyNumberFormat="0" applyProtection="0">
      <alignment vertical="center"/>
    </xf>
    <xf numFmtId="4" fontId="82" fillId="59" borderId="691" applyNumberFormat="0" applyProtection="0">
      <alignment vertical="center"/>
    </xf>
    <xf numFmtId="4" fontId="82" fillId="59" borderId="691" applyNumberFormat="0" applyProtection="0">
      <alignment vertical="center"/>
    </xf>
    <xf numFmtId="4" fontId="75" fillId="87" borderId="690" applyNumberFormat="0" applyProtection="0">
      <alignment vertical="center"/>
    </xf>
    <xf numFmtId="4" fontId="53" fillId="87" borderId="690" applyNumberFormat="0" applyProtection="0">
      <alignment horizontal="left" vertical="center" indent="1"/>
    </xf>
    <xf numFmtId="4" fontId="82" fillId="50" borderId="691" applyNumberFormat="0" applyProtection="0">
      <alignment horizontal="left" vertical="center" indent="1"/>
    </xf>
    <xf numFmtId="4" fontId="82" fillId="50" borderId="691" applyNumberFormat="0" applyProtection="0">
      <alignment horizontal="left" vertical="center" indent="1"/>
    </xf>
    <xf numFmtId="4" fontId="82" fillId="50" borderId="691" applyNumberFormat="0" applyProtection="0">
      <alignment horizontal="left" vertical="center" indent="1"/>
    </xf>
    <xf numFmtId="4" fontId="82" fillId="50" borderId="691" applyNumberFormat="0" applyProtection="0">
      <alignment horizontal="left" vertical="center" indent="1"/>
    </xf>
    <xf numFmtId="4" fontId="82" fillId="50" borderId="691" applyNumberFormat="0" applyProtection="0">
      <alignment horizontal="left" vertical="center" indent="1"/>
    </xf>
    <xf numFmtId="4" fontId="53" fillId="87" borderId="690" applyNumberFormat="0" applyProtection="0">
      <alignment horizontal="left" vertical="center" indent="1"/>
    </xf>
    <xf numFmtId="0" fontId="82" fillId="59" borderId="691" applyNumberFormat="0" applyProtection="0">
      <alignment horizontal="left" vertical="top" indent="1"/>
    </xf>
    <xf numFmtId="0" fontId="82" fillId="59" borderId="691" applyNumberFormat="0" applyProtection="0">
      <alignment horizontal="left" vertical="top" indent="1"/>
    </xf>
    <xf numFmtId="0" fontId="82" fillId="59" borderId="691" applyNumberFormat="0" applyProtection="0">
      <alignment horizontal="left" vertical="top" indent="1"/>
    </xf>
    <xf numFmtId="0" fontId="82" fillId="59" borderId="691" applyNumberFormat="0" applyProtection="0">
      <alignment horizontal="left" vertical="top" indent="1"/>
    </xf>
    <xf numFmtId="0" fontId="82" fillId="59" borderId="691" applyNumberFormat="0" applyProtection="0">
      <alignment horizontal="left" vertical="top" indent="1"/>
    </xf>
    <xf numFmtId="4" fontId="53" fillId="74" borderId="690" applyNumberFormat="0" applyProtection="0">
      <alignment horizontal="right" vertical="center"/>
    </xf>
    <xf numFmtId="4" fontId="74" fillId="0" borderId="689" applyNumberFormat="0" applyProtection="0">
      <alignment horizontal="right" vertical="center"/>
    </xf>
    <xf numFmtId="4" fontId="74" fillId="0" borderId="689" applyNumberFormat="0" applyProtection="0">
      <alignment horizontal="right" vertical="center"/>
    </xf>
    <xf numFmtId="4" fontId="74" fillId="0" borderId="689" applyNumberFormat="0" applyProtection="0">
      <alignment horizontal="right" vertical="center"/>
    </xf>
    <xf numFmtId="4" fontId="74" fillId="0" borderId="689" applyNumberFormat="0" applyProtection="0">
      <alignment horizontal="right" vertical="center"/>
    </xf>
    <xf numFmtId="4" fontId="74" fillId="0" borderId="689" applyNumberFormat="0" applyProtection="0">
      <alignment horizontal="right" vertical="center"/>
    </xf>
    <xf numFmtId="4" fontId="75" fillId="74" borderId="690" applyNumberFormat="0" applyProtection="0">
      <alignment horizontal="right" vertical="center"/>
    </xf>
    <xf numFmtId="4" fontId="45" fillId="88" borderId="689" applyNumberFormat="0" applyProtection="0">
      <alignment horizontal="right" vertical="center"/>
    </xf>
    <xf numFmtId="4" fontId="45" fillId="88" borderId="689" applyNumberFormat="0" applyProtection="0">
      <alignment horizontal="right" vertical="center"/>
    </xf>
    <xf numFmtId="4" fontId="45" fillId="88" borderId="689" applyNumberFormat="0" applyProtection="0">
      <alignment horizontal="right" vertical="center"/>
    </xf>
    <xf numFmtId="4" fontId="45" fillId="88" borderId="689" applyNumberFormat="0" applyProtection="0">
      <alignment horizontal="right" vertical="center"/>
    </xf>
    <xf numFmtId="4" fontId="45" fillId="88" borderId="689" applyNumberFormat="0" applyProtection="0">
      <alignment horizontal="right" vertical="center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4" fontId="74" fillId="20" borderId="689" applyNumberFormat="0" applyProtection="0">
      <alignment horizontal="left" vertical="center" indent="1"/>
    </xf>
    <xf numFmtId="0" fontId="82" fillId="77" borderId="691" applyNumberFormat="0" applyProtection="0">
      <alignment horizontal="left" vertical="top" indent="1"/>
    </xf>
    <xf numFmtId="0" fontId="82" fillId="77" borderId="691" applyNumberFormat="0" applyProtection="0">
      <alignment horizontal="left" vertical="top" indent="1"/>
    </xf>
    <xf numFmtId="0" fontId="82" fillId="77" borderId="691" applyNumberFormat="0" applyProtection="0">
      <alignment horizontal="left" vertical="top" indent="1"/>
    </xf>
    <xf numFmtId="0" fontId="82" fillId="77" borderId="691" applyNumberFormat="0" applyProtection="0">
      <alignment horizontal="left" vertical="top" indent="1"/>
    </xf>
    <xf numFmtId="0" fontId="82" fillId="77" borderId="691" applyNumberFormat="0" applyProtection="0">
      <alignment horizontal="left" vertical="top" indent="1"/>
    </xf>
    <xf numFmtId="4" fontId="45" fillId="89" borderId="687" applyNumberFormat="0" applyProtection="0">
      <alignment horizontal="left" vertical="center" indent="1"/>
    </xf>
    <xf numFmtId="4" fontId="45" fillId="89" borderId="687" applyNumberFormat="0" applyProtection="0">
      <alignment horizontal="left" vertical="center" indent="1"/>
    </xf>
    <xf numFmtId="4" fontId="45" fillId="89" borderId="687" applyNumberFormat="0" applyProtection="0">
      <alignment horizontal="left" vertical="center" indent="1"/>
    </xf>
    <xf numFmtId="4" fontId="45" fillId="89" borderId="687" applyNumberFormat="0" applyProtection="0">
      <alignment horizontal="left" vertical="center" indent="1"/>
    </xf>
    <xf numFmtId="4" fontId="45" fillId="89" borderId="687" applyNumberFormat="0" applyProtection="0">
      <alignment horizontal="left" vertical="center" indent="1"/>
    </xf>
    <xf numFmtId="4" fontId="73" fillId="74" borderId="690" applyNumberFormat="0" applyProtection="0">
      <alignment horizontal="right" vertical="center"/>
    </xf>
    <xf numFmtId="4" fontId="45" fillId="86" borderId="689" applyNumberFormat="0" applyProtection="0">
      <alignment horizontal="right" vertical="center"/>
    </xf>
    <xf numFmtId="4" fontId="45" fillId="86" borderId="689" applyNumberFormat="0" applyProtection="0">
      <alignment horizontal="right" vertical="center"/>
    </xf>
    <xf numFmtId="4" fontId="45" fillId="86" borderId="689" applyNumberFormat="0" applyProtection="0">
      <alignment horizontal="right" vertical="center"/>
    </xf>
    <xf numFmtId="4" fontId="45" fillId="86" borderId="689" applyNumberFormat="0" applyProtection="0">
      <alignment horizontal="right" vertical="center"/>
    </xf>
    <xf numFmtId="4" fontId="45" fillId="86" borderId="689" applyNumberFormat="0" applyProtection="0">
      <alignment horizontal="right" vertical="center"/>
    </xf>
    <xf numFmtId="2" fontId="84" fillId="91" borderId="685" applyProtection="0"/>
    <xf numFmtId="2" fontId="84" fillId="91" borderId="685" applyProtection="0"/>
    <xf numFmtId="2" fontId="44" fillId="92" borderId="685" applyProtection="0"/>
    <xf numFmtId="2" fontId="44" fillId="93" borderId="685" applyProtection="0"/>
    <xf numFmtId="2" fontId="44" fillId="94" borderId="685" applyProtection="0"/>
    <xf numFmtId="2" fontId="44" fillId="94" borderId="685" applyProtection="0">
      <alignment horizontal="center"/>
    </xf>
    <xf numFmtId="2" fontId="44" fillId="93" borderId="685" applyProtection="0">
      <alignment horizontal="center"/>
    </xf>
    <xf numFmtId="0" fontId="45" fillId="0" borderId="687">
      <alignment horizontal="left" vertical="top" wrapText="1"/>
    </xf>
    <xf numFmtId="0" fontId="87" fillId="0" borderId="693" applyNumberFormat="0" applyFill="0" applyAlignment="0" applyProtection="0"/>
    <xf numFmtId="0" fontId="93" fillId="0" borderId="694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697" applyNumberFormat="0">
      <alignment readingOrder="1"/>
      <protection locked="0"/>
    </xf>
    <xf numFmtId="0" fontId="50" fillId="0" borderId="698">
      <alignment horizontal="left" vertical="top" wrapText="1"/>
    </xf>
    <xf numFmtId="49" fontId="36" fillId="0" borderId="695">
      <alignment horizontal="center" vertical="top" wrapText="1"/>
      <protection locked="0"/>
    </xf>
    <xf numFmtId="49" fontId="36" fillId="0" borderId="695">
      <alignment horizontal="center" vertical="top" wrapText="1"/>
      <protection locked="0"/>
    </xf>
    <xf numFmtId="49" fontId="45" fillId="10" borderId="695">
      <alignment horizontal="right" vertical="top"/>
      <protection locked="0"/>
    </xf>
    <xf numFmtId="49" fontId="45" fillId="10" borderId="695">
      <alignment horizontal="right" vertical="top"/>
      <protection locked="0"/>
    </xf>
    <xf numFmtId="0" fontId="45" fillId="10" borderId="695">
      <alignment horizontal="right" vertical="top"/>
      <protection locked="0"/>
    </xf>
    <xf numFmtId="0" fontId="45" fillId="10" borderId="695">
      <alignment horizontal="right" vertical="top"/>
      <protection locked="0"/>
    </xf>
    <xf numFmtId="49" fontId="45" fillId="0" borderId="695">
      <alignment horizontal="right" vertical="top"/>
      <protection locked="0"/>
    </xf>
    <xf numFmtId="49" fontId="45" fillId="0" borderId="695">
      <alignment horizontal="right" vertical="top"/>
      <protection locked="0"/>
    </xf>
    <xf numFmtId="0" fontId="45" fillId="0" borderId="695">
      <alignment horizontal="right" vertical="top"/>
      <protection locked="0"/>
    </xf>
    <xf numFmtId="0" fontId="45" fillId="0" borderId="695">
      <alignment horizontal="right" vertical="top"/>
      <protection locked="0"/>
    </xf>
    <xf numFmtId="49" fontId="45" fillId="49" borderId="695">
      <alignment horizontal="right" vertical="top"/>
      <protection locked="0"/>
    </xf>
    <xf numFmtId="49" fontId="45" fillId="49" borderId="695">
      <alignment horizontal="right" vertical="top"/>
      <protection locked="0"/>
    </xf>
    <xf numFmtId="0" fontId="45" fillId="49" borderId="695">
      <alignment horizontal="right" vertical="top"/>
      <protection locked="0"/>
    </xf>
    <xf numFmtId="0" fontId="45" fillId="49" borderId="695">
      <alignment horizontal="right" vertical="top"/>
      <protection locked="0"/>
    </xf>
    <xf numFmtId="0" fontId="50" fillId="0" borderId="698">
      <alignment horizontal="center" vertical="top" wrapText="1"/>
    </xf>
    <xf numFmtId="0" fontId="54" fillId="50" borderId="697" applyNumberFormat="0" applyAlignment="0" applyProtection="0"/>
    <xf numFmtId="0" fontId="67" fillId="13" borderId="697" applyNumberFormat="0" applyAlignment="0" applyProtection="0"/>
    <xf numFmtId="0" fontId="36" fillId="59" borderId="699" applyNumberFormat="0" applyFont="0" applyAlignment="0" applyProtection="0"/>
    <xf numFmtId="0" fontId="38" fillId="45" borderId="700" applyNumberFormat="0" applyFont="0" applyAlignment="0" applyProtection="0"/>
    <xf numFmtId="0" fontId="38" fillId="45" borderId="700" applyNumberFormat="0" applyFont="0" applyAlignment="0" applyProtection="0"/>
    <xf numFmtId="0" fontId="38" fillId="45" borderId="700" applyNumberFormat="0" applyFont="0" applyAlignment="0" applyProtection="0"/>
    <xf numFmtId="0" fontId="72" fillId="50" borderId="701" applyNumberFormat="0" applyAlignment="0" applyProtection="0"/>
    <xf numFmtId="4" fontId="53" fillId="60" borderId="701" applyNumberFormat="0" applyProtection="0">
      <alignment vertical="center"/>
    </xf>
    <xf numFmtId="4" fontId="74" fillId="57" borderId="700" applyNumberFormat="0" applyProtection="0">
      <alignment vertical="center"/>
    </xf>
    <xf numFmtId="4" fontId="74" fillId="57" borderId="700" applyNumberFormat="0" applyProtection="0">
      <alignment vertical="center"/>
    </xf>
    <xf numFmtId="4" fontId="74" fillId="57" borderId="700" applyNumberFormat="0" applyProtection="0">
      <alignment vertical="center"/>
    </xf>
    <xf numFmtId="4" fontId="74" fillId="57" borderId="700" applyNumberFormat="0" applyProtection="0">
      <alignment vertical="center"/>
    </xf>
    <xf numFmtId="4" fontId="74" fillId="57" borderId="700" applyNumberFormat="0" applyProtection="0">
      <alignment vertical="center"/>
    </xf>
    <xf numFmtId="4" fontId="75" fillId="60" borderId="701" applyNumberFormat="0" applyProtection="0">
      <alignment vertical="center"/>
    </xf>
    <xf numFmtId="4" fontId="45" fillId="60" borderId="700" applyNumberFormat="0" applyProtection="0">
      <alignment vertical="center"/>
    </xf>
    <xf numFmtId="4" fontId="45" fillId="60" borderId="700" applyNumberFormat="0" applyProtection="0">
      <alignment vertical="center"/>
    </xf>
    <xf numFmtId="4" fontId="45" fillId="60" borderId="700" applyNumberFormat="0" applyProtection="0">
      <alignment vertical="center"/>
    </xf>
    <xf numFmtId="4" fontId="45" fillId="60" borderId="700" applyNumberFormat="0" applyProtection="0">
      <alignment vertical="center"/>
    </xf>
    <xf numFmtId="4" fontId="45" fillId="60" borderId="700" applyNumberFormat="0" applyProtection="0">
      <alignment vertical="center"/>
    </xf>
    <xf numFmtId="4" fontId="53" fillId="60" borderId="701" applyNumberFormat="0" applyProtection="0">
      <alignment horizontal="left" vertical="center" indent="1"/>
    </xf>
    <xf numFmtId="4" fontId="74" fillId="60" borderId="700" applyNumberFormat="0" applyProtection="0">
      <alignment horizontal="left" vertical="center" indent="1"/>
    </xf>
    <xf numFmtId="4" fontId="74" fillId="60" borderId="700" applyNumberFormat="0" applyProtection="0">
      <alignment horizontal="left" vertical="center" indent="1"/>
    </xf>
    <xf numFmtId="4" fontId="74" fillId="60" borderId="700" applyNumberFormat="0" applyProtection="0">
      <alignment horizontal="left" vertical="center" indent="1"/>
    </xf>
    <xf numFmtId="4" fontId="74" fillId="60" borderId="700" applyNumberFormat="0" applyProtection="0">
      <alignment horizontal="left" vertical="center" indent="1"/>
    </xf>
    <xf numFmtId="4" fontId="74" fillId="60" borderId="700" applyNumberFormat="0" applyProtection="0">
      <alignment horizontal="left" vertical="center" indent="1"/>
    </xf>
    <xf numFmtId="4" fontId="53" fillId="60" borderId="701" applyNumberFormat="0" applyProtection="0">
      <alignment horizontal="left" vertical="center" indent="1"/>
    </xf>
    <xf numFmtId="0" fontId="45" fillId="57" borderId="702" applyNumberFormat="0" applyProtection="0">
      <alignment horizontal="left" vertical="top" indent="1"/>
    </xf>
    <xf numFmtId="0" fontId="45" fillId="57" borderId="702" applyNumberFormat="0" applyProtection="0">
      <alignment horizontal="left" vertical="top" indent="1"/>
    </xf>
    <xf numFmtId="0" fontId="45" fillId="57" borderId="702" applyNumberFormat="0" applyProtection="0">
      <alignment horizontal="left" vertical="top" indent="1"/>
    </xf>
    <xf numFmtId="0" fontId="45" fillId="57" borderId="702" applyNumberFormat="0" applyProtection="0">
      <alignment horizontal="left" vertical="top" indent="1"/>
    </xf>
    <xf numFmtId="0" fontId="45" fillId="57" borderId="702" applyNumberFormat="0" applyProtection="0">
      <alignment horizontal="left" vertical="top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53" fillId="61" borderId="701" applyNumberFormat="0" applyProtection="0">
      <alignment horizontal="right" vertical="center"/>
    </xf>
    <xf numFmtId="4" fontId="74" fillId="9" borderId="700" applyNumberFormat="0" applyProtection="0">
      <alignment horizontal="right" vertical="center"/>
    </xf>
    <xf numFmtId="4" fontId="74" fillId="9" borderId="700" applyNumberFormat="0" applyProtection="0">
      <alignment horizontal="right" vertical="center"/>
    </xf>
    <xf numFmtId="4" fontId="74" fillId="9" borderId="700" applyNumberFormat="0" applyProtection="0">
      <alignment horizontal="right" vertical="center"/>
    </xf>
    <xf numFmtId="4" fontId="74" fillId="9" borderId="700" applyNumberFormat="0" applyProtection="0">
      <alignment horizontal="right" vertical="center"/>
    </xf>
    <xf numFmtId="4" fontId="74" fillId="9" borderId="700" applyNumberFormat="0" applyProtection="0">
      <alignment horizontal="right" vertical="center"/>
    </xf>
    <xf numFmtId="4" fontId="53" fillId="62" borderId="701" applyNumberFormat="0" applyProtection="0">
      <alignment horizontal="right" vertical="center"/>
    </xf>
    <xf numFmtId="4" fontId="74" fillId="63" borderId="700" applyNumberFormat="0" applyProtection="0">
      <alignment horizontal="right" vertical="center"/>
    </xf>
    <xf numFmtId="4" fontId="74" fillId="63" borderId="700" applyNumberFormat="0" applyProtection="0">
      <alignment horizontal="right" vertical="center"/>
    </xf>
    <xf numFmtId="4" fontId="74" fillId="63" borderId="700" applyNumberFormat="0" applyProtection="0">
      <alignment horizontal="right" vertical="center"/>
    </xf>
    <xf numFmtId="4" fontId="74" fillId="63" borderId="700" applyNumberFormat="0" applyProtection="0">
      <alignment horizontal="right" vertical="center"/>
    </xf>
    <xf numFmtId="4" fontId="74" fillId="63" borderId="700" applyNumberFormat="0" applyProtection="0">
      <alignment horizontal="right" vertical="center"/>
    </xf>
    <xf numFmtId="4" fontId="53" fillId="64" borderId="701" applyNumberFormat="0" applyProtection="0">
      <alignment horizontal="right" vertical="center"/>
    </xf>
    <xf numFmtId="4" fontId="74" fillId="30" borderId="698" applyNumberFormat="0" applyProtection="0">
      <alignment horizontal="right" vertical="center"/>
    </xf>
    <xf numFmtId="4" fontId="74" fillId="30" borderId="698" applyNumberFormat="0" applyProtection="0">
      <alignment horizontal="right" vertical="center"/>
    </xf>
    <xf numFmtId="4" fontId="74" fillId="30" borderId="698" applyNumberFormat="0" applyProtection="0">
      <alignment horizontal="right" vertical="center"/>
    </xf>
    <xf numFmtId="4" fontId="74" fillId="30" borderId="698" applyNumberFormat="0" applyProtection="0">
      <alignment horizontal="right" vertical="center"/>
    </xf>
    <xf numFmtId="4" fontId="74" fillId="30" borderId="698" applyNumberFormat="0" applyProtection="0">
      <alignment horizontal="right" vertical="center"/>
    </xf>
    <xf numFmtId="4" fontId="53" fillId="65" borderId="701" applyNumberFormat="0" applyProtection="0">
      <alignment horizontal="right" vertical="center"/>
    </xf>
    <xf numFmtId="4" fontId="74" fillId="17" borderId="700" applyNumberFormat="0" applyProtection="0">
      <alignment horizontal="right" vertical="center"/>
    </xf>
    <xf numFmtId="4" fontId="74" fillId="17" borderId="700" applyNumberFormat="0" applyProtection="0">
      <alignment horizontal="right" vertical="center"/>
    </xf>
    <xf numFmtId="4" fontId="74" fillId="17" borderId="700" applyNumberFormat="0" applyProtection="0">
      <alignment horizontal="right" vertical="center"/>
    </xf>
    <xf numFmtId="4" fontId="74" fillId="17" borderId="700" applyNumberFormat="0" applyProtection="0">
      <alignment horizontal="right" vertical="center"/>
    </xf>
    <xf numFmtId="4" fontId="74" fillId="17" borderId="700" applyNumberFormat="0" applyProtection="0">
      <alignment horizontal="right" vertical="center"/>
    </xf>
    <xf numFmtId="4" fontId="53" fillId="66" borderId="701" applyNumberFormat="0" applyProtection="0">
      <alignment horizontal="right" vertical="center"/>
    </xf>
    <xf numFmtId="4" fontId="74" fillId="21" borderId="700" applyNumberFormat="0" applyProtection="0">
      <alignment horizontal="right" vertical="center"/>
    </xf>
    <xf numFmtId="4" fontId="74" fillId="21" borderId="700" applyNumberFormat="0" applyProtection="0">
      <alignment horizontal="right" vertical="center"/>
    </xf>
    <xf numFmtId="4" fontId="74" fillId="21" borderId="700" applyNumberFormat="0" applyProtection="0">
      <alignment horizontal="right" vertical="center"/>
    </xf>
    <xf numFmtId="4" fontId="74" fillId="21" borderId="700" applyNumberFormat="0" applyProtection="0">
      <alignment horizontal="right" vertical="center"/>
    </xf>
    <xf numFmtId="4" fontId="74" fillId="21" borderId="700" applyNumberFormat="0" applyProtection="0">
      <alignment horizontal="right" vertical="center"/>
    </xf>
    <xf numFmtId="4" fontId="53" fillId="67" borderId="701" applyNumberFormat="0" applyProtection="0">
      <alignment horizontal="right" vertical="center"/>
    </xf>
    <xf numFmtId="4" fontId="74" fillId="44" borderId="700" applyNumberFormat="0" applyProtection="0">
      <alignment horizontal="right" vertical="center"/>
    </xf>
    <xf numFmtId="4" fontId="74" fillId="44" borderId="700" applyNumberFormat="0" applyProtection="0">
      <alignment horizontal="right" vertical="center"/>
    </xf>
    <xf numFmtId="4" fontId="74" fillId="44" borderId="700" applyNumberFormat="0" applyProtection="0">
      <alignment horizontal="right" vertical="center"/>
    </xf>
    <xf numFmtId="4" fontId="74" fillId="44" borderId="700" applyNumberFormat="0" applyProtection="0">
      <alignment horizontal="right" vertical="center"/>
    </xf>
    <xf numFmtId="4" fontId="74" fillId="44" borderId="700" applyNumberFormat="0" applyProtection="0">
      <alignment horizontal="right" vertical="center"/>
    </xf>
    <xf numFmtId="4" fontId="53" fillId="68" borderId="701" applyNumberFormat="0" applyProtection="0">
      <alignment horizontal="right" vertical="center"/>
    </xf>
    <xf numFmtId="4" fontId="74" fillId="37" borderId="700" applyNumberFormat="0" applyProtection="0">
      <alignment horizontal="right" vertical="center"/>
    </xf>
    <xf numFmtId="4" fontId="74" fillId="37" borderId="700" applyNumberFormat="0" applyProtection="0">
      <alignment horizontal="right" vertical="center"/>
    </xf>
    <xf numFmtId="4" fontId="74" fillId="37" borderId="700" applyNumberFormat="0" applyProtection="0">
      <alignment horizontal="right" vertical="center"/>
    </xf>
    <xf numFmtId="4" fontId="74" fillId="37" borderId="700" applyNumberFormat="0" applyProtection="0">
      <alignment horizontal="right" vertical="center"/>
    </xf>
    <xf numFmtId="4" fontId="74" fillId="37" borderId="700" applyNumberFormat="0" applyProtection="0">
      <alignment horizontal="right" vertical="center"/>
    </xf>
    <xf numFmtId="4" fontId="53" fillId="69" borderId="701" applyNumberFormat="0" applyProtection="0">
      <alignment horizontal="right" vertical="center"/>
    </xf>
    <xf numFmtId="4" fontId="74" fillId="70" borderId="700" applyNumberFormat="0" applyProtection="0">
      <alignment horizontal="right" vertical="center"/>
    </xf>
    <xf numFmtId="4" fontId="74" fillId="70" borderId="700" applyNumberFormat="0" applyProtection="0">
      <alignment horizontal="right" vertical="center"/>
    </xf>
    <xf numFmtId="4" fontId="74" fillId="70" borderId="700" applyNumberFormat="0" applyProtection="0">
      <alignment horizontal="right" vertical="center"/>
    </xf>
    <xf numFmtId="4" fontId="74" fillId="70" borderId="700" applyNumberFormat="0" applyProtection="0">
      <alignment horizontal="right" vertical="center"/>
    </xf>
    <xf numFmtId="4" fontId="74" fillId="70" borderId="700" applyNumberFormat="0" applyProtection="0">
      <alignment horizontal="right" vertical="center"/>
    </xf>
    <xf numFmtId="4" fontId="53" fillId="71" borderId="701" applyNumberFormat="0" applyProtection="0">
      <alignment horizontal="right" vertical="center"/>
    </xf>
    <xf numFmtId="4" fontId="74" fillId="16" borderId="700" applyNumberFormat="0" applyProtection="0">
      <alignment horizontal="right" vertical="center"/>
    </xf>
    <xf numFmtId="4" fontId="74" fillId="16" borderId="700" applyNumberFormat="0" applyProtection="0">
      <alignment horizontal="right" vertical="center"/>
    </xf>
    <xf numFmtId="4" fontId="74" fillId="16" borderId="700" applyNumberFormat="0" applyProtection="0">
      <alignment horizontal="right" vertical="center"/>
    </xf>
    <xf numFmtId="4" fontId="74" fillId="16" borderId="700" applyNumberFormat="0" applyProtection="0">
      <alignment horizontal="right" vertical="center"/>
    </xf>
    <xf numFmtId="4" fontId="74" fillId="16" borderId="700" applyNumberFormat="0" applyProtection="0">
      <alignment horizontal="right" vertical="center"/>
    </xf>
    <xf numFmtId="4" fontId="77" fillId="72" borderId="701" applyNumberFormat="0" applyProtection="0">
      <alignment horizontal="left" vertical="center" indent="1"/>
    </xf>
    <xf numFmtId="4" fontId="74" fillId="73" borderId="698" applyNumberFormat="0" applyProtection="0">
      <alignment horizontal="left" vertical="center" indent="1"/>
    </xf>
    <xf numFmtId="4" fontId="74" fillId="73" borderId="698" applyNumberFormat="0" applyProtection="0">
      <alignment horizontal="left" vertical="center" indent="1"/>
    </xf>
    <xf numFmtId="4" fontId="74" fillId="73" borderId="698" applyNumberFormat="0" applyProtection="0">
      <alignment horizontal="left" vertical="center" indent="1"/>
    </xf>
    <xf numFmtId="4" fontId="74" fillId="73" borderId="698" applyNumberFormat="0" applyProtection="0">
      <alignment horizontal="left" vertical="center" indent="1"/>
    </xf>
    <xf numFmtId="4" fontId="74" fillId="73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56" fillId="75" borderId="698" applyNumberFormat="0" applyProtection="0">
      <alignment horizontal="left" vertical="center" indent="1"/>
    </xf>
    <xf numFmtId="4" fontId="74" fillId="77" borderId="700" applyNumberFormat="0" applyProtection="0">
      <alignment horizontal="right" vertical="center"/>
    </xf>
    <xf numFmtId="4" fontId="74" fillId="77" borderId="700" applyNumberFormat="0" applyProtection="0">
      <alignment horizontal="right" vertical="center"/>
    </xf>
    <xf numFmtId="4" fontId="74" fillId="77" borderId="700" applyNumberFormat="0" applyProtection="0">
      <alignment horizontal="right" vertical="center"/>
    </xf>
    <xf numFmtId="4" fontId="74" fillId="77" borderId="700" applyNumberFormat="0" applyProtection="0">
      <alignment horizontal="right" vertical="center"/>
    </xf>
    <xf numFmtId="4" fontId="74" fillId="77" borderId="700" applyNumberFormat="0" applyProtection="0">
      <alignment horizontal="right" vertical="center"/>
    </xf>
    <xf numFmtId="4" fontId="74" fillId="78" borderId="698" applyNumberFormat="0" applyProtection="0">
      <alignment horizontal="left" vertical="center" indent="1"/>
    </xf>
    <xf numFmtId="4" fontId="74" fillId="78" borderId="698" applyNumberFormat="0" applyProtection="0">
      <alignment horizontal="left" vertical="center" indent="1"/>
    </xf>
    <xf numFmtId="4" fontId="74" fillId="78" borderId="698" applyNumberFormat="0" applyProtection="0">
      <alignment horizontal="left" vertical="center" indent="1"/>
    </xf>
    <xf numFmtId="4" fontId="74" fillId="78" borderId="698" applyNumberFormat="0" applyProtection="0">
      <alignment horizontal="left" vertical="center" indent="1"/>
    </xf>
    <xf numFmtId="4" fontId="74" fillId="78" borderId="698" applyNumberFormat="0" applyProtection="0">
      <alignment horizontal="left" vertical="center" indent="1"/>
    </xf>
    <xf numFmtId="4" fontId="74" fillId="77" borderId="698" applyNumberFormat="0" applyProtection="0">
      <alignment horizontal="left" vertical="center" indent="1"/>
    </xf>
    <xf numFmtId="4" fontId="74" fillId="77" borderId="698" applyNumberFormat="0" applyProtection="0">
      <alignment horizontal="left" vertical="center" indent="1"/>
    </xf>
    <xf numFmtId="4" fontId="74" fillId="77" borderId="698" applyNumberFormat="0" applyProtection="0">
      <alignment horizontal="left" vertical="center" indent="1"/>
    </xf>
    <xf numFmtId="4" fontId="74" fillId="77" borderId="698" applyNumberFormat="0" applyProtection="0">
      <alignment horizontal="left" vertical="center" indent="1"/>
    </xf>
    <xf numFmtId="4" fontId="74" fillId="77" borderId="698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74" fillId="50" borderId="700" applyNumberFormat="0" applyProtection="0">
      <alignment horizontal="left" vertical="center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38" fillId="75" borderId="702" applyNumberFormat="0" applyProtection="0">
      <alignment horizontal="left" vertical="top" indent="1"/>
    </xf>
    <xf numFmtId="0" fontId="74" fillId="82" borderId="700" applyNumberFormat="0" applyProtection="0">
      <alignment horizontal="left" vertical="center" indent="1"/>
    </xf>
    <xf numFmtId="0" fontId="74" fillId="82" borderId="700" applyNumberFormat="0" applyProtection="0">
      <alignment horizontal="left" vertical="center" indent="1"/>
    </xf>
    <xf numFmtId="0" fontId="74" fillId="82" borderId="700" applyNumberFormat="0" applyProtection="0">
      <alignment horizontal="left" vertical="center" indent="1"/>
    </xf>
    <xf numFmtId="0" fontId="74" fillId="82" borderId="700" applyNumberFormat="0" applyProtection="0">
      <alignment horizontal="left" vertical="center" indent="1"/>
    </xf>
    <xf numFmtId="0" fontId="74" fillId="82" borderId="700" applyNumberFormat="0" applyProtection="0">
      <alignment horizontal="left" vertical="center" indent="1"/>
    </xf>
    <xf numFmtId="0" fontId="74" fillId="82" borderId="700" applyNumberFormat="0" applyProtection="0">
      <alignment horizontal="left" vertical="center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38" fillId="77" borderId="702" applyNumberFormat="0" applyProtection="0">
      <alignment horizontal="left" vertical="top" indent="1"/>
    </xf>
    <xf numFmtId="0" fontId="74" fillId="14" borderId="700" applyNumberFormat="0" applyProtection="0">
      <alignment horizontal="left" vertical="center" indent="1"/>
    </xf>
    <xf numFmtId="0" fontId="74" fillId="14" borderId="700" applyNumberFormat="0" applyProtection="0">
      <alignment horizontal="left" vertical="center" indent="1"/>
    </xf>
    <xf numFmtId="0" fontId="74" fillId="14" borderId="700" applyNumberFormat="0" applyProtection="0">
      <alignment horizontal="left" vertical="center" indent="1"/>
    </xf>
    <xf numFmtId="0" fontId="74" fillId="14" borderId="700" applyNumberFormat="0" applyProtection="0">
      <alignment horizontal="left" vertical="center" indent="1"/>
    </xf>
    <xf numFmtId="0" fontId="74" fillId="14" borderId="700" applyNumberFormat="0" applyProtection="0">
      <alignment horizontal="left" vertical="center" indent="1"/>
    </xf>
    <xf numFmtId="0" fontId="37" fillId="85" borderId="701" applyNumberFormat="0" applyProtection="0">
      <alignment horizontal="left" vertical="center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38" fillId="14" borderId="702" applyNumberFormat="0" applyProtection="0">
      <alignment horizontal="left" vertical="top" indent="1"/>
    </xf>
    <xf numFmtId="0" fontId="74" fillId="78" borderId="700" applyNumberFormat="0" applyProtection="0">
      <alignment horizontal="left" vertical="center" indent="1"/>
    </xf>
    <xf numFmtId="0" fontId="74" fillId="78" borderId="700" applyNumberFormat="0" applyProtection="0">
      <alignment horizontal="left" vertical="center" indent="1"/>
    </xf>
    <xf numFmtId="0" fontId="74" fillId="78" borderId="700" applyNumberFormat="0" applyProtection="0">
      <alignment horizontal="left" vertical="center" indent="1"/>
    </xf>
    <xf numFmtId="0" fontId="74" fillId="78" borderId="700" applyNumberFormat="0" applyProtection="0">
      <alignment horizontal="left" vertical="center" indent="1"/>
    </xf>
    <xf numFmtId="0" fontId="74" fillId="78" borderId="700" applyNumberFormat="0" applyProtection="0">
      <alignment horizontal="left" vertical="center" indent="1"/>
    </xf>
    <xf numFmtId="0" fontId="37" fillId="6" borderId="701" applyNumberFormat="0" applyProtection="0">
      <alignment horizontal="left" vertical="center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38" fillId="78" borderId="702" applyNumberFormat="0" applyProtection="0">
      <alignment horizontal="left" vertical="top" indent="1"/>
    </xf>
    <xf numFmtId="0" fontId="81" fillId="75" borderId="703" applyBorder="0"/>
    <xf numFmtId="4" fontId="53" fillId="87" borderId="701" applyNumberFormat="0" applyProtection="0">
      <alignment vertical="center"/>
    </xf>
    <xf numFmtId="4" fontId="82" fillId="59" borderId="702" applyNumberFormat="0" applyProtection="0">
      <alignment vertical="center"/>
    </xf>
    <xf numFmtId="4" fontId="82" fillId="59" borderId="702" applyNumberFormat="0" applyProtection="0">
      <alignment vertical="center"/>
    </xf>
    <xf numFmtId="4" fontId="82" fillId="59" borderId="702" applyNumberFormat="0" applyProtection="0">
      <alignment vertical="center"/>
    </xf>
    <xf numFmtId="4" fontId="82" fillId="59" borderId="702" applyNumberFormat="0" applyProtection="0">
      <alignment vertical="center"/>
    </xf>
    <xf numFmtId="4" fontId="82" fillId="59" borderId="702" applyNumberFormat="0" applyProtection="0">
      <alignment vertical="center"/>
    </xf>
    <xf numFmtId="4" fontId="75" fillId="87" borderId="701" applyNumberFormat="0" applyProtection="0">
      <alignment vertical="center"/>
    </xf>
    <xf numFmtId="4" fontId="53" fillId="87" borderId="701" applyNumberFormat="0" applyProtection="0">
      <alignment horizontal="left" vertical="center" indent="1"/>
    </xf>
    <xf numFmtId="4" fontId="82" fillId="50" borderId="702" applyNumberFormat="0" applyProtection="0">
      <alignment horizontal="left" vertical="center" indent="1"/>
    </xf>
    <xf numFmtId="4" fontId="82" fillId="50" borderId="702" applyNumberFormat="0" applyProtection="0">
      <alignment horizontal="left" vertical="center" indent="1"/>
    </xf>
    <xf numFmtId="4" fontId="82" fillId="50" borderId="702" applyNumberFormat="0" applyProtection="0">
      <alignment horizontal="left" vertical="center" indent="1"/>
    </xf>
    <xf numFmtId="4" fontId="82" fillId="50" borderId="702" applyNumberFormat="0" applyProtection="0">
      <alignment horizontal="left" vertical="center" indent="1"/>
    </xf>
    <xf numFmtId="4" fontId="82" fillId="50" borderId="702" applyNumberFormat="0" applyProtection="0">
      <alignment horizontal="left" vertical="center" indent="1"/>
    </xf>
    <xf numFmtId="4" fontId="53" fillId="87" borderId="701" applyNumberFormat="0" applyProtection="0">
      <alignment horizontal="left" vertical="center" indent="1"/>
    </xf>
    <xf numFmtId="0" fontId="82" fillId="59" borderId="702" applyNumberFormat="0" applyProtection="0">
      <alignment horizontal="left" vertical="top" indent="1"/>
    </xf>
    <xf numFmtId="0" fontId="82" fillId="59" borderId="702" applyNumberFormat="0" applyProtection="0">
      <alignment horizontal="left" vertical="top" indent="1"/>
    </xf>
    <xf numFmtId="0" fontId="82" fillId="59" borderId="702" applyNumberFormat="0" applyProtection="0">
      <alignment horizontal="left" vertical="top" indent="1"/>
    </xf>
    <xf numFmtId="0" fontId="82" fillId="59" borderId="702" applyNumberFormat="0" applyProtection="0">
      <alignment horizontal="left" vertical="top" indent="1"/>
    </xf>
    <xf numFmtId="0" fontId="82" fillId="59" borderId="702" applyNumberFormat="0" applyProtection="0">
      <alignment horizontal="left" vertical="top" indent="1"/>
    </xf>
    <xf numFmtId="4" fontId="53" fillId="74" borderId="701" applyNumberFormat="0" applyProtection="0">
      <alignment horizontal="right" vertical="center"/>
    </xf>
    <xf numFmtId="4" fontId="74" fillId="0" borderId="700" applyNumberFormat="0" applyProtection="0">
      <alignment horizontal="right" vertical="center"/>
    </xf>
    <xf numFmtId="4" fontId="74" fillId="0" borderId="700" applyNumberFormat="0" applyProtection="0">
      <alignment horizontal="right" vertical="center"/>
    </xf>
    <xf numFmtId="4" fontId="74" fillId="0" borderId="700" applyNumberFormat="0" applyProtection="0">
      <alignment horizontal="right" vertical="center"/>
    </xf>
    <xf numFmtId="4" fontId="74" fillId="0" borderId="700" applyNumberFormat="0" applyProtection="0">
      <alignment horizontal="right" vertical="center"/>
    </xf>
    <xf numFmtId="4" fontId="74" fillId="0" borderId="700" applyNumberFormat="0" applyProtection="0">
      <alignment horizontal="right" vertical="center"/>
    </xf>
    <xf numFmtId="4" fontId="75" fillId="74" borderId="701" applyNumberFormat="0" applyProtection="0">
      <alignment horizontal="right" vertical="center"/>
    </xf>
    <xf numFmtId="4" fontId="45" fillId="88" borderId="700" applyNumberFormat="0" applyProtection="0">
      <alignment horizontal="right" vertical="center"/>
    </xf>
    <xf numFmtId="4" fontId="45" fillId="88" borderId="700" applyNumberFormat="0" applyProtection="0">
      <alignment horizontal="right" vertical="center"/>
    </xf>
    <xf numFmtId="4" fontId="45" fillId="88" borderId="700" applyNumberFormat="0" applyProtection="0">
      <alignment horizontal="right" vertical="center"/>
    </xf>
    <xf numFmtId="4" fontId="45" fillId="88" borderId="700" applyNumberFormat="0" applyProtection="0">
      <alignment horizontal="right" vertical="center"/>
    </xf>
    <xf numFmtId="4" fontId="45" fillId="88" borderId="700" applyNumberFormat="0" applyProtection="0">
      <alignment horizontal="right" vertical="center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4" fontId="74" fillId="20" borderId="700" applyNumberFormat="0" applyProtection="0">
      <alignment horizontal="left" vertical="center" indent="1"/>
    </xf>
    <xf numFmtId="0" fontId="82" fillId="77" borderId="702" applyNumberFormat="0" applyProtection="0">
      <alignment horizontal="left" vertical="top" indent="1"/>
    </xf>
    <xf numFmtId="0" fontId="82" fillId="77" borderId="702" applyNumberFormat="0" applyProtection="0">
      <alignment horizontal="left" vertical="top" indent="1"/>
    </xf>
    <xf numFmtId="0" fontId="82" fillId="77" borderId="702" applyNumberFormat="0" applyProtection="0">
      <alignment horizontal="left" vertical="top" indent="1"/>
    </xf>
    <xf numFmtId="0" fontId="82" fillId="77" borderId="702" applyNumberFormat="0" applyProtection="0">
      <alignment horizontal="left" vertical="top" indent="1"/>
    </xf>
    <xf numFmtId="0" fontId="82" fillId="77" borderId="702" applyNumberFormat="0" applyProtection="0">
      <alignment horizontal="left" vertical="top" indent="1"/>
    </xf>
    <xf numFmtId="4" fontId="45" fillId="89" borderId="698" applyNumberFormat="0" applyProtection="0">
      <alignment horizontal="left" vertical="center" indent="1"/>
    </xf>
    <xf numFmtId="4" fontId="45" fillId="89" borderId="698" applyNumberFormat="0" applyProtection="0">
      <alignment horizontal="left" vertical="center" indent="1"/>
    </xf>
    <xf numFmtId="4" fontId="45" fillId="89" borderId="698" applyNumberFormat="0" applyProtection="0">
      <alignment horizontal="left" vertical="center" indent="1"/>
    </xf>
    <xf numFmtId="4" fontId="45" fillId="89" borderId="698" applyNumberFormat="0" applyProtection="0">
      <alignment horizontal="left" vertical="center" indent="1"/>
    </xf>
    <xf numFmtId="4" fontId="45" fillId="89" borderId="698" applyNumberFormat="0" applyProtection="0">
      <alignment horizontal="left" vertical="center" indent="1"/>
    </xf>
    <xf numFmtId="4" fontId="73" fillId="74" borderId="701" applyNumberFormat="0" applyProtection="0">
      <alignment horizontal="right" vertical="center"/>
    </xf>
    <xf numFmtId="4" fontId="45" fillId="86" borderId="700" applyNumberFormat="0" applyProtection="0">
      <alignment horizontal="right" vertical="center"/>
    </xf>
    <xf numFmtId="4" fontId="45" fillId="86" borderId="700" applyNumberFormat="0" applyProtection="0">
      <alignment horizontal="right" vertical="center"/>
    </xf>
    <xf numFmtId="4" fontId="45" fillId="86" borderId="700" applyNumberFormat="0" applyProtection="0">
      <alignment horizontal="right" vertical="center"/>
    </xf>
    <xf numFmtId="4" fontId="45" fillId="86" borderId="700" applyNumberFormat="0" applyProtection="0">
      <alignment horizontal="right" vertical="center"/>
    </xf>
    <xf numFmtId="4" fontId="45" fillId="86" borderId="700" applyNumberFormat="0" applyProtection="0">
      <alignment horizontal="right" vertical="center"/>
    </xf>
    <xf numFmtId="2" fontId="84" fillId="91" borderId="696" applyProtection="0"/>
    <xf numFmtId="2" fontId="84" fillId="91" borderId="696" applyProtection="0"/>
    <xf numFmtId="2" fontId="44" fillId="92" borderId="696" applyProtection="0"/>
    <xf numFmtId="2" fontId="44" fillId="93" borderId="696" applyProtection="0"/>
    <xf numFmtId="2" fontId="44" fillId="94" borderId="696" applyProtection="0"/>
    <xf numFmtId="2" fontId="44" fillId="94" borderId="696" applyProtection="0">
      <alignment horizontal="center"/>
    </xf>
    <xf numFmtId="2" fontId="44" fillId="93" borderId="696" applyProtection="0">
      <alignment horizontal="center"/>
    </xf>
    <xf numFmtId="0" fontId="45" fillId="0" borderId="698">
      <alignment horizontal="left" vertical="top" wrapText="1"/>
    </xf>
    <xf numFmtId="0" fontId="87" fillId="0" borderId="704" applyNumberFormat="0" applyFill="0" applyAlignment="0" applyProtection="0"/>
    <xf numFmtId="0" fontId="93" fillId="0" borderId="705"/>
    <xf numFmtId="0" fontId="44" fillId="6" borderId="708" applyNumberFormat="0">
      <alignment readingOrder="1"/>
      <protection locked="0"/>
    </xf>
    <xf numFmtId="0" fontId="50" fillId="0" borderId="709">
      <alignment horizontal="left" vertical="top" wrapText="1"/>
    </xf>
    <xf numFmtId="49" fontId="36" fillId="0" borderId="706">
      <alignment horizontal="center" vertical="top" wrapText="1"/>
      <protection locked="0"/>
    </xf>
    <xf numFmtId="49" fontId="36" fillId="0" borderId="706">
      <alignment horizontal="center" vertical="top" wrapText="1"/>
      <protection locked="0"/>
    </xf>
    <xf numFmtId="49" fontId="45" fillId="10" borderId="706">
      <alignment horizontal="right" vertical="top"/>
      <protection locked="0"/>
    </xf>
    <xf numFmtId="49" fontId="45" fillId="10" borderId="706">
      <alignment horizontal="right" vertical="top"/>
      <protection locked="0"/>
    </xf>
    <xf numFmtId="0" fontId="45" fillId="10" borderId="706">
      <alignment horizontal="right" vertical="top"/>
      <protection locked="0"/>
    </xf>
    <xf numFmtId="0" fontId="45" fillId="10" borderId="706">
      <alignment horizontal="right" vertical="top"/>
      <protection locked="0"/>
    </xf>
    <xf numFmtId="49" fontId="45" fillId="0" borderId="706">
      <alignment horizontal="right" vertical="top"/>
      <protection locked="0"/>
    </xf>
    <xf numFmtId="49" fontId="45" fillId="0" borderId="706">
      <alignment horizontal="right" vertical="top"/>
      <protection locked="0"/>
    </xf>
    <xf numFmtId="0" fontId="45" fillId="0" borderId="706">
      <alignment horizontal="right" vertical="top"/>
      <protection locked="0"/>
    </xf>
    <xf numFmtId="0" fontId="45" fillId="0" borderId="706">
      <alignment horizontal="right" vertical="top"/>
      <protection locked="0"/>
    </xf>
    <xf numFmtId="49" fontId="45" fillId="49" borderId="706">
      <alignment horizontal="right" vertical="top"/>
      <protection locked="0"/>
    </xf>
    <xf numFmtId="49" fontId="45" fillId="49" borderId="706">
      <alignment horizontal="right" vertical="top"/>
      <protection locked="0"/>
    </xf>
    <xf numFmtId="0" fontId="45" fillId="49" borderId="706">
      <alignment horizontal="right" vertical="top"/>
      <protection locked="0"/>
    </xf>
    <xf numFmtId="0" fontId="45" fillId="49" borderId="706">
      <alignment horizontal="right" vertical="top"/>
      <protection locked="0"/>
    </xf>
    <xf numFmtId="0" fontId="50" fillId="0" borderId="709">
      <alignment horizontal="center" vertical="top" wrapText="1"/>
    </xf>
    <xf numFmtId="0" fontId="54" fillId="50" borderId="708" applyNumberFormat="0" applyAlignment="0" applyProtection="0"/>
    <xf numFmtId="0" fontId="67" fillId="13" borderId="708" applyNumberFormat="0" applyAlignment="0" applyProtection="0"/>
    <xf numFmtId="0" fontId="36" fillId="59" borderId="710" applyNumberFormat="0" applyFont="0" applyAlignment="0" applyProtection="0"/>
    <xf numFmtId="0" fontId="38" fillId="45" borderId="711" applyNumberFormat="0" applyFont="0" applyAlignment="0" applyProtection="0"/>
    <xf numFmtId="0" fontId="38" fillId="45" borderId="711" applyNumberFormat="0" applyFont="0" applyAlignment="0" applyProtection="0"/>
    <xf numFmtId="0" fontId="38" fillId="45" borderId="711" applyNumberFormat="0" applyFont="0" applyAlignment="0" applyProtection="0"/>
    <xf numFmtId="0" fontId="72" fillId="50" borderId="712" applyNumberFormat="0" applyAlignment="0" applyProtection="0"/>
    <xf numFmtId="4" fontId="53" fillId="60" borderId="712" applyNumberFormat="0" applyProtection="0">
      <alignment vertical="center"/>
    </xf>
    <xf numFmtId="4" fontId="74" fillId="57" borderId="711" applyNumberFormat="0" applyProtection="0">
      <alignment vertical="center"/>
    </xf>
    <xf numFmtId="4" fontId="74" fillId="57" borderId="711" applyNumberFormat="0" applyProtection="0">
      <alignment vertical="center"/>
    </xf>
    <xf numFmtId="4" fontId="74" fillId="57" borderId="711" applyNumberFormat="0" applyProtection="0">
      <alignment vertical="center"/>
    </xf>
    <xf numFmtId="4" fontId="74" fillId="57" borderId="711" applyNumberFormat="0" applyProtection="0">
      <alignment vertical="center"/>
    </xf>
    <xf numFmtId="4" fontId="74" fillId="57" borderId="711" applyNumberFormat="0" applyProtection="0">
      <alignment vertical="center"/>
    </xf>
    <xf numFmtId="4" fontId="75" fillId="60" borderId="712" applyNumberFormat="0" applyProtection="0">
      <alignment vertical="center"/>
    </xf>
    <xf numFmtId="4" fontId="45" fillId="60" borderId="711" applyNumberFormat="0" applyProtection="0">
      <alignment vertical="center"/>
    </xf>
    <xf numFmtId="4" fontId="45" fillId="60" borderId="711" applyNumberFormat="0" applyProtection="0">
      <alignment vertical="center"/>
    </xf>
    <xf numFmtId="4" fontId="45" fillId="60" borderId="711" applyNumberFormat="0" applyProtection="0">
      <alignment vertical="center"/>
    </xf>
    <xf numFmtId="4" fontId="45" fillId="60" borderId="711" applyNumberFormat="0" applyProtection="0">
      <alignment vertical="center"/>
    </xf>
    <xf numFmtId="4" fontId="45" fillId="60" borderId="711" applyNumberFormat="0" applyProtection="0">
      <alignment vertical="center"/>
    </xf>
    <xf numFmtId="4" fontId="53" fillId="60" borderId="712" applyNumberFormat="0" applyProtection="0">
      <alignment horizontal="left" vertical="center" indent="1"/>
    </xf>
    <xf numFmtId="4" fontId="74" fillId="60" borderId="711" applyNumberFormat="0" applyProtection="0">
      <alignment horizontal="left" vertical="center" indent="1"/>
    </xf>
    <xf numFmtId="4" fontId="74" fillId="60" borderId="711" applyNumberFormat="0" applyProtection="0">
      <alignment horizontal="left" vertical="center" indent="1"/>
    </xf>
    <xf numFmtId="4" fontId="74" fillId="60" borderId="711" applyNumberFormat="0" applyProtection="0">
      <alignment horizontal="left" vertical="center" indent="1"/>
    </xf>
    <xf numFmtId="4" fontId="74" fillId="60" borderId="711" applyNumberFormat="0" applyProtection="0">
      <alignment horizontal="left" vertical="center" indent="1"/>
    </xf>
    <xf numFmtId="4" fontId="74" fillId="60" borderId="711" applyNumberFormat="0" applyProtection="0">
      <alignment horizontal="left" vertical="center" indent="1"/>
    </xf>
    <xf numFmtId="4" fontId="53" fillId="60" borderId="712" applyNumberFormat="0" applyProtection="0">
      <alignment horizontal="left" vertical="center" indent="1"/>
    </xf>
    <xf numFmtId="0" fontId="45" fillId="57" borderId="713" applyNumberFormat="0" applyProtection="0">
      <alignment horizontal="left" vertical="top" indent="1"/>
    </xf>
    <xf numFmtId="0" fontId="45" fillId="57" borderId="713" applyNumberFormat="0" applyProtection="0">
      <alignment horizontal="left" vertical="top" indent="1"/>
    </xf>
    <xf numFmtId="0" fontId="45" fillId="57" borderId="713" applyNumberFormat="0" applyProtection="0">
      <alignment horizontal="left" vertical="top" indent="1"/>
    </xf>
    <xf numFmtId="0" fontId="45" fillId="57" borderId="713" applyNumberFormat="0" applyProtection="0">
      <alignment horizontal="left" vertical="top" indent="1"/>
    </xf>
    <xf numFmtId="0" fontId="45" fillId="57" borderId="713" applyNumberFormat="0" applyProtection="0">
      <alignment horizontal="left" vertical="top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53" fillId="61" borderId="712" applyNumberFormat="0" applyProtection="0">
      <alignment horizontal="right" vertical="center"/>
    </xf>
    <xf numFmtId="4" fontId="74" fillId="9" borderId="711" applyNumberFormat="0" applyProtection="0">
      <alignment horizontal="right" vertical="center"/>
    </xf>
    <xf numFmtId="4" fontId="74" fillId="9" borderId="711" applyNumberFormat="0" applyProtection="0">
      <alignment horizontal="right" vertical="center"/>
    </xf>
    <xf numFmtId="4" fontId="74" fillId="9" borderId="711" applyNumberFormat="0" applyProtection="0">
      <alignment horizontal="right" vertical="center"/>
    </xf>
    <xf numFmtId="4" fontId="74" fillId="9" borderId="711" applyNumberFormat="0" applyProtection="0">
      <alignment horizontal="right" vertical="center"/>
    </xf>
    <xf numFmtId="4" fontId="74" fillId="9" borderId="711" applyNumberFormat="0" applyProtection="0">
      <alignment horizontal="right" vertical="center"/>
    </xf>
    <xf numFmtId="4" fontId="53" fillId="62" borderId="712" applyNumberFormat="0" applyProtection="0">
      <alignment horizontal="right" vertical="center"/>
    </xf>
    <xf numFmtId="4" fontId="74" fillId="63" borderId="711" applyNumberFormat="0" applyProtection="0">
      <alignment horizontal="right" vertical="center"/>
    </xf>
    <xf numFmtId="4" fontId="74" fillId="63" borderId="711" applyNumberFormat="0" applyProtection="0">
      <alignment horizontal="right" vertical="center"/>
    </xf>
    <xf numFmtId="4" fontId="74" fillId="63" borderId="711" applyNumberFormat="0" applyProtection="0">
      <alignment horizontal="right" vertical="center"/>
    </xf>
    <xf numFmtId="4" fontId="74" fillId="63" borderId="711" applyNumberFormat="0" applyProtection="0">
      <alignment horizontal="right" vertical="center"/>
    </xf>
    <xf numFmtId="4" fontId="74" fillId="63" borderId="711" applyNumberFormat="0" applyProtection="0">
      <alignment horizontal="right" vertical="center"/>
    </xf>
    <xf numFmtId="4" fontId="53" fillId="64" borderId="712" applyNumberFormat="0" applyProtection="0">
      <alignment horizontal="right" vertical="center"/>
    </xf>
    <xf numFmtId="4" fontId="74" fillId="30" borderId="709" applyNumberFormat="0" applyProtection="0">
      <alignment horizontal="right" vertical="center"/>
    </xf>
    <xf numFmtId="4" fontId="74" fillId="30" borderId="709" applyNumberFormat="0" applyProtection="0">
      <alignment horizontal="right" vertical="center"/>
    </xf>
    <xf numFmtId="4" fontId="74" fillId="30" borderId="709" applyNumberFormat="0" applyProtection="0">
      <alignment horizontal="right" vertical="center"/>
    </xf>
    <xf numFmtId="4" fontId="74" fillId="30" borderId="709" applyNumberFormat="0" applyProtection="0">
      <alignment horizontal="right" vertical="center"/>
    </xf>
    <xf numFmtId="4" fontId="74" fillId="30" borderId="709" applyNumberFormat="0" applyProtection="0">
      <alignment horizontal="right" vertical="center"/>
    </xf>
    <xf numFmtId="4" fontId="53" fillId="65" borderId="712" applyNumberFormat="0" applyProtection="0">
      <alignment horizontal="right" vertical="center"/>
    </xf>
    <xf numFmtId="4" fontId="74" fillId="17" borderId="711" applyNumberFormat="0" applyProtection="0">
      <alignment horizontal="right" vertical="center"/>
    </xf>
    <xf numFmtId="4" fontId="74" fillId="17" borderId="711" applyNumberFormat="0" applyProtection="0">
      <alignment horizontal="right" vertical="center"/>
    </xf>
    <xf numFmtId="4" fontId="74" fillId="17" borderId="711" applyNumberFormat="0" applyProtection="0">
      <alignment horizontal="right" vertical="center"/>
    </xf>
    <xf numFmtId="4" fontId="74" fillId="17" borderId="711" applyNumberFormat="0" applyProtection="0">
      <alignment horizontal="right" vertical="center"/>
    </xf>
    <xf numFmtId="4" fontId="74" fillId="17" borderId="711" applyNumberFormat="0" applyProtection="0">
      <alignment horizontal="right" vertical="center"/>
    </xf>
    <xf numFmtId="4" fontId="53" fillId="66" borderId="712" applyNumberFormat="0" applyProtection="0">
      <alignment horizontal="right" vertical="center"/>
    </xf>
    <xf numFmtId="4" fontId="74" fillId="21" borderId="711" applyNumberFormat="0" applyProtection="0">
      <alignment horizontal="right" vertical="center"/>
    </xf>
    <xf numFmtId="4" fontId="74" fillId="21" borderId="711" applyNumberFormat="0" applyProtection="0">
      <alignment horizontal="right" vertical="center"/>
    </xf>
    <xf numFmtId="4" fontId="74" fillId="21" borderId="711" applyNumberFormat="0" applyProtection="0">
      <alignment horizontal="right" vertical="center"/>
    </xf>
    <xf numFmtId="4" fontId="74" fillId="21" borderId="711" applyNumberFormat="0" applyProtection="0">
      <alignment horizontal="right" vertical="center"/>
    </xf>
    <xf numFmtId="4" fontId="74" fillId="21" borderId="711" applyNumberFormat="0" applyProtection="0">
      <alignment horizontal="right" vertical="center"/>
    </xf>
    <xf numFmtId="4" fontId="53" fillId="67" borderId="712" applyNumberFormat="0" applyProtection="0">
      <alignment horizontal="right" vertical="center"/>
    </xf>
    <xf numFmtId="4" fontId="74" fillId="44" borderId="711" applyNumberFormat="0" applyProtection="0">
      <alignment horizontal="right" vertical="center"/>
    </xf>
    <xf numFmtId="4" fontId="74" fillId="44" borderId="711" applyNumberFormat="0" applyProtection="0">
      <alignment horizontal="right" vertical="center"/>
    </xf>
    <xf numFmtId="4" fontId="74" fillId="44" borderId="711" applyNumberFormat="0" applyProtection="0">
      <alignment horizontal="right" vertical="center"/>
    </xf>
    <xf numFmtId="4" fontId="74" fillId="44" borderId="711" applyNumberFormat="0" applyProtection="0">
      <alignment horizontal="right" vertical="center"/>
    </xf>
    <xf numFmtId="4" fontId="74" fillId="44" borderId="711" applyNumberFormat="0" applyProtection="0">
      <alignment horizontal="right" vertical="center"/>
    </xf>
    <xf numFmtId="4" fontId="53" fillId="68" borderId="712" applyNumberFormat="0" applyProtection="0">
      <alignment horizontal="right" vertical="center"/>
    </xf>
    <xf numFmtId="4" fontId="74" fillId="37" borderId="711" applyNumberFormat="0" applyProtection="0">
      <alignment horizontal="right" vertical="center"/>
    </xf>
    <xf numFmtId="4" fontId="74" fillId="37" borderId="711" applyNumberFormat="0" applyProtection="0">
      <alignment horizontal="right" vertical="center"/>
    </xf>
    <xf numFmtId="4" fontId="74" fillId="37" borderId="711" applyNumberFormat="0" applyProtection="0">
      <alignment horizontal="right" vertical="center"/>
    </xf>
    <xf numFmtId="4" fontId="74" fillId="37" borderId="711" applyNumberFormat="0" applyProtection="0">
      <alignment horizontal="right" vertical="center"/>
    </xf>
    <xf numFmtId="4" fontId="74" fillId="37" borderId="711" applyNumberFormat="0" applyProtection="0">
      <alignment horizontal="right" vertical="center"/>
    </xf>
    <xf numFmtId="4" fontId="53" fillId="69" borderId="712" applyNumberFormat="0" applyProtection="0">
      <alignment horizontal="right" vertical="center"/>
    </xf>
    <xf numFmtId="4" fontId="74" fillId="70" borderId="711" applyNumberFormat="0" applyProtection="0">
      <alignment horizontal="right" vertical="center"/>
    </xf>
    <xf numFmtId="4" fontId="74" fillId="70" borderId="711" applyNumberFormat="0" applyProtection="0">
      <alignment horizontal="right" vertical="center"/>
    </xf>
    <xf numFmtId="4" fontId="74" fillId="70" borderId="711" applyNumberFormat="0" applyProtection="0">
      <alignment horizontal="right" vertical="center"/>
    </xf>
    <xf numFmtId="4" fontId="74" fillId="70" borderId="711" applyNumberFormat="0" applyProtection="0">
      <alignment horizontal="right" vertical="center"/>
    </xf>
    <xf numFmtId="4" fontId="74" fillId="70" borderId="711" applyNumberFormat="0" applyProtection="0">
      <alignment horizontal="right" vertical="center"/>
    </xf>
    <xf numFmtId="4" fontId="53" fillId="71" borderId="712" applyNumberFormat="0" applyProtection="0">
      <alignment horizontal="right" vertical="center"/>
    </xf>
    <xf numFmtId="4" fontId="74" fillId="16" borderId="711" applyNumberFormat="0" applyProtection="0">
      <alignment horizontal="right" vertical="center"/>
    </xf>
    <xf numFmtId="4" fontId="74" fillId="16" borderId="711" applyNumberFormat="0" applyProtection="0">
      <alignment horizontal="right" vertical="center"/>
    </xf>
    <xf numFmtId="4" fontId="74" fillId="16" borderId="711" applyNumberFormat="0" applyProtection="0">
      <alignment horizontal="right" vertical="center"/>
    </xf>
    <xf numFmtId="4" fontId="74" fillId="16" borderId="711" applyNumberFormat="0" applyProtection="0">
      <alignment horizontal="right" vertical="center"/>
    </xf>
    <xf numFmtId="4" fontId="74" fillId="16" borderId="711" applyNumberFormat="0" applyProtection="0">
      <alignment horizontal="right" vertical="center"/>
    </xf>
    <xf numFmtId="4" fontId="77" fillId="72" borderId="712" applyNumberFormat="0" applyProtection="0">
      <alignment horizontal="left" vertical="center" indent="1"/>
    </xf>
    <xf numFmtId="4" fontId="74" fillId="73" borderId="709" applyNumberFormat="0" applyProtection="0">
      <alignment horizontal="left" vertical="center" indent="1"/>
    </xf>
    <xf numFmtId="4" fontId="74" fillId="73" borderId="709" applyNumberFormat="0" applyProtection="0">
      <alignment horizontal="left" vertical="center" indent="1"/>
    </xf>
    <xf numFmtId="4" fontId="74" fillId="73" borderId="709" applyNumberFormat="0" applyProtection="0">
      <alignment horizontal="left" vertical="center" indent="1"/>
    </xf>
    <xf numFmtId="4" fontId="74" fillId="73" borderId="709" applyNumberFormat="0" applyProtection="0">
      <alignment horizontal="left" vertical="center" indent="1"/>
    </xf>
    <xf numFmtId="4" fontId="74" fillId="73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56" fillId="75" borderId="709" applyNumberFormat="0" applyProtection="0">
      <alignment horizontal="left" vertical="center" indent="1"/>
    </xf>
    <xf numFmtId="4" fontId="74" fillId="77" borderId="711" applyNumberFormat="0" applyProtection="0">
      <alignment horizontal="right" vertical="center"/>
    </xf>
    <xf numFmtId="4" fontId="74" fillId="77" borderId="711" applyNumberFormat="0" applyProtection="0">
      <alignment horizontal="right" vertical="center"/>
    </xf>
    <xf numFmtId="4" fontId="74" fillId="77" borderId="711" applyNumberFormat="0" applyProtection="0">
      <alignment horizontal="right" vertical="center"/>
    </xf>
    <xf numFmtId="4" fontId="74" fillId="77" borderId="711" applyNumberFormat="0" applyProtection="0">
      <alignment horizontal="right" vertical="center"/>
    </xf>
    <xf numFmtId="4" fontId="74" fillId="77" borderId="711" applyNumberFormat="0" applyProtection="0">
      <alignment horizontal="right" vertical="center"/>
    </xf>
    <xf numFmtId="4" fontId="74" fillId="78" borderId="709" applyNumberFormat="0" applyProtection="0">
      <alignment horizontal="left" vertical="center" indent="1"/>
    </xf>
    <xf numFmtId="4" fontId="74" fillId="78" borderId="709" applyNumberFormat="0" applyProtection="0">
      <alignment horizontal="left" vertical="center" indent="1"/>
    </xf>
    <xf numFmtId="4" fontId="74" fillId="78" borderId="709" applyNumberFormat="0" applyProtection="0">
      <alignment horizontal="left" vertical="center" indent="1"/>
    </xf>
    <xf numFmtId="4" fontId="74" fillId="78" borderId="709" applyNumberFormat="0" applyProtection="0">
      <alignment horizontal="left" vertical="center" indent="1"/>
    </xf>
    <xf numFmtId="4" fontId="74" fillId="78" borderId="709" applyNumberFormat="0" applyProtection="0">
      <alignment horizontal="left" vertical="center" indent="1"/>
    </xf>
    <xf numFmtId="4" fontId="74" fillId="77" borderId="709" applyNumberFormat="0" applyProtection="0">
      <alignment horizontal="left" vertical="center" indent="1"/>
    </xf>
    <xf numFmtId="4" fontId="74" fillId="77" borderId="709" applyNumberFormat="0" applyProtection="0">
      <alignment horizontal="left" vertical="center" indent="1"/>
    </xf>
    <xf numFmtId="4" fontId="74" fillId="77" borderId="709" applyNumberFormat="0" applyProtection="0">
      <alignment horizontal="left" vertical="center" indent="1"/>
    </xf>
    <xf numFmtId="4" fontId="74" fillId="77" borderId="709" applyNumberFormat="0" applyProtection="0">
      <alignment horizontal="left" vertical="center" indent="1"/>
    </xf>
    <xf numFmtId="4" fontId="74" fillId="77" borderId="709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74" fillId="50" borderId="711" applyNumberFormat="0" applyProtection="0">
      <alignment horizontal="left" vertical="center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38" fillId="75" borderId="713" applyNumberFormat="0" applyProtection="0">
      <alignment horizontal="left" vertical="top" indent="1"/>
    </xf>
    <xf numFmtId="0" fontId="74" fillId="82" borderId="711" applyNumberFormat="0" applyProtection="0">
      <alignment horizontal="left" vertical="center" indent="1"/>
    </xf>
    <xf numFmtId="0" fontId="74" fillId="82" borderId="711" applyNumberFormat="0" applyProtection="0">
      <alignment horizontal="left" vertical="center" indent="1"/>
    </xf>
    <xf numFmtId="0" fontId="74" fillId="82" borderId="711" applyNumberFormat="0" applyProtection="0">
      <alignment horizontal="left" vertical="center" indent="1"/>
    </xf>
    <xf numFmtId="0" fontId="74" fillId="82" borderId="711" applyNumberFormat="0" applyProtection="0">
      <alignment horizontal="left" vertical="center" indent="1"/>
    </xf>
    <xf numFmtId="0" fontId="74" fillId="82" borderId="711" applyNumberFormat="0" applyProtection="0">
      <alignment horizontal="left" vertical="center" indent="1"/>
    </xf>
    <xf numFmtId="0" fontId="74" fillId="82" borderId="711" applyNumberFormat="0" applyProtection="0">
      <alignment horizontal="left" vertical="center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38" fillId="77" borderId="713" applyNumberFormat="0" applyProtection="0">
      <alignment horizontal="left" vertical="top" indent="1"/>
    </xf>
    <xf numFmtId="0" fontId="74" fillId="14" borderId="711" applyNumberFormat="0" applyProtection="0">
      <alignment horizontal="left" vertical="center" indent="1"/>
    </xf>
    <xf numFmtId="0" fontId="74" fillId="14" borderId="711" applyNumberFormat="0" applyProtection="0">
      <alignment horizontal="left" vertical="center" indent="1"/>
    </xf>
    <xf numFmtId="0" fontId="74" fillId="14" borderId="711" applyNumberFormat="0" applyProtection="0">
      <alignment horizontal="left" vertical="center" indent="1"/>
    </xf>
    <xf numFmtId="0" fontId="74" fillId="14" borderId="711" applyNumberFormat="0" applyProtection="0">
      <alignment horizontal="left" vertical="center" indent="1"/>
    </xf>
    <xf numFmtId="0" fontId="74" fillId="14" borderId="711" applyNumberFormat="0" applyProtection="0">
      <alignment horizontal="left" vertical="center" indent="1"/>
    </xf>
    <xf numFmtId="0" fontId="37" fillId="85" borderId="712" applyNumberFormat="0" applyProtection="0">
      <alignment horizontal="left" vertical="center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38" fillId="14" borderId="713" applyNumberFormat="0" applyProtection="0">
      <alignment horizontal="left" vertical="top" indent="1"/>
    </xf>
    <xf numFmtId="0" fontId="74" fillId="78" borderId="711" applyNumberFormat="0" applyProtection="0">
      <alignment horizontal="left" vertical="center" indent="1"/>
    </xf>
    <xf numFmtId="0" fontId="74" fillId="78" borderId="711" applyNumberFormat="0" applyProtection="0">
      <alignment horizontal="left" vertical="center" indent="1"/>
    </xf>
    <xf numFmtId="0" fontId="74" fillId="78" borderId="711" applyNumberFormat="0" applyProtection="0">
      <alignment horizontal="left" vertical="center" indent="1"/>
    </xf>
    <xf numFmtId="0" fontId="74" fillId="78" borderId="711" applyNumberFormat="0" applyProtection="0">
      <alignment horizontal="left" vertical="center" indent="1"/>
    </xf>
    <xf numFmtId="0" fontId="74" fillId="78" borderId="711" applyNumberFormat="0" applyProtection="0">
      <alignment horizontal="left" vertical="center" indent="1"/>
    </xf>
    <xf numFmtId="0" fontId="37" fillId="6" borderId="712" applyNumberFormat="0" applyProtection="0">
      <alignment horizontal="left" vertical="center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38" fillId="78" borderId="713" applyNumberFormat="0" applyProtection="0">
      <alignment horizontal="left" vertical="top" indent="1"/>
    </xf>
    <xf numFmtId="0" fontId="81" fillId="75" borderId="714" applyBorder="0"/>
    <xf numFmtId="4" fontId="53" fillId="87" borderId="712" applyNumberFormat="0" applyProtection="0">
      <alignment vertical="center"/>
    </xf>
    <xf numFmtId="4" fontId="82" fillId="59" borderId="713" applyNumberFormat="0" applyProtection="0">
      <alignment vertical="center"/>
    </xf>
    <xf numFmtId="4" fontId="82" fillId="59" borderId="713" applyNumberFormat="0" applyProtection="0">
      <alignment vertical="center"/>
    </xf>
    <xf numFmtId="4" fontId="82" fillId="59" borderId="713" applyNumberFormat="0" applyProtection="0">
      <alignment vertical="center"/>
    </xf>
    <xf numFmtId="4" fontId="82" fillId="59" borderId="713" applyNumberFormat="0" applyProtection="0">
      <alignment vertical="center"/>
    </xf>
    <xf numFmtId="4" fontId="82" fillId="59" borderId="713" applyNumberFormat="0" applyProtection="0">
      <alignment vertical="center"/>
    </xf>
    <xf numFmtId="4" fontId="75" fillId="87" borderId="712" applyNumberFormat="0" applyProtection="0">
      <alignment vertical="center"/>
    </xf>
    <xf numFmtId="4" fontId="53" fillId="87" borderId="712" applyNumberFormat="0" applyProtection="0">
      <alignment horizontal="left" vertical="center" indent="1"/>
    </xf>
    <xf numFmtId="4" fontId="82" fillId="50" borderId="713" applyNumberFormat="0" applyProtection="0">
      <alignment horizontal="left" vertical="center" indent="1"/>
    </xf>
    <xf numFmtId="4" fontId="82" fillId="50" borderId="713" applyNumberFormat="0" applyProtection="0">
      <alignment horizontal="left" vertical="center" indent="1"/>
    </xf>
    <xf numFmtId="4" fontId="82" fillId="50" borderId="713" applyNumberFormat="0" applyProtection="0">
      <alignment horizontal="left" vertical="center" indent="1"/>
    </xf>
    <xf numFmtId="4" fontId="82" fillId="50" borderId="713" applyNumberFormat="0" applyProtection="0">
      <alignment horizontal="left" vertical="center" indent="1"/>
    </xf>
    <xf numFmtId="4" fontId="82" fillId="50" borderId="713" applyNumberFormat="0" applyProtection="0">
      <alignment horizontal="left" vertical="center" indent="1"/>
    </xf>
    <xf numFmtId="4" fontId="53" fillId="87" borderId="712" applyNumberFormat="0" applyProtection="0">
      <alignment horizontal="left" vertical="center" indent="1"/>
    </xf>
    <xf numFmtId="0" fontId="82" fillId="59" borderId="713" applyNumberFormat="0" applyProtection="0">
      <alignment horizontal="left" vertical="top" indent="1"/>
    </xf>
    <xf numFmtId="0" fontId="82" fillId="59" borderId="713" applyNumberFormat="0" applyProtection="0">
      <alignment horizontal="left" vertical="top" indent="1"/>
    </xf>
    <xf numFmtId="0" fontId="82" fillId="59" borderId="713" applyNumberFormat="0" applyProtection="0">
      <alignment horizontal="left" vertical="top" indent="1"/>
    </xf>
    <xf numFmtId="0" fontId="82" fillId="59" borderId="713" applyNumberFormat="0" applyProtection="0">
      <alignment horizontal="left" vertical="top" indent="1"/>
    </xf>
    <xf numFmtId="0" fontId="82" fillId="59" borderId="713" applyNumberFormat="0" applyProtection="0">
      <alignment horizontal="left" vertical="top" indent="1"/>
    </xf>
    <xf numFmtId="4" fontId="53" fillId="74" borderId="712" applyNumberFormat="0" applyProtection="0">
      <alignment horizontal="right" vertical="center"/>
    </xf>
    <xf numFmtId="4" fontId="74" fillId="0" borderId="711" applyNumberFormat="0" applyProtection="0">
      <alignment horizontal="right" vertical="center"/>
    </xf>
    <xf numFmtId="4" fontId="74" fillId="0" borderId="711" applyNumberFormat="0" applyProtection="0">
      <alignment horizontal="right" vertical="center"/>
    </xf>
    <xf numFmtId="4" fontId="74" fillId="0" borderId="711" applyNumberFormat="0" applyProtection="0">
      <alignment horizontal="right" vertical="center"/>
    </xf>
    <xf numFmtId="4" fontId="74" fillId="0" borderId="711" applyNumberFormat="0" applyProtection="0">
      <alignment horizontal="right" vertical="center"/>
    </xf>
    <xf numFmtId="4" fontId="74" fillId="0" borderId="711" applyNumberFormat="0" applyProtection="0">
      <alignment horizontal="right" vertical="center"/>
    </xf>
    <xf numFmtId="4" fontId="75" fillId="74" borderId="712" applyNumberFormat="0" applyProtection="0">
      <alignment horizontal="right" vertical="center"/>
    </xf>
    <xf numFmtId="4" fontId="45" fillId="88" borderId="711" applyNumberFormat="0" applyProtection="0">
      <alignment horizontal="right" vertical="center"/>
    </xf>
    <xf numFmtId="4" fontId="45" fillId="88" borderId="711" applyNumberFormat="0" applyProtection="0">
      <alignment horizontal="right" vertical="center"/>
    </xf>
    <xf numFmtId="4" fontId="45" fillId="88" borderId="711" applyNumberFormat="0" applyProtection="0">
      <alignment horizontal="right" vertical="center"/>
    </xf>
    <xf numFmtId="4" fontId="45" fillId="88" borderId="711" applyNumberFormat="0" applyProtection="0">
      <alignment horizontal="right" vertical="center"/>
    </xf>
    <xf numFmtId="4" fontId="45" fillId="88" borderId="711" applyNumberFormat="0" applyProtection="0">
      <alignment horizontal="right" vertical="center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4" fontId="74" fillId="20" borderId="711" applyNumberFormat="0" applyProtection="0">
      <alignment horizontal="left" vertical="center" indent="1"/>
    </xf>
    <xf numFmtId="0" fontId="82" fillId="77" borderId="713" applyNumberFormat="0" applyProtection="0">
      <alignment horizontal="left" vertical="top" indent="1"/>
    </xf>
    <xf numFmtId="0" fontId="82" fillId="77" borderId="713" applyNumberFormat="0" applyProtection="0">
      <alignment horizontal="left" vertical="top" indent="1"/>
    </xf>
    <xf numFmtId="0" fontId="82" fillId="77" borderId="713" applyNumberFormat="0" applyProtection="0">
      <alignment horizontal="left" vertical="top" indent="1"/>
    </xf>
    <xf numFmtId="0" fontId="82" fillId="77" borderId="713" applyNumberFormat="0" applyProtection="0">
      <alignment horizontal="left" vertical="top" indent="1"/>
    </xf>
    <xf numFmtId="0" fontId="82" fillId="77" borderId="713" applyNumberFormat="0" applyProtection="0">
      <alignment horizontal="left" vertical="top" indent="1"/>
    </xf>
    <xf numFmtId="4" fontId="45" fillId="89" borderId="709" applyNumberFormat="0" applyProtection="0">
      <alignment horizontal="left" vertical="center" indent="1"/>
    </xf>
    <xf numFmtId="4" fontId="45" fillId="89" borderId="709" applyNumberFormat="0" applyProtection="0">
      <alignment horizontal="left" vertical="center" indent="1"/>
    </xf>
    <xf numFmtId="4" fontId="45" fillId="89" borderId="709" applyNumberFormat="0" applyProtection="0">
      <alignment horizontal="left" vertical="center" indent="1"/>
    </xf>
    <xf numFmtId="4" fontId="45" fillId="89" borderId="709" applyNumberFormat="0" applyProtection="0">
      <alignment horizontal="left" vertical="center" indent="1"/>
    </xf>
    <xf numFmtId="4" fontId="45" fillId="89" borderId="709" applyNumberFormat="0" applyProtection="0">
      <alignment horizontal="left" vertical="center" indent="1"/>
    </xf>
    <xf numFmtId="4" fontId="73" fillId="74" borderId="712" applyNumberFormat="0" applyProtection="0">
      <alignment horizontal="right" vertical="center"/>
    </xf>
    <xf numFmtId="4" fontId="45" fillId="86" borderId="711" applyNumberFormat="0" applyProtection="0">
      <alignment horizontal="right" vertical="center"/>
    </xf>
    <xf numFmtId="4" fontId="45" fillId="86" borderId="711" applyNumberFormat="0" applyProtection="0">
      <alignment horizontal="right" vertical="center"/>
    </xf>
    <xf numFmtId="4" fontId="45" fillId="86" borderId="711" applyNumberFormat="0" applyProtection="0">
      <alignment horizontal="right" vertical="center"/>
    </xf>
    <xf numFmtId="4" fontId="45" fillId="86" borderId="711" applyNumberFormat="0" applyProtection="0">
      <alignment horizontal="right" vertical="center"/>
    </xf>
    <xf numFmtId="4" fontId="45" fillId="86" borderId="711" applyNumberFormat="0" applyProtection="0">
      <alignment horizontal="right" vertical="center"/>
    </xf>
    <xf numFmtId="2" fontId="84" fillId="91" borderId="707" applyProtection="0"/>
    <xf numFmtId="2" fontId="84" fillId="91" borderId="707" applyProtection="0"/>
    <xf numFmtId="2" fontId="44" fillId="92" borderId="707" applyProtection="0"/>
    <xf numFmtId="2" fontId="44" fillId="93" borderId="707" applyProtection="0"/>
    <xf numFmtId="2" fontId="44" fillId="94" borderId="707" applyProtection="0"/>
    <xf numFmtId="2" fontId="44" fillId="94" borderId="707" applyProtection="0">
      <alignment horizontal="center"/>
    </xf>
    <xf numFmtId="2" fontId="44" fillId="93" borderId="707" applyProtection="0">
      <alignment horizontal="center"/>
    </xf>
    <xf numFmtId="0" fontId="45" fillId="0" borderId="709">
      <alignment horizontal="left" vertical="top" wrapText="1"/>
    </xf>
    <xf numFmtId="0" fontId="87" fillId="0" borderId="715" applyNumberFormat="0" applyFill="0" applyAlignment="0" applyProtection="0"/>
    <xf numFmtId="0" fontId="93" fillId="0" borderId="716"/>
    <xf numFmtId="0" fontId="44" fillId="6" borderId="719" applyNumberFormat="0">
      <alignment readingOrder="1"/>
      <protection locked="0"/>
    </xf>
    <xf numFmtId="0" fontId="50" fillId="0" borderId="720">
      <alignment horizontal="left" vertical="top" wrapText="1"/>
    </xf>
    <xf numFmtId="49" fontId="36" fillId="0" borderId="717">
      <alignment horizontal="center" vertical="top" wrapText="1"/>
      <protection locked="0"/>
    </xf>
    <xf numFmtId="49" fontId="36" fillId="0" borderId="717">
      <alignment horizontal="center" vertical="top" wrapText="1"/>
      <protection locked="0"/>
    </xf>
    <xf numFmtId="49" fontId="45" fillId="10" borderId="717">
      <alignment horizontal="right" vertical="top"/>
      <protection locked="0"/>
    </xf>
    <xf numFmtId="49" fontId="45" fillId="10" borderId="717">
      <alignment horizontal="right" vertical="top"/>
      <protection locked="0"/>
    </xf>
    <xf numFmtId="0" fontId="45" fillId="10" borderId="717">
      <alignment horizontal="right" vertical="top"/>
      <protection locked="0"/>
    </xf>
    <xf numFmtId="0" fontId="45" fillId="10" borderId="717">
      <alignment horizontal="right" vertical="top"/>
      <protection locked="0"/>
    </xf>
    <xf numFmtId="49" fontId="45" fillId="0" borderId="717">
      <alignment horizontal="right" vertical="top"/>
      <protection locked="0"/>
    </xf>
    <xf numFmtId="49" fontId="45" fillId="0" borderId="717">
      <alignment horizontal="right" vertical="top"/>
      <protection locked="0"/>
    </xf>
    <xf numFmtId="0" fontId="45" fillId="0" borderId="717">
      <alignment horizontal="right" vertical="top"/>
      <protection locked="0"/>
    </xf>
    <xf numFmtId="0" fontId="45" fillId="0" borderId="717">
      <alignment horizontal="right" vertical="top"/>
      <protection locked="0"/>
    </xf>
    <xf numFmtId="49" fontId="45" fillId="49" borderId="717">
      <alignment horizontal="right" vertical="top"/>
      <protection locked="0"/>
    </xf>
    <xf numFmtId="49" fontId="45" fillId="49" borderId="717">
      <alignment horizontal="right" vertical="top"/>
      <protection locked="0"/>
    </xf>
    <xf numFmtId="0" fontId="45" fillId="49" borderId="717">
      <alignment horizontal="right" vertical="top"/>
      <protection locked="0"/>
    </xf>
    <xf numFmtId="0" fontId="45" fillId="49" borderId="717">
      <alignment horizontal="right" vertical="top"/>
      <protection locked="0"/>
    </xf>
    <xf numFmtId="0" fontId="50" fillId="0" borderId="720">
      <alignment horizontal="center" vertical="top" wrapText="1"/>
    </xf>
    <xf numFmtId="0" fontId="54" fillId="50" borderId="719" applyNumberFormat="0" applyAlignment="0" applyProtection="0"/>
    <xf numFmtId="0" fontId="67" fillId="13" borderId="719" applyNumberFormat="0" applyAlignment="0" applyProtection="0"/>
    <xf numFmtId="0" fontId="36" fillId="59" borderId="721" applyNumberFormat="0" applyFont="0" applyAlignment="0" applyProtection="0"/>
    <xf numFmtId="0" fontId="38" fillId="45" borderId="722" applyNumberFormat="0" applyFont="0" applyAlignment="0" applyProtection="0"/>
    <xf numFmtId="0" fontId="38" fillId="45" borderId="722" applyNumberFormat="0" applyFont="0" applyAlignment="0" applyProtection="0"/>
    <xf numFmtId="0" fontId="38" fillId="45" borderId="722" applyNumberFormat="0" applyFont="0" applyAlignment="0" applyProtection="0"/>
    <xf numFmtId="0" fontId="72" fillId="50" borderId="723" applyNumberFormat="0" applyAlignment="0" applyProtection="0"/>
    <xf numFmtId="4" fontId="53" fillId="60" borderId="723" applyNumberFormat="0" applyProtection="0">
      <alignment vertical="center"/>
    </xf>
    <xf numFmtId="4" fontId="74" fillId="57" borderId="722" applyNumberFormat="0" applyProtection="0">
      <alignment vertical="center"/>
    </xf>
    <xf numFmtId="4" fontId="74" fillId="57" borderId="722" applyNumberFormat="0" applyProtection="0">
      <alignment vertical="center"/>
    </xf>
    <xf numFmtId="4" fontId="74" fillId="57" borderId="722" applyNumberFormat="0" applyProtection="0">
      <alignment vertical="center"/>
    </xf>
    <xf numFmtId="4" fontId="74" fillId="57" borderId="722" applyNumberFormat="0" applyProtection="0">
      <alignment vertical="center"/>
    </xf>
    <xf numFmtId="4" fontId="74" fillId="57" borderId="722" applyNumberFormat="0" applyProtection="0">
      <alignment vertical="center"/>
    </xf>
    <xf numFmtId="4" fontId="75" fillId="60" borderId="723" applyNumberFormat="0" applyProtection="0">
      <alignment vertical="center"/>
    </xf>
    <xf numFmtId="4" fontId="45" fillId="60" borderId="722" applyNumberFormat="0" applyProtection="0">
      <alignment vertical="center"/>
    </xf>
    <xf numFmtId="4" fontId="45" fillId="60" borderId="722" applyNumberFormat="0" applyProtection="0">
      <alignment vertical="center"/>
    </xf>
    <xf numFmtId="4" fontId="45" fillId="60" borderId="722" applyNumberFormat="0" applyProtection="0">
      <alignment vertical="center"/>
    </xf>
    <xf numFmtId="4" fontId="45" fillId="60" borderId="722" applyNumberFormat="0" applyProtection="0">
      <alignment vertical="center"/>
    </xf>
    <xf numFmtId="4" fontId="45" fillId="60" borderId="722" applyNumberFormat="0" applyProtection="0">
      <alignment vertical="center"/>
    </xf>
    <xf numFmtId="4" fontId="53" fillId="60" borderId="723" applyNumberFormat="0" applyProtection="0">
      <alignment horizontal="left" vertical="center" indent="1"/>
    </xf>
    <xf numFmtId="4" fontId="74" fillId="60" borderId="722" applyNumberFormat="0" applyProtection="0">
      <alignment horizontal="left" vertical="center" indent="1"/>
    </xf>
    <xf numFmtId="4" fontId="74" fillId="60" borderId="722" applyNumberFormat="0" applyProtection="0">
      <alignment horizontal="left" vertical="center" indent="1"/>
    </xf>
    <xf numFmtId="4" fontId="74" fillId="60" borderId="722" applyNumberFormat="0" applyProtection="0">
      <alignment horizontal="left" vertical="center" indent="1"/>
    </xf>
    <xf numFmtId="4" fontId="74" fillId="60" borderId="722" applyNumberFormat="0" applyProtection="0">
      <alignment horizontal="left" vertical="center" indent="1"/>
    </xf>
    <xf numFmtId="4" fontId="74" fillId="60" borderId="722" applyNumberFormat="0" applyProtection="0">
      <alignment horizontal="left" vertical="center" indent="1"/>
    </xf>
    <xf numFmtId="4" fontId="53" fillId="60" borderId="723" applyNumberFormat="0" applyProtection="0">
      <alignment horizontal="left" vertical="center" indent="1"/>
    </xf>
    <xf numFmtId="0" fontId="45" fillId="57" borderId="724" applyNumberFormat="0" applyProtection="0">
      <alignment horizontal="left" vertical="top" indent="1"/>
    </xf>
    <xf numFmtId="0" fontId="45" fillId="57" borderId="724" applyNumberFormat="0" applyProtection="0">
      <alignment horizontal="left" vertical="top" indent="1"/>
    </xf>
    <xf numFmtId="0" fontId="45" fillId="57" borderId="724" applyNumberFormat="0" applyProtection="0">
      <alignment horizontal="left" vertical="top" indent="1"/>
    </xf>
    <xf numFmtId="0" fontId="45" fillId="57" borderId="724" applyNumberFormat="0" applyProtection="0">
      <alignment horizontal="left" vertical="top" indent="1"/>
    </xf>
    <xf numFmtId="0" fontId="45" fillId="57" borderId="724" applyNumberFormat="0" applyProtection="0">
      <alignment horizontal="left" vertical="top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53" fillId="61" borderId="723" applyNumberFormat="0" applyProtection="0">
      <alignment horizontal="right" vertical="center"/>
    </xf>
    <xf numFmtId="4" fontId="74" fillId="9" borderId="722" applyNumberFormat="0" applyProtection="0">
      <alignment horizontal="right" vertical="center"/>
    </xf>
    <xf numFmtId="4" fontId="74" fillId="9" borderId="722" applyNumberFormat="0" applyProtection="0">
      <alignment horizontal="right" vertical="center"/>
    </xf>
    <xf numFmtId="4" fontId="74" fillId="9" borderId="722" applyNumberFormat="0" applyProtection="0">
      <alignment horizontal="right" vertical="center"/>
    </xf>
    <xf numFmtId="4" fontId="74" fillId="9" borderId="722" applyNumberFormat="0" applyProtection="0">
      <alignment horizontal="right" vertical="center"/>
    </xf>
    <xf numFmtId="4" fontId="74" fillId="9" borderId="722" applyNumberFormat="0" applyProtection="0">
      <alignment horizontal="right" vertical="center"/>
    </xf>
    <xf numFmtId="4" fontId="53" fillId="62" borderId="723" applyNumberFormat="0" applyProtection="0">
      <alignment horizontal="right" vertical="center"/>
    </xf>
    <xf numFmtId="4" fontId="74" fillId="63" borderId="722" applyNumberFormat="0" applyProtection="0">
      <alignment horizontal="right" vertical="center"/>
    </xf>
    <xf numFmtId="4" fontId="74" fillId="63" borderId="722" applyNumberFormat="0" applyProtection="0">
      <alignment horizontal="right" vertical="center"/>
    </xf>
    <xf numFmtId="4" fontId="74" fillId="63" borderId="722" applyNumberFormat="0" applyProtection="0">
      <alignment horizontal="right" vertical="center"/>
    </xf>
    <xf numFmtId="4" fontId="74" fillId="63" borderId="722" applyNumberFormat="0" applyProtection="0">
      <alignment horizontal="right" vertical="center"/>
    </xf>
    <xf numFmtId="4" fontId="74" fillId="63" borderId="722" applyNumberFormat="0" applyProtection="0">
      <alignment horizontal="right" vertical="center"/>
    </xf>
    <xf numFmtId="4" fontId="53" fillId="64" borderId="723" applyNumberFormat="0" applyProtection="0">
      <alignment horizontal="right" vertical="center"/>
    </xf>
    <xf numFmtId="4" fontId="74" fillId="30" borderId="720" applyNumberFormat="0" applyProtection="0">
      <alignment horizontal="right" vertical="center"/>
    </xf>
    <xf numFmtId="4" fontId="74" fillId="30" borderId="720" applyNumberFormat="0" applyProtection="0">
      <alignment horizontal="right" vertical="center"/>
    </xf>
    <xf numFmtId="4" fontId="74" fillId="30" borderId="720" applyNumberFormat="0" applyProtection="0">
      <alignment horizontal="right" vertical="center"/>
    </xf>
    <xf numFmtId="4" fontId="74" fillId="30" borderId="720" applyNumberFormat="0" applyProtection="0">
      <alignment horizontal="right" vertical="center"/>
    </xf>
    <xf numFmtId="4" fontId="74" fillId="30" borderId="720" applyNumberFormat="0" applyProtection="0">
      <alignment horizontal="right" vertical="center"/>
    </xf>
    <xf numFmtId="4" fontId="53" fillId="65" borderId="723" applyNumberFormat="0" applyProtection="0">
      <alignment horizontal="right" vertical="center"/>
    </xf>
    <xf numFmtId="4" fontId="74" fillId="17" borderId="722" applyNumberFormat="0" applyProtection="0">
      <alignment horizontal="right" vertical="center"/>
    </xf>
    <xf numFmtId="4" fontId="74" fillId="17" borderId="722" applyNumberFormat="0" applyProtection="0">
      <alignment horizontal="right" vertical="center"/>
    </xf>
    <xf numFmtId="4" fontId="74" fillId="17" borderId="722" applyNumberFormat="0" applyProtection="0">
      <alignment horizontal="right" vertical="center"/>
    </xf>
    <xf numFmtId="4" fontId="74" fillId="17" borderId="722" applyNumberFormat="0" applyProtection="0">
      <alignment horizontal="right" vertical="center"/>
    </xf>
    <xf numFmtId="4" fontId="74" fillId="17" borderId="722" applyNumberFormat="0" applyProtection="0">
      <alignment horizontal="right" vertical="center"/>
    </xf>
    <xf numFmtId="4" fontId="53" fillId="66" borderId="723" applyNumberFormat="0" applyProtection="0">
      <alignment horizontal="right" vertical="center"/>
    </xf>
    <xf numFmtId="4" fontId="74" fillId="21" borderId="722" applyNumberFormat="0" applyProtection="0">
      <alignment horizontal="right" vertical="center"/>
    </xf>
    <xf numFmtId="4" fontId="74" fillId="21" borderId="722" applyNumberFormat="0" applyProtection="0">
      <alignment horizontal="right" vertical="center"/>
    </xf>
    <xf numFmtId="4" fontId="74" fillId="21" borderId="722" applyNumberFormat="0" applyProtection="0">
      <alignment horizontal="right" vertical="center"/>
    </xf>
    <xf numFmtId="4" fontId="74" fillId="21" borderId="722" applyNumberFormat="0" applyProtection="0">
      <alignment horizontal="right" vertical="center"/>
    </xf>
    <xf numFmtId="4" fontId="74" fillId="21" borderId="722" applyNumberFormat="0" applyProtection="0">
      <alignment horizontal="right" vertical="center"/>
    </xf>
    <xf numFmtId="4" fontId="53" fillId="67" borderId="723" applyNumberFormat="0" applyProtection="0">
      <alignment horizontal="right" vertical="center"/>
    </xf>
    <xf numFmtId="4" fontId="74" fillId="44" borderId="722" applyNumberFormat="0" applyProtection="0">
      <alignment horizontal="right" vertical="center"/>
    </xf>
    <xf numFmtId="4" fontId="74" fillId="44" borderId="722" applyNumberFormat="0" applyProtection="0">
      <alignment horizontal="right" vertical="center"/>
    </xf>
    <xf numFmtId="4" fontId="74" fillId="44" borderId="722" applyNumberFormat="0" applyProtection="0">
      <alignment horizontal="right" vertical="center"/>
    </xf>
    <xf numFmtId="4" fontId="74" fillId="44" borderId="722" applyNumberFormat="0" applyProtection="0">
      <alignment horizontal="right" vertical="center"/>
    </xf>
    <xf numFmtId="4" fontId="74" fillId="44" borderId="722" applyNumberFormat="0" applyProtection="0">
      <alignment horizontal="right" vertical="center"/>
    </xf>
    <xf numFmtId="4" fontId="53" fillId="68" borderId="723" applyNumberFormat="0" applyProtection="0">
      <alignment horizontal="right" vertical="center"/>
    </xf>
    <xf numFmtId="4" fontId="74" fillId="37" borderId="722" applyNumberFormat="0" applyProtection="0">
      <alignment horizontal="right" vertical="center"/>
    </xf>
    <xf numFmtId="4" fontId="74" fillId="37" borderId="722" applyNumberFormat="0" applyProtection="0">
      <alignment horizontal="right" vertical="center"/>
    </xf>
    <xf numFmtId="4" fontId="74" fillId="37" borderId="722" applyNumberFormat="0" applyProtection="0">
      <alignment horizontal="right" vertical="center"/>
    </xf>
    <xf numFmtId="4" fontId="74" fillId="37" borderId="722" applyNumberFormat="0" applyProtection="0">
      <alignment horizontal="right" vertical="center"/>
    </xf>
    <xf numFmtId="4" fontId="74" fillId="37" borderId="722" applyNumberFormat="0" applyProtection="0">
      <alignment horizontal="right" vertical="center"/>
    </xf>
    <xf numFmtId="4" fontId="53" fillId="69" borderId="723" applyNumberFormat="0" applyProtection="0">
      <alignment horizontal="right" vertical="center"/>
    </xf>
    <xf numFmtId="4" fontId="74" fillId="70" borderId="722" applyNumberFormat="0" applyProtection="0">
      <alignment horizontal="right" vertical="center"/>
    </xf>
    <xf numFmtId="4" fontId="74" fillId="70" borderId="722" applyNumberFormat="0" applyProtection="0">
      <alignment horizontal="right" vertical="center"/>
    </xf>
    <xf numFmtId="4" fontId="74" fillId="70" borderId="722" applyNumberFormat="0" applyProtection="0">
      <alignment horizontal="right" vertical="center"/>
    </xf>
    <xf numFmtId="4" fontId="74" fillId="70" borderId="722" applyNumberFormat="0" applyProtection="0">
      <alignment horizontal="right" vertical="center"/>
    </xf>
    <xf numFmtId="4" fontId="74" fillId="70" borderId="722" applyNumberFormat="0" applyProtection="0">
      <alignment horizontal="right" vertical="center"/>
    </xf>
    <xf numFmtId="4" fontId="53" fillId="71" borderId="723" applyNumberFormat="0" applyProtection="0">
      <alignment horizontal="right" vertical="center"/>
    </xf>
    <xf numFmtId="4" fontId="74" fillId="16" borderId="722" applyNumberFormat="0" applyProtection="0">
      <alignment horizontal="right" vertical="center"/>
    </xf>
    <xf numFmtId="4" fontId="74" fillId="16" borderId="722" applyNumberFormat="0" applyProtection="0">
      <alignment horizontal="right" vertical="center"/>
    </xf>
    <xf numFmtId="4" fontId="74" fillId="16" borderId="722" applyNumberFormat="0" applyProtection="0">
      <alignment horizontal="right" vertical="center"/>
    </xf>
    <xf numFmtId="4" fontId="74" fillId="16" borderId="722" applyNumberFormat="0" applyProtection="0">
      <alignment horizontal="right" vertical="center"/>
    </xf>
    <xf numFmtId="4" fontId="74" fillId="16" borderId="722" applyNumberFormat="0" applyProtection="0">
      <alignment horizontal="right" vertical="center"/>
    </xf>
    <xf numFmtId="4" fontId="77" fillId="72" borderId="723" applyNumberFormat="0" applyProtection="0">
      <alignment horizontal="left" vertical="center" indent="1"/>
    </xf>
    <xf numFmtId="4" fontId="74" fillId="73" borderId="720" applyNumberFormat="0" applyProtection="0">
      <alignment horizontal="left" vertical="center" indent="1"/>
    </xf>
    <xf numFmtId="4" fontId="74" fillId="73" borderId="720" applyNumberFormat="0" applyProtection="0">
      <alignment horizontal="left" vertical="center" indent="1"/>
    </xf>
    <xf numFmtId="4" fontId="74" fillId="73" borderId="720" applyNumberFormat="0" applyProtection="0">
      <alignment horizontal="left" vertical="center" indent="1"/>
    </xf>
    <xf numFmtId="4" fontId="74" fillId="73" borderId="720" applyNumberFormat="0" applyProtection="0">
      <alignment horizontal="left" vertical="center" indent="1"/>
    </xf>
    <xf numFmtId="4" fontId="74" fillId="73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56" fillId="75" borderId="720" applyNumberFormat="0" applyProtection="0">
      <alignment horizontal="left" vertical="center" indent="1"/>
    </xf>
    <xf numFmtId="4" fontId="74" fillId="77" borderId="722" applyNumberFormat="0" applyProtection="0">
      <alignment horizontal="right" vertical="center"/>
    </xf>
    <xf numFmtId="4" fontId="74" fillId="77" borderId="722" applyNumberFormat="0" applyProtection="0">
      <alignment horizontal="right" vertical="center"/>
    </xf>
    <xf numFmtId="4" fontId="74" fillId="77" borderId="722" applyNumberFormat="0" applyProtection="0">
      <alignment horizontal="right" vertical="center"/>
    </xf>
    <xf numFmtId="4" fontId="74" fillId="77" borderId="722" applyNumberFormat="0" applyProtection="0">
      <alignment horizontal="right" vertical="center"/>
    </xf>
    <xf numFmtId="4" fontId="74" fillId="77" borderId="722" applyNumberFormat="0" applyProtection="0">
      <alignment horizontal="right" vertical="center"/>
    </xf>
    <xf numFmtId="4" fontId="74" fillId="78" borderId="720" applyNumberFormat="0" applyProtection="0">
      <alignment horizontal="left" vertical="center" indent="1"/>
    </xf>
    <xf numFmtId="4" fontId="74" fillId="78" borderId="720" applyNumberFormat="0" applyProtection="0">
      <alignment horizontal="left" vertical="center" indent="1"/>
    </xf>
    <xf numFmtId="4" fontId="74" fillId="78" borderId="720" applyNumberFormat="0" applyProtection="0">
      <alignment horizontal="left" vertical="center" indent="1"/>
    </xf>
    <xf numFmtId="4" fontId="74" fillId="78" borderId="720" applyNumberFormat="0" applyProtection="0">
      <alignment horizontal="left" vertical="center" indent="1"/>
    </xf>
    <xf numFmtId="4" fontId="74" fillId="78" borderId="720" applyNumberFormat="0" applyProtection="0">
      <alignment horizontal="left" vertical="center" indent="1"/>
    </xf>
    <xf numFmtId="4" fontId="74" fillId="77" borderId="720" applyNumberFormat="0" applyProtection="0">
      <alignment horizontal="left" vertical="center" indent="1"/>
    </xf>
    <xf numFmtId="4" fontId="74" fillId="77" borderId="720" applyNumberFormat="0" applyProtection="0">
      <alignment horizontal="left" vertical="center" indent="1"/>
    </xf>
    <xf numFmtId="4" fontId="74" fillId="77" borderId="720" applyNumberFormat="0" applyProtection="0">
      <alignment horizontal="left" vertical="center" indent="1"/>
    </xf>
    <xf numFmtId="4" fontId="74" fillId="77" borderId="720" applyNumberFormat="0" applyProtection="0">
      <alignment horizontal="left" vertical="center" indent="1"/>
    </xf>
    <xf numFmtId="4" fontId="74" fillId="77" borderId="720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74" fillId="50" borderId="722" applyNumberFormat="0" applyProtection="0">
      <alignment horizontal="left" vertical="center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38" fillId="75" borderId="724" applyNumberFormat="0" applyProtection="0">
      <alignment horizontal="left" vertical="top" indent="1"/>
    </xf>
    <xf numFmtId="0" fontId="74" fillId="82" borderId="722" applyNumberFormat="0" applyProtection="0">
      <alignment horizontal="left" vertical="center" indent="1"/>
    </xf>
    <xf numFmtId="0" fontId="74" fillId="82" borderId="722" applyNumberFormat="0" applyProtection="0">
      <alignment horizontal="left" vertical="center" indent="1"/>
    </xf>
    <xf numFmtId="0" fontId="74" fillId="82" borderId="722" applyNumberFormat="0" applyProtection="0">
      <alignment horizontal="left" vertical="center" indent="1"/>
    </xf>
    <xf numFmtId="0" fontId="74" fillId="82" borderId="722" applyNumberFormat="0" applyProtection="0">
      <alignment horizontal="left" vertical="center" indent="1"/>
    </xf>
    <xf numFmtId="0" fontId="74" fillId="82" borderId="722" applyNumberFormat="0" applyProtection="0">
      <alignment horizontal="left" vertical="center" indent="1"/>
    </xf>
    <xf numFmtId="0" fontId="74" fillId="82" borderId="722" applyNumberFormat="0" applyProtection="0">
      <alignment horizontal="left" vertical="center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38" fillId="77" borderId="724" applyNumberFormat="0" applyProtection="0">
      <alignment horizontal="left" vertical="top" indent="1"/>
    </xf>
    <xf numFmtId="0" fontId="74" fillId="14" borderId="722" applyNumberFormat="0" applyProtection="0">
      <alignment horizontal="left" vertical="center" indent="1"/>
    </xf>
    <xf numFmtId="0" fontId="74" fillId="14" borderId="722" applyNumberFormat="0" applyProtection="0">
      <alignment horizontal="left" vertical="center" indent="1"/>
    </xf>
    <xf numFmtId="0" fontId="74" fillId="14" borderId="722" applyNumberFormat="0" applyProtection="0">
      <alignment horizontal="left" vertical="center" indent="1"/>
    </xf>
    <xf numFmtId="0" fontId="74" fillId="14" borderId="722" applyNumberFormat="0" applyProtection="0">
      <alignment horizontal="left" vertical="center" indent="1"/>
    </xf>
    <xf numFmtId="0" fontId="74" fillId="14" borderId="722" applyNumberFormat="0" applyProtection="0">
      <alignment horizontal="left" vertical="center" indent="1"/>
    </xf>
    <xf numFmtId="0" fontId="37" fillId="85" borderId="723" applyNumberFormat="0" applyProtection="0">
      <alignment horizontal="left" vertical="center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38" fillId="14" borderId="724" applyNumberFormat="0" applyProtection="0">
      <alignment horizontal="left" vertical="top" indent="1"/>
    </xf>
    <xf numFmtId="0" fontId="74" fillId="78" borderId="722" applyNumberFormat="0" applyProtection="0">
      <alignment horizontal="left" vertical="center" indent="1"/>
    </xf>
    <xf numFmtId="0" fontId="74" fillId="78" borderId="722" applyNumberFormat="0" applyProtection="0">
      <alignment horizontal="left" vertical="center" indent="1"/>
    </xf>
    <xf numFmtId="0" fontId="74" fillId="78" borderId="722" applyNumberFormat="0" applyProtection="0">
      <alignment horizontal="left" vertical="center" indent="1"/>
    </xf>
    <xf numFmtId="0" fontId="74" fillId="78" borderId="722" applyNumberFormat="0" applyProtection="0">
      <alignment horizontal="left" vertical="center" indent="1"/>
    </xf>
    <xf numFmtId="0" fontId="74" fillId="78" borderId="722" applyNumberFormat="0" applyProtection="0">
      <alignment horizontal="left" vertical="center" indent="1"/>
    </xf>
    <xf numFmtId="0" fontId="37" fillId="6" borderId="723" applyNumberFormat="0" applyProtection="0">
      <alignment horizontal="left" vertical="center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38" fillId="78" borderId="724" applyNumberFormat="0" applyProtection="0">
      <alignment horizontal="left" vertical="top" indent="1"/>
    </xf>
    <xf numFmtId="0" fontId="81" fillId="75" borderId="725" applyBorder="0"/>
    <xf numFmtId="4" fontId="53" fillId="87" borderId="723" applyNumberFormat="0" applyProtection="0">
      <alignment vertical="center"/>
    </xf>
    <xf numFmtId="4" fontId="82" fillId="59" borderId="724" applyNumberFormat="0" applyProtection="0">
      <alignment vertical="center"/>
    </xf>
    <xf numFmtId="4" fontId="82" fillId="59" borderId="724" applyNumberFormat="0" applyProtection="0">
      <alignment vertical="center"/>
    </xf>
    <xf numFmtId="4" fontId="82" fillId="59" borderId="724" applyNumberFormat="0" applyProtection="0">
      <alignment vertical="center"/>
    </xf>
    <xf numFmtId="4" fontId="82" fillId="59" borderId="724" applyNumberFormat="0" applyProtection="0">
      <alignment vertical="center"/>
    </xf>
    <xf numFmtId="4" fontId="82" fillId="59" borderId="724" applyNumberFormat="0" applyProtection="0">
      <alignment vertical="center"/>
    </xf>
    <xf numFmtId="4" fontId="75" fillId="87" borderId="723" applyNumberFormat="0" applyProtection="0">
      <alignment vertical="center"/>
    </xf>
    <xf numFmtId="4" fontId="53" fillId="87" borderId="723" applyNumberFormat="0" applyProtection="0">
      <alignment horizontal="left" vertical="center" indent="1"/>
    </xf>
    <xf numFmtId="4" fontId="82" fillId="50" borderId="724" applyNumberFormat="0" applyProtection="0">
      <alignment horizontal="left" vertical="center" indent="1"/>
    </xf>
    <xf numFmtId="4" fontId="82" fillId="50" borderId="724" applyNumberFormat="0" applyProtection="0">
      <alignment horizontal="left" vertical="center" indent="1"/>
    </xf>
    <xf numFmtId="4" fontId="82" fillId="50" borderId="724" applyNumberFormat="0" applyProtection="0">
      <alignment horizontal="left" vertical="center" indent="1"/>
    </xf>
    <xf numFmtId="4" fontId="82" fillId="50" borderId="724" applyNumberFormat="0" applyProtection="0">
      <alignment horizontal="left" vertical="center" indent="1"/>
    </xf>
    <xf numFmtId="4" fontId="82" fillId="50" borderId="724" applyNumberFormat="0" applyProtection="0">
      <alignment horizontal="left" vertical="center" indent="1"/>
    </xf>
    <xf numFmtId="4" fontId="53" fillId="87" borderId="723" applyNumberFormat="0" applyProtection="0">
      <alignment horizontal="left" vertical="center" indent="1"/>
    </xf>
    <xf numFmtId="0" fontId="82" fillId="59" borderId="724" applyNumberFormat="0" applyProtection="0">
      <alignment horizontal="left" vertical="top" indent="1"/>
    </xf>
    <xf numFmtId="0" fontId="82" fillId="59" borderId="724" applyNumberFormat="0" applyProtection="0">
      <alignment horizontal="left" vertical="top" indent="1"/>
    </xf>
    <xf numFmtId="0" fontId="82" fillId="59" borderId="724" applyNumberFormat="0" applyProtection="0">
      <alignment horizontal="left" vertical="top" indent="1"/>
    </xf>
    <xf numFmtId="0" fontId="82" fillId="59" borderId="724" applyNumberFormat="0" applyProtection="0">
      <alignment horizontal="left" vertical="top" indent="1"/>
    </xf>
    <xf numFmtId="0" fontId="82" fillId="59" borderId="724" applyNumberFormat="0" applyProtection="0">
      <alignment horizontal="left" vertical="top" indent="1"/>
    </xf>
    <xf numFmtId="4" fontId="53" fillId="74" borderId="723" applyNumberFormat="0" applyProtection="0">
      <alignment horizontal="right" vertical="center"/>
    </xf>
    <xf numFmtId="4" fontId="74" fillId="0" borderId="722" applyNumberFormat="0" applyProtection="0">
      <alignment horizontal="right" vertical="center"/>
    </xf>
    <xf numFmtId="4" fontId="74" fillId="0" borderId="722" applyNumberFormat="0" applyProtection="0">
      <alignment horizontal="right" vertical="center"/>
    </xf>
    <xf numFmtId="4" fontId="74" fillId="0" borderId="722" applyNumberFormat="0" applyProtection="0">
      <alignment horizontal="right" vertical="center"/>
    </xf>
    <xf numFmtId="4" fontId="74" fillId="0" borderId="722" applyNumberFormat="0" applyProtection="0">
      <alignment horizontal="right" vertical="center"/>
    </xf>
    <xf numFmtId="4" fontId="74" fillId="0" borderId="722" applyNumberFormat="0" applyProtection="0">
      <alignment horizontal="right" vertical="center"/>
    </xf>
    <xf numFmtId="4" fontId="75" fillId="74" borderId="723" applyNumberFormat="0" applyProtection="0">
      <alignment horizontal="right" vertical="center"/>
    </xf>
    <xf numFmtId="4" fontId="45" fillId="88" borderId="722" applyNumberFormat="0" applyProtection="0">
      <alignment horizontal="right" vertical="center"/>
    </xf>
    <xf numFmtId="4" fontId="45" fillId="88" borderId="722" applyNumberFormat="0" applyProtection="0">
      <alignment horizontal="right" vertical="center"/>
    </xf>
    <xf numFmtId="4" fontId="45" fillId="88" borderId="722" applyNumberFormat="0" applyProtection="0">
      <alignment horizontal="right" vertical="center"/>
    </xf>
    <xf numFmtId="4" fontId="45" fillId="88" borderId="722" applyNumberFormat="0" applyProtection="0">
      <alignment horizontal="right" vertical="center"/>
    </xf>
    <xf numFmtId="4" fontId="45" fillId="88" borderId="722" applyNumberFormat="0" applyProtection="0">
      <alignment horizontal="right" vertical="center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4" fontId="74" fillId="20" borderId="722" applyNumberFormat="0" applyProtection="0">
      <alignment horizontal="left" vertical="center" indent="1"/>
    </xf>
    <xf numFmtId="0" fontId="82" fillId="77" borderId="724" applyNumberFormat="0" applyProtection="0">
      <alignment horizontal="left" vertical="top" indent="1"/>
    </xf>
    <xf numFmtId="0" fontId="82" fillId="77" borderId="724" applyNumberFormat="0" applyProtection="0">
      <alignment horizontal="left" vertical="top" indent="1"/>
    </xf>
    <xf numFmtId="0" fontId="82" fillId="77" borderId="724" applyNumberFormat="0" applyProtection="0">
      <alignment horizontal="left" vertical="top" indent="1"/>
    </xf>
    <xf numFmtId="0" fontId="82" fillId="77" borderId="724" applyNumberFormat="0" applyProtection="0">
      <alignment horizontal="left" vertical="top" indent="1"/>
    </xf>
    <xf numFmtId="0" fontId="82" fillId="77" borderId="724" applyNumberFormat="0" applyProtection="0">
      <alignment horizontal="left" vertical="top" indent="1"/>
    </xf>
    <xf numFmtId="4" fontId="45" fillId="89" borderId="720" applyNumberFormat="0" applyProtection="0">
      <alignment horizontal="left" vertical="center" indent="1"/>
    </xf>
    <xf numFmtId="4" fontId="45" fillId="89" borderId="720" applyNumberFormat="0" applyProtection="0">
      <alignment horizontal="left" vertical="center" indent="1"/>
    </xf>
    <xf numFmtId="4" fontId="45" fillId="89" borderId="720" applyNumberFormat="0" applyProtection="0">
      <alignment horizontal="left" vertical="center" indent="1"/>
    </xf>
    <xf numFmtId="4" fontId="45" fillId="89" borderId="720" applyNumberFormat="0" applyProtection="0">
      <alignment horizontal="left" vertical="center" indent="1"/>
    </xf>
    <xf numFmtId="4" fontId="45" fillId="89" borderId="720" applyNumberFormat="0" applyProtection="0">
      <alignment horizontal="left" vertical="center" indent="1"/>
    </xf>
    <xf numFmtId="4" fontId="73" fillId="74" borderId="723" applyNumberFormat="0" applyProtection="0">
      <alignment horizontal="right" vertical="center"/>
    </xf>
    <xf numFmtId="4" fontId="45" fillId="86" borderId="722" applyNumberFormat="0" applyProtection="0">
      <alignment horizontal="right" vertical="center"/>
    </xf>
    <xf numFmtId="4" fontId="45" fillId="86" borderId="722" applyNumberFormat="0" applyProtection="0">
      <alignment horizontal="right" vertical="center"/>
    </xf>
    <xf numFmtId="4" fontId="45" fillId="86" borderId="722" applyNumberFormat="0" applyProtection="0">
      <alignment horizontal="right" vertical="center"/>
    </xf>
    <xf numFmtId="4" fontId="45" fillId="86" borderId="722" applyNumberFormat="0" applyProtection="0">
      <alignment horizontal="right" vertical="center"/>
    </xf>
    <xf numFmtId="4" fontId="45" fillId="86" borderId="722" applyNumberFormat="0" applyProtection="0">
      <alignment horizontal="right" vertical="center"/>
    </xf>
    <xf numFmtId="2" fontId="84" fillId="91" borderId="718" applyProtection="0"/>
    <xf numFmtId="2" fontId="84" fillId="91" borderId="718" applyProtection="0"/>
    <xf numFmtId="2" fontId="44" fillId="92" borderId="718" applyProtection="0"/>
    <xf numFmtId="2" fontId="44" fillId="93" borderId="718" applyProtection="0"/>
    <xf numFmtId="2" fontId="44" fillId="94" borderId="718" applyProtection="0"/>
    <xf numFmtId="2" fontId="44" fillId="94" borderId="718" applyProtection="0">
      <alignment horizontal="center"/>
    </xf>
    <xf numFmtId="2" fontId="44" fillId="93" borderId="718" applyProtection="0">
      <alignment horizontal="center"/>
    </xf>
    <xf numFmtId="0" fontId="45" fillId="0" borderId="720">
      <alignment horizontal="left" vertical="top" wrapText="1"/>
    </xf>
    <xf numFmtId="0" fontId="87" fillId="0" borderId="726" applyNumberFormat="0" applyFill="0" applyAlignment="0" applyProtection="0"/>
    <xf numFmtId="0" fontId="93" fillId="0" borderId="727"/>
    <xf numFmtId="0" fontId="44" fillId="6" borderId="730" applyNumberFormat="0">
      <alignment readingOrder="1"/>
      <protection locked="0"/>
    </xf>
    <xf numFmtId="0" fontId="50" fillId="0" borderId="731">
      <alignment horizontal="left" vertical="top" wrapText="1"/>
    </xf>
    <xf numFmtId="49" fontId="36" fillId="0" borderId="728">
      <alignment horizontal="center" vertical="top" wrapText="1"/>
      <protection locked="0"/>
    </xf>
    <xf numFmtId="49" fontId="36" fillId="0" borderId="728">
      <alignment horizontal="center" vertical="top" wrapText="1"/>
      <protection locked="0"/>
    </xf>
    <xf numFmtId="49" fontId="45" fillId="10" borderId="728">
      <alignment horizontal="right" vertical="top"/>
      <protection locked="0"/>
    </xf>
    <xf numFmtId="49" fontId="45" fillId="10" borderId="728">
      <alignment horizontal="right" vertical="top"/>
      <protection locked="0"/>
    </xf>
    <xf numFmtId="0" fontId="45" fillId="10" borderId="728">
      <alignment horizontal="right" vertical="top"/>
      <protection locked="0"/>
    </xf>
    <xf numFmtId="0" fontId="45" fillId="10" borderId="728">
      <alignment horizontal="right" vertical="top"/>
      <protection locked="0"/>
    </xf>
    <xf numFmtId="49" fontId="45" fillId="0" borderId="728">
      <alignment horizontal="right" vertical="top"/>
      <protection locked="0"/>
    </xf>
    <xf numFmtId="49" fontId="45" fillId="0" borderId="728">
      <alignment horizontal="right" vertical="top"/>
      <protection locked="0"/>
    </xf>
    <xf numFmtId="0" fontId="45" fillId="0" borderId="728">
      <alignment horizontal="right" vertical="top"/>
      <protection locked="0"/>
    </xf>
    <xf numFmtId="0" fontId="45" fillId="0" borderId="728">
      <alignment horizontal="right" vertical="top"/>
      <protection locked="0"/>
    </xf>
    <xf numFmtId="49" fontId="45" fillId="49" borderId="728">
      <alignment horizontal="right" vertical="top"/>
      <protection locked="0"/>
    </xf>
    <xf numFmtId="49" fontId="45" fillId="49" borderId="728">
      <alignment horizontal="right" vertical="top"/>
      <protection locked="0"/>
    </xf>
    <xf numFmtId="0" fontId="45" fillId="49" borderId="728">
      <alignment horizontal="right" vertical="top"/>
      <protection locked="0"/>
    </xf>
    <xf numFmtId="0" fontId="45" fillId="49" borderId="728">
      <alignment horizontal="right" vertical="top"/>
      <protection locked="0"/>
    </xf>
    <xf numFmtId="0" fontId="50" fillId="0" borderId="731">
      <alignment horizontal="center" vertical="top" wrapText="1"/>
    </xf>
    <xf numFmtId="0" fontId="54" fillId="50" borderId="730" applyNumberFormat="0" applyAlignment="0" applyProtection="0"/>
    <xf numFmtId="0" fontId="67" fillId="13" borderId="730" applyNumberFormat="0" applyAlignment="0" applyProtection="0"/>
    <xf numFmtId="0" fontId="36" fillId="59" borderId="732" applyNumberFormat="0" applyFont="0" applyAlignment="0" applyProtection="0"/>
    <xf numFmtId="0" fontId="38" fillId="45" borderId="733" applyNumberFormat="0" applyFont="0" applyAlignment="0" applyProtection="0"/>
    <xf numFmtId="0" fontId="38" fillId="45" borderId="733" applyNumberFormat="0" applyFont="0" applyAlignment="0" applyProtection="0"/>
    <xf numFmtId="0" fontId="38" fillId="45" borderId="733" applyNumberFormat="0" applyFont="0" applyAlignment="0" applyProtection="0"/>
    <xf numFmtId="0" fontId="72" fillId="50" borderId="734" applyNumberFormat="0" applyAlignment="0" applyProtection="0"/>
    <xf numFmtId="4" fontId="53" fillId="60" borderId="734" applyNumberFormat="0" applyProtection="0">
      <alignment vertical="center"/>
    </xf>
    <xf numFmtId="4" fontId="74" fillId="57" borderId="733" applyNumberFormat="0" applyProtection="0">
      <alignment vertical="center"/>
    </xf>
    <xf numFmtId="4" fontId="74" fillId="57" borderId="733" applyNumberFormat="0" applyProtection="0">
      <alignment vertical="center"/>
    </xf>
    <xf numFmtId="4" fontId="74" fillId="57" borderId="733" applyNumberFormat="0" applyProtection="0">
      <alignment vertical="center"/>
    </xf>
    <xf numFmtId="4" fontId="74" fillId="57" borderId="733" applyNumberFormat="0" applyProtection="0">
      <alignment vertical="center"/>
    </xf>
    <xf numFmtId="4" fontId="74" fillId="57" borderId="733" applyNumberFormat="0" applyProtection="0">
      <alignment vertical="center"/>
    </xf>
    <xf numFmtId="4" fontId="75" fillId="60" borderId="734" applyNumberFormat="0" applyProtection="0">
      <alignment vertical="center"/>
    </xf>
    <xf numFmtId="4" fontId="45" fillId="60" borderId="733" applyNumberFormat="0" applyProtection="0">
      <alignment vertical="center"/>
    </xf>
    <xf numFmtId="4" fontId="45" fillId="60" borderId="733" applyNumberFormat="0" applyProtection="0">
      <alignment vertical="center"/>
    </xf>
    <xf numFmtId="4" fontId="45" fillId="60" borderId="733" applyNumberFormat="0" applyProtection="0">
      <alignment vertical="center"/>
    </xf>
    <xf numFmtId="4" fontId="45" fillId="60" borderId="733" applyNumberFormat="0" applyProtection="0">
      <alignment vertical="center"/>
    </xf>
    <xf numFmtId="4" fontId="45" fillId="60" borderId="733" applyNumberFormat="0" applyProtection="0">
      <alignment vertical="center"/>
    </xf>
    <xf numFmtId="4" fontId="53" fillId="60" borderId="734" applyNumberFormat="0" applyProtection="0">
      <alignment horizontal="left" vertical="center" indent="1"/>
    </xf>
    <xf numFmtId="4" fontId="74" fillId="60" borderId="733" applyNumberFormat="0" applyProtection="0">
      <alignment horizontal="left" vertical="center" indent="1"/>
    </xf>
    <xf numFmtId="4" fontId="74" fillId="60" borderId="733" applyNumberFormat="0" applyProtection="0">
      <alignment horizontal="left" vertical="center" indent="1"/>
    </xf>
    <xf numFmtId="4" fontId="74" fillId="60" borderId="733" applyNumberFormat="0" applyProtection="0">
      <alignment horizontal="left" vertical="center" indent="1"/>
    </xf>
    <xf numFmtId="4" fontId="74" fillId="60" borderId="733" applyNumberFormat="0" applyProtection="0">
      <alignment horizontal="left" vertical="center" indent="1"/>
    </xf>
    <xf numFmtId="4" fontId="74" fillId="60" borderId="733" applyNumberFormat="0" applyProtection="0">
      <alignment horizontal="left" vertical="center" indent="1"/>
    </xf>
    <xf numFmtId="4" fontId="53" fillId="60" borderId="734" applyNumberFormat="0" applyProtection="0">
      <alignment horizontal="left" vertical="center" indent="1"/>
    </xf>
    <xf numFmtId="0" fontId="45" fillId="57" borderId="735" applyNumberFormat="0" applyProtection="0">
      <alignment horizontal="left" vertical="top" indent="1"/>
    </xf>
    <xf numFmtId="0" fontId="45" fillId="57" borderId="735" applyNumberFormat="0" applyProtection="0">
      <alignment horizontal="left" vertical="top" indent="1"/>
    </xf>
    <xf numFmtId="0" fontId="45" fillId="57" borderId="735" applyNumberFormat="0" applyProtection="0">
      <alignment horizontal="left" vertical="top" indent="1"/>
    </xf>
    <xf numFmtId="0" fontId="45" fillId="57" borderId="735" applyNumberFormat="0" applyProtection="0">
      <alignment horizontal="left" vertical="top" indent="1"/>
    </xf>
    <xf numFmtId="0" fontId="45" fillId="57" borderId="735" applyNumberFormat="0" applyProtection="0">
      <alignment horizontal="left" vertical="top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53" fillId="61" borderId="734" applyNumberFormat="0" applyProtection="0">
      <alignment horizontal="right" vertical="center"/>
    </xf>
    <xf numFmtId="4" fontId="74" fillId="9" borderId="733" applyNumberFormat="0" applyProtection="0">
      <alignment horizontal="right" vertical="center"/>
    </xf>
    <xf numFmtId="4" fontId="74" fillId="9" borderId="733" applyNumberFormat="0" applyProtection="0">
      <alignment horizontal="right" vertical="center"/>
    </xf>
    <xf numFmtId="4" fontId="74" fillId="9" borderId="733" applyNumberFormat="0" applyProtection="0">
      <alignment horizontal="right" vertical="center"/>
    </xf>
    <xf numFmtId="4" fontId="74" fillId="9" borderId="733" applyNumberFormat="0" applyProtection="0">
      <alignment horizontal="right" vertical="center"/>
    </xf>
    <xf numFmtId="4" fontId="74" fillId="9" borderId="733" applyNumberFormat="0" applyProtection="0">
      <alignment horizontal="right" vertical="center"/>
    </xf>
    <xf numFmtId="4" fontId="53" fillId="62" borderId="734" applyNumberFormat="0" applyProtection="0">
      <alignment horizontal="right" vertical="center"/>
    </xf>
    <xf numFmtId="4" fontId="74" fillId="63" borderId="733" applyNumberFormat="0" applyProtection="0">
      <alignment horizontal="right" vertical="center"/>
    </xf>
    <xf numFmtId="4" fontId="74" fillId="63" borderId="733" applyNumberFormat="0" applyProtection="0">
      <alignment horizontal="right" vertical="center"/>
    </xf>
    <xf numFmtId="4" fontId="74" fillId="63" borderId="733" applyNumberFormat="0" applyProtection="0">
      <alignment horizontal="right" vertical="center"/>
    </xf>
    <xf numFmtId="4" fontId="74" fillId="63" borderId="733" applyNumberFormat="0" applyProtection="0">
      <alignment horizontal="right" vertical="center"/>
    </xf>
    <xf numFmtId="4" fontId="74" fillId="63" borderId="733" applyNumberFormat="0" applyProtection="0">
      <alignment horizontal="right" vertical="center"/>
    </xf>
    <xf numFmtId="4" fontId="53" fillId="64" borderId="734" applyNumberFormat="0" applyProtection="0">
      <alignment horizontal="right" vertical="center"/>
    </xf>
    <xf numFmtId="4" fontId="74" fillId="30" borderId="731" applyNumberFormat="0" applyProtection="0">
      <alignment horizontal="right" vertical="center"/>
    </xf>
    <xf numFmtId="4" fontId="74" fillId="30" borderId="731" applyNumberFormat="0" applyProtection="0">
      <alignment horizontal="right" vertical="center"/>
    </xf>
    <xf numFmtId="4" fontId="74" fillId="30" borderId="731" applyNumberFormat="0" applyProtection="0">
      <alignment horizontal="right" vertical="center"/>
    </xf>
    <xf numFmtId="4" fontId="74" fillId="30" borderId="731" applyNumberFormat="0" applyProtection="0">
      <alignment horizontal="right" vertical="center"/>
    </xf>
    <xf numFmtId="4" fontId="74" fillId="30" borderId="731" applyNumberFormat="0" applyProtection="0">
      <alignment horizontal="right" vertical="center"/>
    </xf>
    <xf numFmtId="4" fontId="53" fillId="65" borderId="734" applyNumberFormat="0" applyProtection="0">
      <alignment horizontal="right" vertical="center"/>
    </xf>
    <xf numFmtId="4" fontId="74" fillId="17" borderId="733" applyNumberFormat="0" applyProtection="0">
      <alignment horizontal="right" vertical="center"/>
    </xf>
    <xf numFmtId="4" fontId="74" fillId="17" borderId="733" applyNumberFormat="0" applyProtection="0">
      <alignment horizontal="right" vertical="center"/>
    </xf>
    <xf numFmtId="4" fontId="74" fillId="17" borderId="733" applyNumberFormat="0" applyProtection="0">
      <alignment horizontal="right" vertical="center"/>
    </xf>
    <xf numFmtId="4" fontId="74" fillId="17" borderId="733" applyNumberFormat="0" applyProtection="0">
      <alignment horizontal="right" vertical="center"/>
    </xf>
    <xf numFmtId="4" fontId="74" fillId="17" borderId="733" applyNumberFormat="0" applyProtection="0">
      <alignment horizontal="right" vertical="center"/>
    </xf>
    <xf numFmtId="4" fontId="53" fillId="66" borderId="734" applyNumberFormat="0" applyProtection="0">
      <alignment horizontal="right" vertical="center"/>
    </xf>
    <xf numFmtId="4" fontId="74" fillId="21" borderId="733" applyNumberFormat="0" applyProtection="0">
      <alignment horizontal="right" vertical="center"/>
    </xf>
    <xf numFmtId="4" fontId="74" fillId="21" borderId="733" applyNumberFormat="0" applyProtection="0">
      <alignment horizontal="right" vertical="center"/>
    </xf>
    <xf numFmtId="4" fontId="74" fillId="21" borderId="733" applyNumberFormat="0" applyProtection="0">
      <alignment horizontal="right" vertical="center"/>
    </xf>
    <xf numFmtId="4" fontId="74" fillId="21" borderId="733" applyNumberFormat="0" applyProtection="0">
      <alignment horizontal="right" vertical="center"/>
    </xf>
    <xf numFmtId="4" fontId="74" fillId="21" borderId="733" applyNumberFormat="0" applyProtection="0">
      <alignment horizontal="right" vertical="center"/>
    </xf>
    <xf numFmtId="4" fontId="53" fillId="67" borderId="734" applyNumberFormat="0" applyProtection="0">
      <alignment horizontal="right" vertical="center"/>
    </xf>
    <xf numFmtId="4" fontId="74" fillId="44" borderId="733" applyNumberFormat="0" applyProtection="0">
      <alignment horizontal="right" vertical="center"/>
    </xf>
    <xf numFmtId="4" fontId="74" fillId="44" borderId="733" applyNumberFormat="0" applyProtection="0">
      <alignment horizontal="right" vertical="center"/>
    </xf>
    <xf numFmtId="4" fontId="74" fillId="44" borderId="733" applyNumberFormat="0" applyProtection="0">
      <alignment horizontal="right" vertical="center"/>
    </xf>
    <xf numFmtId="4" fontId="74" fillId="44" borderId="733" applyNumberFormat="0" applyProtection="0">
      <alignment horizontal="right" vertical="center"/>
    </xf>
    <xf numFmtId="4" fontId="74" fillId="44" borderId="733" applyNumberFormat="0" applyProtection="0">
      <alignment horizontal="right" vertical="center"/>
    </xf>
    <xf numFmtId="4" fontId="53" fillId="68" borderId="734" applyNumberFormat="0" applyProtection="0">
      <alignment horizontal="right" vertical="center"/>
    </xf>
    <xf numFmtId="4" fontId="74" fillId="37" borderId="733" applyNumberFormat="0" applyProtection="0">
      <alignment horizontal="right" vertical="center"/>
    </xf>
    <xf numFmtId="4" fontId="74" fillId="37" borderId="733" applyNumberFormat="0" applyProtection="0">
      <alignment horizontal="right" vertical="center"/>
    </xf>
    <xf numFmtId="4" fontId="74" fillId="37" borderId="733" applyNumberFormat="0" applyProtection="0">
      <alignment horizontal="right" vertical="center"/>
    </xf>
    <xf numFmtId="4" fontId="74" fillId="37" borderId="733" applyNumberFormat="0" applyProtection="0">
      <alignment horizontal="right" vertical="center"/>
    </xf>
    <xf numFmtId="4" fontId="74" fillId="37" borderId="733" applyNumberFormat="0" applyProtection="0">
      <alignment horizontal="right" vertical="center"/>
    </xf>
    <xf numFmtId="4" fontId="53" fillId="69" borderId="734" applyNumberFormat="0" applyProtection="0">
      <alignment horizontal="right" vertical="center"/>
    </xf>
    <xf numFmtId="4" fontId="74" fillId="70" borderId="733" applyNumberFormat="0" applyProtection="0">
      <alignment horizontal="right" vertical="center"/>
    </xf>
    <xf numFmtId="4" fontId="74" fillId="70" borderId="733" applyNumberFormat="0" applyProtection="0">
      <alignment horizontal="right" vertical="center"/>
    </xf>
    <xf numFmtId="4" fontId="74" fillId="70" borderId="733" applyNumberFormat="0" applyProtection="0">
      <alignment horizontal="right" vertical="center"/>
    </xf>
    <xf numFmtId="4" fontId="74" fillId="70" borderId="733" applyNumberFormat="0" applyProtection="0">
      <alignment horizontal="right" vertical="center"/>
    </xf>
    <xf numFmtId="4" fontId="74" fillId="70" borderId="733" applyNumberFormat="0" applyProtection="0">
      <alignment horizontal="right" vertical="center"/>
    </xf>
    <xf numFmtId="4" fontId="53" fillId="71" borderId="734" applyNumberFormat="0" applyProtection="0">
      <alignment horizontal="right" vertical="center"/>
    </xf>
    <xf numFmtId="4" fontId="74" fillId="16" borderId="733" applyNumberFormat="0" applyProtection="0">
      <alignment horizontal="right" vertical="center"/>
    </xf>
    <xf numFmtId="4" fontId="74" fillId="16" borderId="733" applyNumberFormat="0" applyProtection="0">
      <alignment horizontal="right" vertical="center"/>
    </xf>
    <xf numFmtId="4" fontId="74" fillId="16" borderId="733" applyNumberFormat="0" applyProtection="0">
      <alignment horizontal="right" vertical="center"/>
    </xf>
    <xf numFmtId="4" fontId="74" fillId="16" borderId="733" applyNumberFormat="0" applyProtection="0">
      <alignment horizontal="right" vertical="center"/>
    </xf>
    <xf numFmtId="4" fontId="74" fillId="16" borderId="733" applyNumberFormat="0" applyProtection="0">
      <alignment horizontal="right" vertical="center"/>
    </xf>
    <xf numFmtId="4" fontId="77" fillId="72" borderId="734" applyNumberFormat="0" applyProtection="0">
      <alignment horizontal="left" vertical="center" indent="1"/>
    </xf>
    <xf numFmtId="4" fontId="74" fillId="73" borderId="731" applyNumberFormat="0" applyProtection="0">
      <alignment horizontal="left" vertical="center" indent="1"/>
    </xf>
    <xf numFmtId="4" fontId="74" fillId="73" borderId="731" applyNumberFormat="0" applyProtection="0">
      <alignment horizontal="left" vertical="center" indent="1"/>
    </xf>
    <xf numFmtId="4" fontId="74" fillId="73" borderId="731" applyNumberFormat="0" applyProtection="0">
      <alignment horizontal="left" vertical="center" indent="1"/>
    </xf>
    <xf numFmtId="4" fontId="74" fillId="73" borderId="731" applyNumberFormat="0" applyProtection="0">
      <alignment horizontal="left" vertical="center" indent="1"/>
    </xf>
    <xf numFmtId="4" fontId="74" fillId="73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56" fillId="75" borderId="731" applyNumberFormat="0" applyProtection="0">
      <alignment horizontal="left" vertical="center" indent="1"/>
    </xf>
    <xf numFmtId="4" fontId="74" fillId="77" borderId="733" applyNumberFormat="0" applyProtection="0">
      <alignment horizontal="right" vertical="center"/>
    </xf>
    <xf numFmtId="4" fontId="74" fillId="77" borderId="733" applyNumberFormat="0" applyProtection="0">
      <alignment horizontal="right" vertical="center"/>
    </xf>
    <xf numFmtId="4" fontId="74" fillId="77" borderId="733" applyNumberFormat="0" applyProtection="0">
      <alignment horizontal="right" vertical="center"/>
    </xf>
    <xf numFmtId="4" fontId="74" fillId="77" borderId="733" applyNumberFormat="0" applyProtection="0">
      <alignment horizontal="right" vertical="center"/>
    </xf>
    <xf numFmtId="4" fontId="74" fillId="77" borderId="733" applyNumberFormat="0" applyProtection="0">
      <alignment horizontal="right" vertical="center"/>
    </xf>
    <xf numFmtId="4" fontId="74" fillId="78" borderId="731" applyNumberFormat="0" applyProtection="0">
      <alignment horizontal="left" vertical="center" indent="1"/>
    </xf>
    <xf numFmtId="4" fontId="74" fillId="78" borderId="731" applyNumberFormat="0" applyProtection="0">
      <alignment horizontal="left" vertical="center" indent="1"/>
    </xf>
    <xf numFmtId="4" fontId="74" fillId="78" borderId="731" applyNumberFormat="0" applyProtection="0">
      <alignment horizontal="left" vertical="center" indent="1"/>
    </xf>
    <xf numFmtId="4" fontId="74" fillId="78" borderId="731" applyNumberFormat="0" applyProtection="0">
      <alignment horizontal="left" vertical="center" indent="1"/>
    </xf>
    <xf numFmtId="4" fontId="74" fillId="78" borderId="731" applyNumberFormat="0" applyProtection="0">
      <alignment horizontal="left" vertical="center" indent="1"/>
    </xf>
    <xf numFmtId="4" fontId="74" fillId="77" borderId="731" applyNumberFormat="0" applyProtection="0">
      <alignment horizontal="left" vertical="center" indent="1"/>
    </xf>
    <xf numFmtId="4" fontId="74" fillId="77" borderId="731" applyNumberFormat="0" applyProtection="0">
      <alignment horizontal="left" vertical="center" indent="1"/>
    </xf>
    <xf numFmtId="4" fontId="74" fillId="77" borderId="731" applyNumberFormat="0" applyProtection="0">
      <alignment horizontal="left" vertical="center" indent="1"/>
    </xf>
    <xf numFmtId="4" fontId="74" fillId="77" borderId="731" applyNumberFormat="0" applyProtection="0">
      <alignment horizontal="left" vertical="center" indent="1"/>
    </xf>
    <xf numFmtId="4" fontId="74" fillId="77" borderId="731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74" fillId="50" borderId="733" applyNumberFormat="0" applyProtection="0">
      <alignment horizontal="left" vertical="center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38" fillId="75" borderId="735" applyNumberFormat="0" applyProtection="0">
      <alignment horizontal="left" vertical="top" indent="1"/>
    </xf>
    <xf numFmtId="0" fontId="74" fillId="82" borderId="733" applyNumberFormat="0" applyProtection="0">
      <alignment horizontal="left" vertical="center" indent="1"/>
    </xf>
    <xf numFmtId="0" fontId="74" fillId="82" borderId="733" applyNumberFormat="0" applyProtection="0">
      <alignment horizontal="left" vertical="center" indent="1"/>
    </xf>
    <xf numFmtId="0" fontId="74" fillId="82" borderId="733" applyNumberFormat="0" applyProtection="0">
      <alignment horizontal="left" vertical="center" indent="1"/>
    </xf>
    <xf numFmtId="0" fontId="74" fillId="82" borderId="733" applyNumberFormat="0" applyProtection="0">
      <alignment horizontal="left" vertical="center" indent="1"/>
    </xf>
    <xf numFmtId="0" fontId="74" fillId="82" borderId="733" applyNumberFormat="0" applyProtection="0">
      <alignment horizontal="left" vertical="center" indent="1"/>
    </xf>
    <xf numFmtId="0" fontId="74" fillId="82" borderId="733" applyNumberFormat="0" applyProtection="0">
      <alignment horizontal="left" vertical="center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38" fillId="77" borderId="735" applyNumberFormat="0" applyProtection="0">
      <alignment horizontal="left" vertical="top" indent="1"/>
    </xf>
    <xf numFmtId="0" fontId="74" fillId="14" borderId="733" applyNumberFormat="0" applyProtection="0">
      <alignment horizontal="left" vertical="center" indent="1"/>
    </xf>
    <xf numFmtId="0" fontId="74" fillId="14" borderId="733" applyNumberFormat="0" applyProtection="0">
      <alignment horizontal="left" vertical="center" indent="1"/>
    </xf>
    <xf numFmtId="0" fontId="74" fillId="14" borderId="733" applyNumberFormat="0" applyProtection="0">
      <alignment horizontal="left" vertical="center" indent="1"/>
    </xf>
    <xf numFmtId="0" fontId="74" fillId="14" borderId="733" applyNumberFormat="0" applyProtection="0">
      <alignment horizontal="left" vertical="center" indent="1"/>
    </xf>
    <xf numFmtId="0" fontId="74" fillId="14" borderId="733" applyNumberFormat="0" applyProtection="0">
      <alignment horizontal="left" vertical="center" indent="1"/>
    </xf>
    <xf numFmtId="0" fontId="37" fillId="85" borderId="734" applyNumberFormat="0" applyProtection="0">
      <alignment horizontal="left" vertical="center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38" fillId="14" borderId="735" applyNumberFormat="0" applyProtection="0">
      <alignment horizontal="left" vertical="top" indent="1"/>
    </xf>
    <xf numFmtId="0" fontId="74" fillId="78" borderId="733" applyNumberFormat="0" applyProtection="0">
      <alignment horizontal="left" vertical="center" indent="1"/>
    </xf>
    <xf numFmtId="0" fontId="74" fillId="78" borderId="733" applyNumberFormat="0" applyProtection="0">
      <alignment horizontal="left" vertical="center" indent="1"/>
    </xf>
    <xf numFmtId="0" fontId="74" fillId="78" borderId="733" applyNumberFormat="0" applyProtection="0">
      <alignment horizontal="left" vertical="center" indent="1"/>
    </xf>
    <xf numFmtId="0" fontId="74" fillId="78" borderId="733" applyNumberFormat="0" applyProtection="0">
      <alignment horizontal="left" vertical="center" indent="1"/>
    </xf>
    <xf numFmtId="0" fontId="74" fillId="78" borderId="733" applyNumberFormat="0" applyProtection="0">
      <alignment horizontal="left" vertical="center" indent="1"/>
    </xf>
    <xf numFmtId="0" fontId="37" fillId="6" borderId="734" applyNumberFormat="0" applyProtection="0">
      <alignment horizontal="left" vertical="center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38" fillId="78" borderId="735" applyNumberFormat="0" applyProtection="0">
      <alignment horizontal="left" vertical="top" indent="1"/>
    </xf>
    <xf numFmtId="0" fontId="81" fillId="75" borderId="736" applyBorder="0"/>
    <xf numFmtId="4" fontId="53" fillId="87" borderId="734" applyNumberFormat="0" applyProtection="0">
      <alignment vertical="center"/>
    </xf>
    <xf numFmtId="4" fontId="82" fillId="59" borderId="735" applyNumberFormat="0" applyProtection="0">
      <alignment vertical="center"/>
    </xf>
    <xf numFmtId="4" fontId="82" fillId="59" borderId="735" applyNumberFormat="0" applyProtection="0">
      <alignment vertical="center"/>
    </xf>
    <xf numFmtId="4" fontId="82" fillId="59" borderId="735" applyNumberFormat="0" applyProtection="0">
      <alignment vertical="center"/>
    </xf>
    <xf numFmtId="4" fontId="82" fillId="59" borderId="735" applyNumberFormat="0" applyProtection="0">
      <alignment vertical="center"/>
    </xf>
    <xf numFmtId="4" fontId="82" fillId="59" borderId="735" applyNumberFormat="0" applyProtection="0">
      <alignment vertical="center"/>
    </xf>
    <xf numFmtId="4" fontId="75" fillId="87" borderId="734" applyNumberFormat="0" applyProtection="0">
      <alignment vertical="center"/>
    </xf>
    <xf numFmtId="4" fontId="53" fillId="87" borderId="734" applyNumberFormat="0" applyProtection="0">
      <alignment horizontal="left" vertical="center" indent="1"/>
    </xf>
    <xf numFmtId="4" fontId="82" fillId="50" borderId="735" applyNumberFormat="0" applyProtection="0">
      <alignment horizontal="left" vertical="center" indent="1"/>
    </xf>
    <xf numFmtId="4" fontId="82" fillId="50" borderId="735" applyNumberFormat="0" applyProtection="0">
      <alignment horizontal="left" vertical="center" indent="1"/>
    </xf>
    <xf numFmtId="4" fontId="82" fillId="50" borderId="735" applyNumberFormat="0" applyProtection="0">
      <alignment horizontal="left" vertical="center" indent="1"/>
    </xf>
    <xf numFmtId="4" fontId="82" fillId="50" borderId="735" applyNumberFormat="0" applyProtection="0">
      <alignment horizontal="left" vertical="center" indent="1"/>
    </xf>
    <xf numFmtId="4" fontId="82" fillId="50" borderId="735" applyNumberFormat="0" applyProtection="0">
      <alignment horizontal="left" vertical="center" indent="1"/>
    </xf>
    <xf numFmtId="4" fontId="53" fillId="87" borderId="734" applyNumberFormat="0" applyProtection="0">
      <alignment horizontal="left" vertical="center" indent="1"/>
    </xf>
    <xf numFmtId="0" fontId="82" fillId="59" borderId="735" applyNumberFormat="0" applyProtection="0">
      <alignment horizontal="left" vertical="top" indent="1"/>
    </xf>
    <xf numFmtId="0" fontId="82" fillId="59" borderId="735" applyNumberFormat="0" applyProtection="0">
      <alignment horizontal="left" vertical="top" indent="1"/>
    </xf>
    <xf numFmtId="0" fontId="82" fillId="59" borderId="735" applyNumberFormat="0" applyProtection="0">
      <alignment horizontal="left" vertical="top" indent="1"/>
    </xf>
    <xf numFmtId="0" fontId="82" fillId="59" borderId="735" applyNumberFormat="0" applyProtection="0">
      <alignment horizontal="left" vertical="top" indent="1"/>
    </xf>
    <xf numFmtId="0" fontId="82" fillId="59" borderId="735" applyNumberFormat="0" applyProtection="0">
      <alignment horizontal="left" vertical="top" indent="1"/>
    </xf>
    <xf numFmtId="4" fontId="53" fillId="74" borderId="734" applyNumberFormat="0" applyProtection="0">
      <alignment horizontal="right" vertical="center"/>
    </xf>
    <xf numFmtId="4" fontId="74" fillId="0" borderId="733" applyNumberFormat="0" applyProtection="0">
      <alignment horizontal="right" vertical="center"/>
    </xf>
    <xf numFmtId="4" fontId="74" fillId="0" borderId="733" applyNumberFormat="0" applyProtection="0">
      <alignment horizontal="right" vertical="center"/>
    </xf>
    <xf numFmtId="4" fontId="74" fillId="0" borderId="733" applyNumberFormat="0" applyProtection="0">
      <alignment horizontal="right" vertical="center"/>
    </xf>
    <xf numFmtId="4" fontId="74" fillId="0" borderId="733" applyNumberFormat="0" applyProtection="0">
      <alignment horizontal="right" vertical="center"/>
    </xf>
    <xf numFmtId="4" fontId="74" fillId="0" borderId="733" applyNumberFormat="0" applyProtection="0">
      <alignment horizontal="right" vertical="center"/>
    </xf>
    <xf numFmtId="4" fontId="75" fillId="74" borderId="734" applyNumberFormat="0" applyProtection="0">
      <alignment horizontal="right" vertical="center"/>
    </xf>
    <xf numFmtId="4" fontId="45" fillId="88" borderId="733" applyNumberFormat="0" applyProtection="0">
      <alignment horizontal="right" vertical="center"/>
    </xf>
    <xf numFmtId="4" fontId="45" fillId="88" borderId="733" applyNumberFormat="0" applyProtection="0">
      <alignment horizontal="right" vertical="center"/>
    </xf>
    <xf numFmtId="4" fontId="45" fillId="88" borderId="733" applyNumberFormat="0" applyProtection="0">
      <alignment horizontal="right" vertical="center"/>
    </xf>
    <xf numFmtId="4" fontId="45" fillId="88" borderId="733" applyNumberFormat="0" applyProtection="0">
      <alignment horizontal="right" vertical="center"/>
    </xf>
    <xf numFmtId="4" fontId="45" fillId="88" borderId="733" applyNumberFormat="0" applyProtection="0">
      <alignment horizontal="right" vertical="center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4" fontId="74" fillId="20" borderId="733" applyNumberFormat="0" applyProtection="0">
      <alignment horizontal="left" vertical="center" indent="1"/>
    </xf>
    <xf numFmtId="0" fontId="82" fillId="77" borderId="735" applyNumberFormat="0" applyProtection="0">
      <alignment horizontal="left" vertical="top" indent="1"/>
    </xf>
    <xf numFmtId="0" fontId="82" fillId="77" borderId="735" applyNumberFormat="0" applyProtection="0">
      <alignment horizontal="left" vertical="top" indent="1"/>
    </xf>
    <xf numFmtId="0" fontId="82" fillId="77" borderId="735" applyNumberFormat="0" applyProtection="0">
      <alignment horizontal="left" vertical="top" indent="1"/>
    </xf>
    <xf numFmtId="0" fontId="82" fillId="77" borderId="735" applyNumberFormat="0" applyProtection="0">
      <alignment horizontal="left" vertical="top" indent="1"/>
    </xf>
    <xf numFmtId="0" fontId="82" fillId="77" borderId="735" applyNumberFormat="0" applyProtection="0">
      <alignment horizontal="left" vertical="top" indent="1"/>
    </xf>
    <xf numFmtId="4" fontId="45" fillId="89" borderId="731" applyNumberFormat="0" applyProtection="0">
      <alignment horizontal="left" vertical="center" indent="1"/>
    </xf>
    <xf numFmtId="4" fontId="45" fillId="89" borderId="731" applyNumberFormat="0" applyProtection="0">
      <alignment horizontal="left" vertical="center" indent="1"/>
    </xf>
    <xf numFmtId="4" fontId="45" fillId="89" borderId="731" applyNumberFormat="0" applyProtection="0">
      <alignment horizontal="left" vertical="center" indent="1"/>
    </xf>
    <xf numFmtId="4" fontId="45" fillId="89" borderId="731" applyNumberFormat="0" applyProtection="0">
      <alignment horizontal="left" vertical="center" indent="1"/>
    </xf>
    <xf numFmtId="4" fontId="45" fillId="89" borderId="731" applyNumberFormat="0" applyProtection="0">
      <alignment horizontal="left" vertical="center" indent="1"/>
    </xf>
    <xf numFmtId="4" fontId="73" fillId="74" borderId="734" applyNumberFormat="0" applyProtection="0">
      <alignment horizontal="right" vertical="center"/>
    </xf>
    <xf numFmtId="4" fontId="45" fillId="86" borderId="733" applyNumberFormat="0" applyProtection="0">
      <alignment horizontal="right" vertical="center"/>
    </xf>
    <xf numFmtId="4" fontId="45" fillId="86" borderId="733" applyNumberFormat="0" applyProtection="0">
      <alignment horizontal="right" vertical="center"/>
    </xf>
    <xf numFmtId="4" fontId="45" fillId="86" borderId="733" applyNumberFormat="0" applyProtection="0">
      <alignment horizontal="right" vertical="center"/>
    </xf>
    <xf numFmtId="4" fontId="45" fillId="86" borderId="733" applyNumberFormat="0" applyProtection="0">
      <alignment horizontal="right" vertical="center"/>
    </xf>
    <xf numFmtId="4" fontId="45" fillId="86" borderId="733" applyNumberFormat="0" applyProtection="0">
      <alignment horizontal="right" vertical="center"/>
    </xf>
    <xf numFmtId="2" fontId="84" fillId="91" borderId="729" applyProtection="0"/>
    <xf numFmtId="2" fontId="84" fillId="91" borderId="729" applyProtection="0"/>
    <xf numFmtId="2" fontId="44" fillId="92" borderId="729" applyProtection="0"/>
    <xf numFmtId="2" fontId="44" fillId="93" borderId="729" applyProtection="0"/>
    <xf numFmtId="2" fontId="44" fillId="94" borderId="729" applyProtection="0"/>
    <xf numFmtId="2" fontId="44" fillId="94" borderId="729" applyProtection="0">
      <alignment horizontal="center"/>
    </xf>
    <xf numFmtId="2" fontId="44" fillId="93" borderId="729" applyProtection="0">
      <alignment horizontal="center"/>
    </xf>
    <xf numFmtId="0" fontId="45" fillId="0" borderId="731">
      <alignment horizontal="left" vertical="top" wrapText="1"/>
    </xf>
    <xf numFmtId="0" fontId="87" fillId="0" borderId="737" applyNumberFormat="0" applyFill="0" applyAlignment="0" applyProtection="0"/>
    <xf numFmtId="0" fontId="93" fillId="0" borderId="738"/>
    <xf numFmtId="0" fontId="44" fillId="6" borderId="741" applyNumberFormat="0">
      <alignment readingOrder="1"/>
      <protection locked="0"/>
    </xf>
    <xf numFmtId="0" fontId="50" fillId="0" borderId="742">
      <alignment horizontal="left" vertical="top" wrapText="1"/>
    </xf>
    <xf numFmtId="49" fontId="36" fillId="0" borderId="739">
      <alignment horizontal="center" vertical="top" wrapText="1"/>
      <protection locked="0"/>
    </xf>
    <xf numFmtId="49" fontId="36" fillId="0" borderId="739">
      <alignment horizontal="center" vertical="top" wrapText="1"/>
      <protection locked="0"/>
    </xf>
    <xf numFmtId="49" fontId="45" fillId="10" borderId="739">
      <alignment horizontal="right" vertical="top"/>
      <protection locked="0"/>
    </xf>
    <xf numFmtId="49" fontId="45" fillId="10" borderId="739">
      <alignment horizontal="right" vertical="top"/>
      <protection locked="0"/>
    </xf>
    <xf numFmtId="0" fontId="45" fillId="10" borderId="739">
      <alignment horizontal="right" vertical="top"/>
      <protection locked="0"/>
    </xf>
    <xf numFmtId="0" fontId="45" fillId="10" borderId="739">
      <alignment horizontal="right" vertical="top"/>
      <protection locked="0"/>
    </xf>
    <xf numFmtId="49" fontId="45" fillId="0" borderId="739">
      <alignment horizontal="right" vertical="top"/>
      <protection locked="0"/>
    </xf>
    <xf numFmtId="49" fontId="45" fillId="0" borderId="739">
      <alignment horizontal="right" vertical="top"/>
      <protection locked="0"/>
    </xf>
    <xf numFmtId="0" fontId="45" fillId="0" borderId="739">
      <alignment horizontal="right" vertical="top"/>
      <protection locked="0"/>
    </xf>
    <xf numFmtId="0" fontId="45" fillId="0" borderId="739">
      <alignment horizontal="right" vertical="top"/>
      <protection locked="0"/>
    </xf>
    <xf numFmtId="49" fontId="45" fillId="49" borderId="739">
      <alignment horizontal="right" vertical="top"/>
      <protection locked="0"/>
    </xf>
    <xf numFmtId="49" fontId="45" fillId="49" borderId="739">
      <alignment horizontal="right" vertical="top"/>
      <protection locked="0"/>
    </xf>
    <xf numFmtId="0" fontId="45" fillId="49" borderId="739">
      <alignment horizontal="right" vertical="top"/>
      <protection locked="0"/>
    </xf>
    <xf numFmtId="0" fontId="45" fillId="49" borderId="739">
      <alignment horizontal="right" vertical="top"/>
      <protection locked="0"/>
    </xf>
    <xf numFmtId="0" fontId="50" fillId="0" borderId="742">
      <alignment horizontal="center" vertical="top" wrapText="1"/>
    </xf>
    <xf numFmtId="0" fontId="54" fillId="50" borderId="741" applyNumberFormat="0" applyAlignment="0" applyProtection="0"/>
    <xf numFmtId="0" fontId="67" fillId="13" borderId="741" applyNumberFormat="0" applyAlignment="0" applyProtection="0"/>
    <xf numFmtId="0" fontId="36" fillId="59" borderId="743" applyNumberFormat="0" applyFont="0" applyAlignment="0" applyProtection="0"/>
    <xf numFmtId="0" fontId="38" fillId="45" borderId="744" applyNumberFormat="0" applyFont="0" applyAlignment="0" applyProtection="0"/>
    <xf numFmtId="0" fontId="38" fillId="45" borderId="744" applyNumberFormat="0" applyFont="0" applyAlignment="0" applyProtection="0"/>
    <xf numFmtId="0" fontId="38" fillId="45" borderId="744" applyNumberFormat="0" applyFont="0" applyAlignment="0" applyProtection="0"/>
    <xf numFmtId="0" fontId="72" fillId="50" borderId="745" applyNumberFormat="0" applyAlignment="0" applyProtection="0"/>
    <xf numFmtId="4" fontId="53" fillId="60" borderId="745" applyNumberFormat="0" applyProtection="0">
      <alignment vertical="center"/>
    </xf>
    <xf numFmtId="4" fontId="74" fillId="57" borderId="744" applyNumberFormat="0" applyProtection="0">
      <alignment vertical="center"/>
    </xf>
    <xf numFmtId="4" fontId="74" fillId="57" borderId="744" applyNumberFormat="0" applyProtection="0">
      <alignment vertical="center"/>
    </xf>
    <xf numFmtId="4" fontId="74" fillId="57" borderId="744" applyNumberFormat="0" applyProtection="0">
      <alignment vertical="center"/>
    </xf>
    <xf numFmtId="4" fontId="74" fillId="57" borderId="744" applyNumberFormat="0" applyProtection="0">
      <alignment vertical="center"/>
    </xf>
    <xf numFmtId="4" fontId="74" fillId="57" borderId="744" applyNumberFormat="0" applyProtection="0">
      <alignment vertical="center"/>
    </xf>
    <xf numFmtId="4" fontId="75" fillId="60" borderId="745" applyNumberFormat="0" applyProtection="0">
      <alignment vertical="center"/>
    </xf>
    <xf numFmtId="4" fontId="45" fillId="60" borderId="744" applyNumberFormat="0" applyProtection="0">
      <alignment vertical="center"/>
    </xf>
    <xf numFmtId="4" fontId="45" fillId="60" borderId="744" applyNumberFormat="0" applyProtection="0">
      <alignment vertical="center"/>
    </xf>
    <xf numFmtId="4" fontId="45" fillId="60" borderId="744" applyNumberFormat="0" applyProtection="0">
      <alignment vertical="center"/>
    </xf>
    <xf numFmtId="4" fontId="45" fillId="60" borderId="744" applyNumberFormat="0" applyProtection="0">
      <alignment vertical="center"/>
    </xf>
    <xf numFmtId="4" fontId="45" fillId="60" borderId="744" applyNumberFormat="0" applyProtection="0">
      <alignment vertical="center"/>
    </xf>
    <xf numFmtId="4" fontId="53" fillId="60" borderId="745" applyNumberFormat="0" applyProtection="0">
      <alignment horizontal="left" vertical="center" indent="1"/>
    </xf>
    <xf numFmtId="4" fontId="74" fillId="60" borderId="744" applyNumberFormat="0" applyProtection="0">
      <alignment horizontal="left" vertical="center" indent="1"/>
    </xf>
    <xf numFmtId="4" fontId="74" fillId="60" borderId="744" applyNumberFormat="0" applyProtection="0">
      <alignment horizontal="left" vertical="center" indent="1"/>
    </xf>
    <xf numFmtId="4" fontId="74" fillId="60" borderId="744" applyNumberFormat="0" applyProtection="0">
      <alignment horizontal="left" vertical="center" indent="1"/>
    </xf>
    <xf numFmtId="4" fontId="74" fillId="60" borderId="744" applyNumberFormat="0" applyProtection="0">
      <alignment horizontal="left" vertical="center" indent="1"/>
    </xf>
    <xf numFmtId="4" fontId="74" fillId="60" borderId="744" applyNumberFormat="0" applyProtection="0">
      <alignment horizontal="left" vertical="center" indent="1"/>
    </xf>
    <xf numFmtId="4" fontId="53" fillId="60" borderId="745" applyNumberFormat="0" applyProtection="0">
      <alignment horizontal="left" vertical="center" indent="1"/>
    </xf>
    <xf numFmtId="0" fontId="45" fillId="57" borderId="746" applyNumberFormat="0" applyProtection="0">
      <alignment horizontal="left" vertical="top" indent="1"/>
    </xf>
    <xf numFmtId="0" fontId="45" fillId="57" borderId="746" applyNumberFormat="0" applyProtection="0">
      <alignment horizontal="left" vertical="top" indent="1"/>
    </xf>
    <xf numFmtId="0" fontId="45" fillId="57" borderId="746" applyNumberFormat="0" applyProtection="0">
      <alignment horizontal="left" vertical="top" indent="1"/>
    </xf>
    <xf numFmtId="0" fontId="45" fillId="57" borderId="746" applyNumberFormat="0" applyProtection="0">
      <alignment horizontal="left" vertical="top" indent="1"/>
    </xf>
    <xf numFmtId="0" fontId="45" fillId="57" borderId="746" applyNumberFormat="0" applyProtection="0">
      <alignment horizontal="left" vertical="top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53" fillId="61" borderId="745" applyNumberFormat="0" applyProtection="0">
      <alignment horizontal="right" vertical="center"/>
    </xf>
    <xf numFmtId="4" fontId="74" fillId="9" borderId="744" applyNumberFormat="0" applyProtection="0">
      <alignment horizontal="right" vertical="center"/>
    </xf>
    <xf numFmtId="4" fontId="74" fillId="9" borderId="744" applyNumberFormat="0" applyProtection="0">
      <alignment horizontal="right" vertical="center"/>
    </xf>
    <xf numFmtId="4" fontId="74" fillId="9" borderId="744" applyNumberFormat="0" applyProtection="0">
      <alignment horizontal="right" vertical="center"/>
    </xf>
    <xf numFmtId="4" fontId="74" fillId="9" borderId="744" applyNumberFormat="0" applyProtection="0">
      <alignment horizontal="right" vertical="center"/>
    </xf>
    <xf numFmtId="4" fontId="74" fillId="9" borderId="744" applyNumberFormat="0" applyProtection="0">
      <alignment horizontal="right" vertical="center"/>
    </xf>
    <xf numFmtId="4" fontId="53" fillId="62" borderId="745" applyNumberFormat="0" applyProtection="0">
      <alignment horizontal="right" vertical="center"/>
    </xf>
    <xf numFmtId="4" fontId="74" fillId="63" borderId="744" applyNumberFormat="0" applyProtection="0">
      <alignment horizontal="right" vertical="center"/>
    </xf>
    <xf numFmtId="4" fontId="74" fillId="63" borderId="744" applyNumberFormat="0" applyProtection="0">
      <alignment horizontal="right" vertical="center"/>
    </xf>
    <xf numFmtId="4" fontId="74" fillId="63" borderId="744" applyNumberFormat="0" applyProtection="0">
      <alignment horizontal="right" vertical="center"/>
    </xf>
    <xf numFmtId="4" fontId="74" fillId="63" borderId="744" applyNumberFormat="0" applyProtection="0">
      <alignment horizontal="right" vertical="center"/>
    </xf>
    <xf numFmtId="4" fontId="74" fillId="63" borderId="744" applyNumberFormat="0" applyProtection="0">
      <alignment horizontal="right" vertical="center"/>
    </xf>
    <xf numFmtId="4" fontId="53" fillId="64" borderId="745" applyNumberFormat="0" applyProtection="0">
      <alignment horizontal="right" vertical="center"/>
    </xf>
    <xf numFmtId="4" fontId="74" fillId="30" borderId="742" applyNumberFormat="0" applyProtection="0">
      <alignment horizontal="right" vertical="center"/>
    </xf>
    <xf numFmtId="4" fontId="74" fillId="30" borderId="742" applyNumberFormat="0" applyProtection="0">
      <alignment horizontal="right" vertical="center"/>
    </xf>
    <xf numFmtId="4" fontId="74" fillId="30" borderId="742" applyNumberFormat="0" applyProtection="0">
      <alignment horizontal="right" vertical="center"/>
    </xf>
    <xf numFmtId="4" fontId="74" fillId="30" borderId="742" applyNumberFormat="0" applyProtection="0">
      <alignment horizontal="right" vertical="center"/>
    </xf>
    <xf numFmtId="4" fontId="74" fillId="30" borderId="742" applyNumberFormat="0" applyProtection="0">
      <alignment horizontal="right" vertical="center"/>
    </xf>
    <xf numFmtId="4" fontId="53" fillId="65" borderId="745" applyNumberFormat="0" applyProtection="0">
      <alignment horizontal="right" vertical="center"/>
    </xf>
    <xf numFmtId="4" fontId="74" fillId="17" borderId="744" applyNumberFormat="0" applyProtection="0">
      <alignment horizontal="right" vertical="center"/>
    </xf>
    <xf numFmtId="4" fontId="74" fillId="17" borderId="744" applyNumberFormat="0" applyProtection="0">
      <alignment horizontal="right" vertical="center"/>
    </xf>
    <xf numFmtId="4" fontId="74" fillId="17" borderId="744" applyNumberFormat="0" applyProtection="0">
      <alignment horizontal="right" vertical="center"/>
    </xf>
    <xf numFmtId="4" fontId="74" fillId="17" borderId="744" applyNumberFormat="0" applyProtection="0">
      <alignment horizontal="right" vertical="center"/>
    </xf>
    <xf numFmtId="4" fontId="74" fillId="17" borderId="744" applyNumberFormat="0" applyProtection="0">
      <alignment horizontal="right" vertical="center"/>
    </xf>
    <xf numFmtId="4" fontId="53" fillId="66" borderId="745" applyNumberFormat="0" applyProtection="0">
      <alignment horizontal="right" vertical="center"/>
    </xf>
    <xf numFmtId="4" fontId="74" fillId="21" borderId="744" applyNumberFormat="0" applyProtection="0">
      <alignment horizontal="right" vertical="center"/>
    </xf>
    <xf numFmtId="4" fontId="74" fillId="21" borderId="744" applyNumberFormat="0" applyProtection="0">
      <alignment horizontal="right" vertical="center"/>
    </xf>
    <xf numFmtId="4" fontId="74" fillId="21" borderId="744" applyNumberFormat="0" applyProtection="0">
      <alignment horizontal="right" vertical="center"/>
    </xf>
    <xf numFmtId="4" fontId="74" fillId="21" borderId="744" applyNumberFormat="0" applyProtection="0">
      <alignment horizontal="right" vertical="center"/>
    </xf>
    <xf numFmtId="4" fontId="74" fillId="21" borderId="744" applyNumberFormat="0" applyProtection="0">
      <alignment horizontal="right" vertical="center"/>
    </xf>
    <xf numFmtId="4" fontId="53" fillId="67" borderId="745" applyNumberFormat="0" applyProtection="0">
      <alignment horizontal="right" vertical="center"/>
    </xf>
    <xf numFmtId="4" fontId="74" fillId="44" borderId="744" applyNumberFormat="0" applyProtection="0">
      <alignment horizontal="right" vertical="center"/>
    </xf>
    <xf numFmtId="4" fontId="74" fillId="44" borderId="744" applyNumberFormat="0" applyProtection="0">
      <alignment horizontal="right" vertical="center"/>
    </xf>
    <xf numFmtId="4" fontId="74" fillId="44" borderId="744" applyNumberFormat="0" applyProtection="0">
      <alignment horizontal="right" vertical="center"/>
    </xf>
    <xf numFmtId="4" fontId="74" fillId="44" borderId="744" applyNumberFormat="0" applyProtection="0">
      <alignment horizontal="right" vertical="center"/>
    </xf>
    <xf numFmtId="4" fontId="74" fillId="44" borderId="744" applyNumberFormat="0" applyProtection="0">
      <alignment horizontal="right" vertical="center"/>
    </xf>
    <xf numFmtId="4" fontId="53" fillId="68" borderId="745" applyNumberFormat="0" applyProtection="0">
      <alignment horizontal="right" vertical="center"/>
    </xf>
    <xf numFmtId="4" fontId="74" fillId="37" borderId="744" applyNumberFormat="0" applyProtection="0">
      <alignment horizontal="right" vertical="center"/>
    </xf>
    <xf numFmtId="4" fontId="74" fillId="37" borderId="744" applyNumberFormat="0" applyProtection="0">
      <alignment horizontal="right" vertical="center"/>
    </xf>
    <xf numFmtId="4" fontId="74" fillId="37" borderId="744" applyNumberFormat="0" applyProtection="0">
      <alignment horizontal="right" vertical="center"/>
    </xf>
    <xf numFmtId="4" fontId="74" fillId="37" borderId="744" applyNumberFormat="0" applyProtection="0">
      <alignment horizontal="right" vertical="center"/>
    </xf>
    <xf numFmtId="4" fontId="74" fillId="37" borderId="744" applyNumberFormat="0" applyProtection="0">
      <alignment horizontal="right" vertical="center"/>
    </xf>
    <xf numFmtId="4" fontId="53" fillId="69" borderId="745" applyNumberFormat="0" applyProtection="0">
      <alignment horizontal="right" vertical="center"/>
    </xf>
    <xf numFmtId="4" fontId="74" fillId="70" borderId="744" applyNumberFormat="0" applyProtection="0">
      <alignment horizontal="right" vertical="center"/>
    </xf>
    <xf numFmtId="4" fontId="74" fillId="70" borderId="744" applyNumberFormat="0" applyProtection="0">
      <alignment horizontal="right" vertical="center"/>
    </xf>
    <xf numFmtId="4" fontId="74" fillId="70" borderId="744" applyNumberFormat="0" applyProtection="0">
      <alignment horizontal="right" vertical="center"/>
    </xf>
    <xf numFmtId="4" fontId="74" fillId="70" borderId="744" applyNumberFormat="0" applyProtection="0">
      <alignment horizontal="right" vertical="center"/>
    </xf>
    <xf numFmtId="4" fontId="74" fillId="70" borderId="744" applyNumberFormat="0" applyProtection="0">
      <alignment horizontal="right" vertical="center"/>
    </xf>
    <xf numFmtId="4" fontId="53" fillId="71" borderId="745" applyNumberFormat="0" applyProtection="0">
      <alignment horizontal="right" vertical="center"/>
    </xf>
    <xf numFmtId="4" fontId="74" fillId="16" borderId="744" applyNumberFormat="0" applyProtection="0">
      <alignment horizontal="right" vertical="center"/>
    </xf>
    <xf numFmtId="4" fontId="74" fillId="16" borderId="744" applyNumberFormat="0" applyProtection="0">
      <alignment horizontal="right" vertical="center"/>
    </xf>
    <xf numFmtId="4" fontId="74" fillId="16" borderId="744" applyNumberFormat="0" applyProtection="0">
      <alignment horizontal="right" vertical="center"/>
    </xf>
    <xf numFmtId="4" fontId="74" fillId="16" borderId="744" applyNumberFormat="0" applyProtection="0">
      <alignment horizontal="right" vertical="center"/>
    </xf>
    <xf numFmtId="4" fontId="74" fillId="16" borderId="744" applyNumberFormat="0" applyProtection="0">
      <alignment horizontal="right" vertical="center"/>
    </xf>
    <xf numFmtId="4" fontId="77" fillId="72" borderId="745" applyNumberFormat="0" applyProtection="0">
      <alignment horizontal="left" vertical="center" indent="1"/>
    </xf>
    <xf numFmtId="4" fontId="74" fillId="73" borderId="742" applyNumberFormat="0" applyProtection="0">
      <alignment horizontal="left" vertical="center" indent="1"/>
    </xf>
    <xf numFmtId="4" fontId="74" fillId="73" borderId="742" applyNumberFormat="0" applyProtection="0">
      <alignment horizontal="left" vertical="center" indent="1"/>
    </xf>
    <xf numFmtId="4" fontId="74" fillId="73" borderId="742" applyNumberFormat="0" applyProtection="0">
      <alignment horizontal="left" vertical="center" indent="1"/>
    </xf>
    <xf numFmtId="4" fontId="74" fillId="73" borderId="742" applyNumberFormat="0" applyProtection="0">
      <alignment horizontal="left" vertical="center" indent="1"/>
    </xf>
    <xf numFmtId="4" fontId="74" fillId="73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56" fillId="75" borderId="742" applyNumberFormat="0" applyProtection="0">
      <alignment horizontal="left" vertical="center" indent="1"/>
    </xf>
    <xf numFmtId="4" fontId="74" fillId="77" borderId="744" applyNumberFormat="0" applyProtection="0">
      <alignment horizontal="right" vertical="center"/>
    </xf>
    <xf numFmtId="4" fontId="74" fillId="77" borderId="744" applyNumberFormat="0" applyProtection="0">
      <alignment horizontal="right" vertical="center"/>
    </xf>
    <xf numFmtId="4" fontId="74" fillId="77" borderId="744" applyNumberFormat="0" applyProtection="0">
      <alignment horizontal="right" vertical="center"/>
    </xf>
    <xf numFmtId="4" fontId="74" fillId="77" borderId="744" applyNumberFormat="0" applyProtection="0">
      <alignment horizontal="right" vertical="center"/>
    </xf>
    <xf numFmtId="4" fontId="74" fillId="77" borderId="744" applyNumberFormat="0" applyProtection="0">
      <alignment horizontal="right" vertical="center"/>
    </xf>
    <xf numFmtId="4" fontId="74" fillId="78" borderId="742" applyNumberFormat="0" applyProtection="0">
      <alignment horizontal="left" vertical="center" indent="1"/>
    </xf>
    <xf numFmtId="4" fontId="74" fillId="78" borderId="742" applyNumberFormat="0" applyProtection="0">
      <alignment horizontal="left" vertical="center" indent="1"/>
    </xf>
    <xf numFmtId="4" fontId="74" fillId="78" borderId="742" applyNumberFormat="0" applyProtection="0">
      <alignment horizontal="left" vertical="center" indent="1"/>
    </xf>
    <xf numFmtId="4" fontId="74" fillId="78" borderId="742" applyNumberFormat="0" applyProtection="0">
      <alignment horizontal="left" vertical="center" indent="1"/>
    </xf>
    <xf numFmtId="4" fontId="74" fillId="78" borderId="742" applyNumberFormat="0" applyProtection="0">
      <alignment horizontal="left" vertical="center" indent="1"/>
    </xf>
    <xf numFmtId="4" fontId="74" fillId="77" borderId="742" applyNumberFormat="0" applyProtection="0">
      <alignment horizontal="left" vertical="center" indent="1"/>
    </xf>
    <xf numFmtId="4" fontId="74" fillId="77" borderId="742" applyNumberFormat="0" applyProtection="0">
      <alignment horizontal="left" vertical="center" indent="1"/>
    </xf>
    <xf numFmtId="4" fontId="74" fillId="77" borderId="742" applyNumberFormat="0" applyProtection="0">
      <alignment horizontal="left" vertical="center" indent="1"/>
    </xf>
    <xf numFmtId="4" fontId="74" fillId="77" borderId="742" applyNumberFormat="0" applyProtection="0">
      <alignment horizontal="left" vertical="center" indent="1"/>
    </xf>
    <xf numFmtId="4" fontId="74" fillId="77" borderId="742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74" fillId="50" borderId="744" applyNumberFormat="0" applyProtection="0">
      <alignment horizontal="left" vertical="center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38" fillId="75" borderId="746" applyNumberFormat="0" applyProtection="0">
      <alignment horizontal="left" vertical="top" indent="1"/>
    </xf>
    <xf numFmtId="0" fontId="74" fillId="82" borderId="744" applyNumberFormat="0" applyProtection="0">
      <alignment horizontal="left" vertical="center" indent="1"/>
    </xf>
    <xf numFmtId="0" fontId="74" fillId="82" borderId="744" applyNumberFormat="0" applyProtection="0">
      <alignment horizontal="left" vertical="center" indent="1"/>
    </xf>
    <xf numFmtId="0" fontId="74" fillId="82" borderId="744" applyNumberFormat="0" applyProtection="0">
      <alignment horizontal="left" vertical="center" indent="1"/>
    </xf>
    <xf numFmtId="0" fontId="74" fillId="82" borderId="744" applyNumberFormat="0" applyProtection="0">
      <alignment horizontal="left" vertical="center" indent="1"/>
    </xf>
    <xf numFmtId="0" fontId="74" fillId="82" borderId="744" applyNumberFormat="0" applyProtection="0">
      <alignment horizontal="left" vertical="center" indent="1"/>
    </xf>
    <xf numFmtId="0" fontId="74" fillId="82" borderId="744" applyNumberFormat="0" applyProtection="0">
      <alignment horizontal="left" vertical="center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38" fillId="77" borderId="746" applyNumberFormat="0" applyProtection="0">
      <alignment horizontal="left" vertical="top" indent="1"/>
    </xf>
    <xf numFmtId="0" fontId="74" fillId="14" borderId="744" applyNumberFormat="0" applyProtection="0">
      <alignment horizontal="left" vertical="center" indent="1"/>
    </xf>
    <xf numFmtId="0" fontId="74" fillId="14" borderId="744" applyNumberFormat="0" applyProtection="0">
      <alignment horizontal="left" vertical="center" indent="1"/>
    </xf>
    <xf numFmtId="0" fontId="74" fillId="14" borderId="744" applyNumberFormat="0" applyProtection="0">
      <alignment horizontal="left" vertical="center" indent="1"/>
    </xf>
    <xf numFmtId="0" fontId="74" fillId="14" borderId="744" applyNumberFormat="0" applyProtection="0">
      <alignment horizontal="left" vertical="center" indent="1"/>
    </xf>
    <xf numFmtId="0" fontId="74" fillId="14" borderId="744" applyNumberFormat="0" applyProtection="0">
      <alignment horizontal="left" vertical="center" indent="1"/>
    </xf>
    <xf numFmtId="0" fontId="37" fillId="85" borderId="745" applyNumberFormat="0" applyProtection="0">
      <alignment horizontal="left" vertical="center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38" fillId="14" borderId="746" applyNumberFormat="0" applyProtection="0">
      <alignment horizontal="left" vertical="top" indent="1"/>
    </xf>
    <xf numFmtId="0" fontId="74" fillId="78" borderId="744" applyNumberFormat="0" applyProtection="0">
      <alignment horizontal="left" vertical="center" indent="1"/>
    </xf>
    <xf numFmtId="0" fontId="74" fillId="78" borderId="744" applyNumberFormat="0" applyProtection="0">
      <alignment horizontal="left" vertical="center" indent="1"/>
    </xf>
    <xf numFmtId="0" fontId="74" fillId="78" borderId="744" applyNumberFormat="0" applyProtection="0">
      <alignment horizontal="left" vertical="center" indent="1"/>
    </xf>
    <xf numFmtId="0" fontId="74" fillId="78" borderId="744" applyNumberFormat="0" applyProtection="0">
      <alignment horizontal="left" vertical="center" indent="1"/>
    </xf>
    <xf numFmtId="0" fontId="74" fillId="78" borderId="744" applyNumberFormat="0" applyProtection="0">
      <alignment horizontal="left" vertical="center" indent="1"/>
    </xf>
    <xf numFmtId="0" fontId="37" fillId="6" borderId="745" applyNumberFormat="0" applyProtection="0">
      <alignment horizontal="left" vertical="center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38" fillId="78" borderId="746" applyNumberFormat="0" applyProtection="0">
      <alignment horizontal="left" vertical="top" indent="1"/>
    </xf>
    <xf numFmtId="0" fontId="81" fillId="75" borderId="747" applyBorder="0"/>
    <xf numFmtId="4" fontId="53" fillId="87" borderId="745" applyNumberFormat="0" applyProtection="0">
      <alignment vertical="center"/>
    </xf>
    <xf numFmtId="4" fontId="82" fillId="59" borderId="746" applyNumberFormat="0" applyProtection="0">
      <alignment vertical="center"/>
    </xf>
    <xf numFmtId="4" fontId="82" fillId="59" borderId="746" applyNumberFormat="0" applyProtection="0">
      <alignment vertical="center"/>
    </xf>
    <xf numFmtId="4" fontId="82" fillId="59" borderId="746" applyNumberFormat="0" applyProtection="0">
      <alignment vertical="center"/>
    </xf>
    <xf numFmtId="4" fontId="82" fillId="59" borderId="746" applyNumberFormat="0" applyProtection="0">
      <alignment vertical="center"/>
    </xf>
    <xf numFmtId="4" fontId="82" fillId="59" borderId="746" applyNumberFormat="0" applyProtection="0">
      <alignment vertical="center"/>
    </xf>
    <xf numFmtId="4" fontId="75" fillId="87" borderId="745" applyNumberFormat="0" applyProtection="0">
      <alignment vertical="center"/>
    </xf>
    <xf numFmtId="4" fontId="53" fillId="87" borderId="745" applyNumberFormat="0" applyProtection="0">
      <alignment horizontal="left" vertical="center" indent="1"/>
    </xf>
    <xf numFmtId="4" fontId="82" fillId="50" borderId="746" applyNumberFormat="0" applyProtection="0">
      <alignment horizontal="left" vertical="center" indent="1"/>
    </xf>
    <xf numFmtId="4" fontId="82" fillId="50" borderId="746" applyNumberFormat="0" applyProtection="0">
      <alignment horizontal="left" vertical="center" indent="1"/>
    </xf>
    <xf numFmtId="4" fontId="82" fillId="50" borderId="746" applyNumberFormat="0" applyProtection="0">
      <alignment horizontal="left" vertical="center" indent="1"/>
    </xf>
    <xf numFmtId="4" fontId="82" fillId="50" borderId="746" applyNumberFormat="0" applyProtection="0">
      <alignment horizontal="left" vertical="center" indent="1"/>
    </xf>
    <xf numFmtId="4" fontId="82" fillId="50" borderId="746" applyNumberFormat="0" applyProtection="0">
      <alignment horizontal="left" vertical="center" indent="1"/>
    </xf>
    <xf numFmtId="4" fontId="53" fillId="87" borderId="745" applyNumberFormat="0" applyProtection="0">
      <alignment horizontal="left" vertical="center" indent="1"/>
    </xf>
    <xf numFmtId="0" fontId="82" fillId="59" borderId="746" applyNumberFormat="0" applyProtection="0">
      <alignment horizontal="left" vertical="top" indent="1"/>
    </xf>
    <xf numFmtId="0" fontId="82" fillId="59" borderId="746" applyNumberFormat="0" applyProtection="0">
      <alignment horizontal="left" vertical="top" indent="1"/>
    </xf>
    <xf numFmtId="0" fontId="82" fillId="59" borderId="746" applyNumberFormat="0" applyProtection="0">
      <alignment horizontal="left" vertical="top" indent="1"/>
    </xf>
    <xf numFmtId="0" fontId="82" fillId="59" borderId="746" applyNumberFormat="0" applyProtection="0">
      <alignment horizontal="left" vertical="top" indent="1"/>
    </xf>
    <xf numFmtId="0" fontId="82" fillId="59" borderId="746" applyNumberFormat="0" applyProtection="0">
      <alignment horizontal="left" vertical="top" indent="1"/>
    </xf>
    <xf numFmtId="4" fontId="53" fillId="74" borderId="745" applyNumberFormat="0" applyProtection="0">
      <alignment horizontal="right" vertical="center"/>
    </xf>
    <xf numFmtId="4" fontId="74" fillId="0" borderId="744" applyNumberFormat="0" applyProtection="0">
      <alignment horizontal="right" vertical="center"/>
    </xf>
    <xf numFmtId="4" fontId="74" fillId="0" borderId="744" applyNumberFormat="0" applyProtection="0">
      <alignment horizontal="right" vertical="center"/>
    </xf>
    <xf numFmtId="4" fontId="74" fillId="0" borderId="744" applyNumberFormat="0" applyProtection="0">
      <alignment horizontal="right" vertical="center"/>
    </xf>
    <xf numFmtId="4" fontId="74" fillId="0" borderId="744" applyNumberFormat="0" applyProtection="0">
      <alignment horizontal="right" vertical="center"/>
    </xf>
    <xf numFmtId="4" fontId="74" fillId="0" borderId="744" applyNumberFormat="0" applyProtection="0">
      <alignment horizontal="right" vertical="center"/>
    </xf>
    <xf numFmtId="4" fontId="75" fillId="74" borderId="745" applyNumberFormat="0" applyProtection="0">
      <alignment horizontal="right" vertical="center"/>
    </xf>
    <xf numFmtId="4" fontId="45" fillId="88" borderId="744" applyNumberFormat="0" applyProtection="0">
      <alignment horizontal="right" vertical="center"/>
    </xf>
    <xf numFmtId="4" fontId="45" fillId="88" borderId="744" applyNumberFormat="0" applyProtection="0">
      <alignment horizontal="right" vertical="center"/>
    </xf>
    <xf numFmtId="4" fontId="45" fillId="88" borderId="744" applyNumberFormat="0" applyProtection="0">
      <alignment horizontal="right" vertical="center"/>
    </xf>
    <xf numFmtId="4" fontId="45" fillId="88" borderId="744" applyNumberFormat="0" applyProtection="0">
      <alignment horizontal="right" vertical="center"/>
    </xf>
    <xf numFmtId="4" fontId="45" fillId="88" borderId="744" applyNumberFormat="0" applyProtection="0">
      <alignment horizontal="right" vertical="center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4" fontId="74" fillId="20" borderId="744" applyNumberFormat="0" applyProtection="0">
      <alignment horizontal="left" vertical="center" indent="1"/>
    </xf>
    <xf numFmtId="0" fontId="82" fillId="77" borderId="746" applyNumberFormat="0" applyProtection="0">
      <alignment horizontal="left" vertical="top" indent="1"/>
    </xf>
    <xf numFmtId="0" fontId="82" fillId="77" borderId="746" applyNumberFormat="0" applyProtection="0">
      <alignment horizontal="left" vertical="top" indent="1"/>
    </xf>
    <xf numFmtId="0" fontId="82" fillId="77" borderId="746" applyNumberFormat="0" applyProtection="0">
      <alignment horizontal="left" vertical="top" indent="1"/>
    </xf>
    <xf numFmtId="0" fontId="82" fillId="77" borderId="746" applyNumberFormat="0" applyProtection="0">
      <alignment horizontal="left" vertical="top" indent="1"/>
    </xf>
    <xf numFmtId="0" fontId="82" fillId="77" borderId="746" applyNumberFormat="0" applyProtection="0">
      <alignment horizontal="left" vertical="top" indent="1"/>
    </xf>
    <xf numFmtId="4" fontId="45" fillId="89" borderId="742" applyNumberFormat="0" applyProtection="0">
      <alignment horizontal="left" vertical="center" indent="1"/>
    </xf>
    <xf numFmtId="4" fontId="45" fillId="89" borderId="742" applyNumberFormat="0" applyProtection="0">
      <alignment horizontal="left" vertical="center" indent="1"/>
    </xf>
    <xf numFmtId="4" fontId="45" fillId="89" borderId="742" applyNumberFormat="0" applyProtection="0">
      <alignment horizontal="left" vertical="center" indent="1"/>
    </xf>
    <xf numFmtId="4" fontId="45" fillId="89" borderId="742" applyNumberFormat="0" applyProtection="0">
      <alignment horizontal="left" vertical="center" indent="1"/>
    </xf>
    <xf numFmtId="4" fontId="45" fillId="89" borderId="742" applyNumberFormat="0" applyProtection="0">
      <alignment horizontal="left" vertical="center" indent="1"/>
    </xf>
    <xf numFmtId="4" fontId="73" fillId="74" borderId="745" applyNumberFormat="0" applyProtection="0">
      <alignment horizontal="right" vertical="center"/>
    </xf>
    <xf numFmtId="4" fontId="45" fillId="86" borderId="744" applyNumberFormat="0" applyProtection="0">
      <alignment horizontal="right" vertical="center"/>
    </xf>
    <xf numFmtId="4" fontId="45" fillId="86" borderId="744" applyNumberFormat="0" applyProtection="0">
      <alignment horizontal="right" vertical="center"/>
    </xf>
    <xf numFmtId="4" fontId="45" fillId="86" borderId="744" applyNumberFormat="0" applyProtection="0">
      <alignment horizontal="right" vertical="center"/>
    </xf>
    <xf numFmtId="4" fontId="45" fillId="86" borderId="744" applyNumberFormat="0" applyProtection="0">
      <alignment horizontal="right" vertical="center"/>
    </xf>
    <xf numFmtId="4" fontId="45" fillId="86" borderId="744" applyNumberFormat="0" applyProtection="0">
      <alignment horizontal="right" vertical="center"/>
    </xf>
    <xf numFmtId="2" fontId="84" fillId="91" borderId="740" applyProtection="0"/>
    <xf numFmtId="2" fontId="84" fillId="91" borderId="740" applyProtection="0"/>
    <xf numFmtId="2" fontId="44" fillId="92" borderId="740" applyProtection="0"/>
    <xf numFmtId="2" fontId="44" fillId="93" borderId="740" applyProtection="0"/>
    <xf numFmtId="2" fontId="44" fillId="94" borderId="740" applyProtection="0"/>
    <xf numFmtId="2" fontId="44" fillId="94" borderId="740" applyProtection="0">
      <alignment horizontal="center"/>
    </xf>
    <xf numFmtId="2" fontId="44" fillId="93" borderId="740" applyProtection="0">
      <alignment horizontal="center"/>
    </xf>
    <xf numFmtId="0" fontId="45" fillId="0" borderId="742">
      <alignment horizontal="left" vertical="top" wrapText="1"/>
    </xf>
    <xf numFmtId="0" fontId="87" fillId="0" borderId="748" applyNumberFormat="0" applyFill="0" applyAlignment="0" applyProtection="0"/>
    <xf numFmtId="0" fontId="93" fillId="0" borderId="749"/>
    <xf numFmtId="0" fontId="39" fillId="0" borderId="0"/>
    <xf numFmtId="0" fontId="44" fillId="6" borderId="752" applyNumberFormat="0">
      <alignment readingOrder="1"/>
      <protection locked="0"/>
    </xf>
    <xf numFmtId="0" fontId="50" fillId="0" borderId="753">
      <alignment horizontal="left" vertical="top" wrapText="1"/>
    </xf>
    <xf numFmtId="49" fontId="36" fillId="0" borderId="750">
      <alignment horizontal="center" vertical="top" wrapText="1"/>
      <protection locked="0"/>
    </xf>
    <xf numFmtId="49" fontId="36" fillId="0" borderId="750">
      <alignment horizontal="center" vertical="top" wrapText="1"/>
      <protection locked="0"/>
    </xf>
    <xf numFmtId="49" fontId="45" fillId="10" borderId="750">
      <alignment horizontal="right" vertical="top"/>
      <protection locked="0"/>
    </xf>
    <xf numFmtId="49" fontId="45" fillId="10" borderId="750">
      <alignment horizontal="right" vertical="top"/>
      <protection locked="0"/>
    </xf>
    <xf numFmtId="0" fontId="45" fillId="10" borderId="750">
      <alignment horizontal="right" vertical="top"/>
      <protection locked="0"/>
    </xf>
    <xf numFmtId="0" fontId="45" fillId="10" borderId="750">
      <alignment horizontal="right" vertical="top"/>
      <protection locked="0"/>
    </xf>
    <xf numFmtId="49" fontId="45" fillId="0" borderId="750">
      <alignment horizontal="right" vertical="top"/>
      <protection locked="0"/>
    </xf>
    <xf numFmtId="49" fontId="45" fillId="0" borderId="750">
      <alignment horizontal="right" vertical="top"/>
      <protection locked="0"/>
    </xf>
    <xf numFmtId="0" fontId="45" fillId="0" borderId="750">
      <alignment horizontal="right" vertical="top"/>
      <protection locked="0"/>
    </xf>
    <xf numFmtId="0" fontId="45" fillId="0" borderId="750">
      <alignment horizontal="right" vertical="top"/>
      <protection locked="0"/>
    </xf>
    <xf numFmtId="49" fontId="45" fillId="49" borderId="750">
      <alignment horizontal="right" vertical="top"/>
      <protection locked="0"/>
    </xf>
    <xf numFmtId="49" fontId="45" fillId="49" borderId="750">
      <alignment horizontal="right" vertical="top"/>
      <protection locked="0"/>
    </xf>
    <xf numFmtId="0" fontId="45" fillId="49" borderId="750">
      <alignment horizontal="right" vertical="top"/>
      <protection locked="0"/>
    </xf>
    <xf numFmtId="0" fontId="45" fillId="49" borderId="750">
      <alignment horizontal="right" vertical="top"/>
      <protection locked="0"/>
    </xf>
    <xf numFmtId="0" fontId="50" fillId="0" borderId="753">
      <alignment horizontal="center" vertical="top" wrapText="1"/>
    </xf>
    <xf numFmtId="0" fontId="54" fillId="50" borderId="752" applyNumberFormat="0" applyAlignment="0" applyProtection="0"/>
    <xf numFmtId="0" fontId="67" fillId="13" borderId="752" applyNumberFormat="0" applyAlignment="0" applyProtection="0"/>
    <xf numFmtId="0" fontId="36" fillId="59" borderId="754" applyNumberFormat="0" applyFont="0" applyAlignment="0" applyProtection="0"/>
    <xf numFmtId="0" fontId="38" fillId="45" borderId="755" applyNumberFormat="0" applyFont="0" applyAlignment="0" applyProtection="0"/>
    <xf numFmtId="0" fontId="38" fillId="45" borderId="755" applyNumberFormat="0" applyFont="0" applyAlignment="0" applyProtection="0"/>
    <xf numFmtId="0" fontId="38" fillId="45" borderId="755" applyNumberFormat="0" applyFont="0" applyAlignment="0" applyProtection="0"/>
    <xf numFmtId="0" fontId="72" fillId="50" borderId="756" applyNumberFormat="0" applyAlignment="0" applyProtection="0"/>
    <xf numFmtId="4" fontId="53" fillId="60" borderId="756" applyNumberFormat="0" applyProtection="0">
      <alignment vertical="center"/>
    </xf>
    <xf numFmtId="4" fontId="74" fillId="57" borderId="755" applyNumberFormat="0" applyProtection="0">
      <alignment vertical="center"/>
    </xf>
    <xf numFmtId="4" fontId="74" fillId="57" borderId="755" applyNumberFormat="0" applyProtection="0">
      <alignment vertical="center"/>
    </xf>
    <xf numFmtId="4" fontId="74" fillId="57" borderId="755" applyNumberFormat="0" applyProtection="0">
      <alignment vertical="center"/>
    </xf>
    <xf numFmtId="4" fontId="74" fillId="57" borderId="755" applyNumberFormat="0" applyProtection="0">
      <alignment vertical="center"/>
    </xf>
    <xf numFmtId="4" fontId="74" fillId="57" borderId="755" applyNumberFormat="0" applyProtection="0">
      <alignment vertical="center"/>
    </xf>
    <xf numFmtId="4" fontId="75" fillId="60" borderId="756" applyNumberFormat="0" applyProtection="0">
      <alignment vertical="center"/>
    </xf>
    <xf numFmtId="4" fontId="45" fillId="60" borderId="755" applyNumberFormat="0" applyProtection="0">
      <alignment vertical="center"/>
    </xf>
    <xf numFmtId="4" fontId="45" fillId="60" borderId="755" applyNumberFormat="0" applyProtection="0">
      <alignment vertical="center"/>
    </xf>
    <xf numFmtId="4" fontId="45" fillId="60" borderId="755" applyNumberFormat="0" applyProtection="0">
      <alignment vertical="center"/>
    </xf>
    <xf numFmtId="4" fontId="45" fillId="60" borderId="755" applyNumberFormat="0" applyProtection="0">
      <alignment vertical="center"/>
    </xf>
    <xf numFmtId="4" fontId="45" fillId="60" borderId="755" applyNumberFormat="0" applyProtection="0">
      <alignment vertical="center"/>
    </xf>
    <xf numFmtId="4" fontId="53" fillId="60" borderId="756" applyNumberFormat="0" applyProtection="0">
      <alignment horizontal="left" vertical="center" indent="1"/>
    </xf>
    <xf numFmtId="4" fontId="74" fillId="60" borderId="755" applyNumberFormat="0" applyProtection="0">
      <alignment horizontal="left" vertical="center" indent="1"/>
    </xf>
    <xf numFmtId="4" fontId="74" fillId="60" borderId="755" applyNumberFormat="0" applyProtection="0">
      <alignment horizontal="left" vertical="center" indent="1"/>
    </xf>
    <xf numFmtId="4" fontId="74" fillId="60" borderId="755" applyNumberFormat="0" applyProtection="0">
      <alignment horizontal="left" vertical="center" indent="1"/>
    </xf>
    <xf numFmtId="4" fontId="74" fillId="60" borderId="755" applyNumberFormat="0" applyProtection="0">
      <alignment horizontal="left" vertical="center" indent="1"/>
    </xf>
    <xf numFmtId="4" fontId="74" fillId="60" borderId="755" applyNumberFormat="0" applyProtection="0">
      <alignment horizontal="left" vertical="center" indent="1"/>
    </xf>
    <xf numFmtId="4" fontId="53" fillId="60" borderId="756" applyNumberFormat="0" applyProtection="0">
      <alignment horizontal="left" vertical="center" indent="1"/>
    </xf>
    <xf numFmtId="0" fontId="45" fillId="57" borderId="757" applyNumberFormat="0" applyProtection="0">
      <alignment horizontal="left" vertical="top" indent="1"/>
    </xf>
    <xf numFmtId="0" fontId="45" fillId="57" borderId="757" applyNumberFormat="0" applyProtection="0">
      <alignment horizontal="left" vertical="top" indent="1"/>
    </xf>
    <xf numFmtId="0" fontId="45" fillId="57" borderId="757" applyNumberFormat="0" applyProtection="0">
      <alignment horizontal="left" vertical="top" indent="1"/>
    </xf>
    <xf numFmtId="0" fontId="45" fillId="57" borderId="757" applyNumberFormat="0" applyProtection="0">
      <alignment horizontal="left" vertical="top" indent="1"/>
    </xf>
    <xf numFmtId="0" fontId="45" fillId="57" borderId="757" applyNumberFormat="0" applyProtection="0">
      <alignment horizontal="left" vertical="top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53" fillId="61" borderId="756" applyNumberFormat="0" applyProtection="0">
      <alignment horizontal="right" vertical="center"/>
    </xf>
    <xf numFmtId="4" fontId="74" fillId="9" borderId="755" applyNumberFormat="0" applyProtection="0">
      <alignment horizontal="right" vertical="center"/>
    </xf>
    <xf numFmtId="4" fontId="74" fillId="9" borderId="755" applyNumberFormat="0" applyProtection="0">
      <alignment horizontal="right" vertical="center"/>
    </xf>
    <xf numFmtId="4" fontId="74" fillId="9" borderId="755" applyNumberFormat="0" applyProtection="0">
      <alignment horizontal="right" vertical="center"/>
    </xf>
    <xf numFmtId="4" fontId="74" fillId="9" borderId="755" applyNumberFormat="0" applyProtection="0">
      <alignment horizontal="right" vertical="center"/>
    </xf>
    <xf numFmtId="4" fontId="74" fillId="9" borderId="755" applyNumberFormat="0" applyProtection="0">
      <alignment horizontal="right" vertical="center"/>
    </xf>
    <xf numFmtId="4" fontId="53" fillId="62" borderId="756" applyNumberFormat="0" applyProtection="0">
      <alignment horizontal="right" vertical="center"/>
    </xf>
    <xf numFmtId="4" fontId="74" fillId="63" borderId="755" applyNumberFormat="0" applyProtection="0">
      <alignment horizontal="right" vertical="center"/>
    </xf>
    <xf numFmtId="4" fontId="74" fillId="63" borderId="755" applyNumberFormat="0" applyProtection="0">
      <alignment horizontal="right" vertical="center"/>
    </xf>
    <xf numFmtId="4" fontId="74" fillId="63" borderId="755" applyNumberFormat="0" applyProtection="0">
      <alignment horizontal="right" vertical="center"/>
    </xf>
    <xf numFmtId="4" fontId="74" fillId="63" borderId="755" applyNumberFormat="0" applyProtection="0">
      <alignment horizontal="right" vertical="center"/>
    </xf>
    <xf numFmtId="4" fontId="74" fillId="63" borderId="755" applyNumberFormat="0" applyProtection="0">
      <alignment horizontal="right" vertical="center"/>
    </xf>
    <xf numFmtId="4" fontId="53" fillId="64" borderId="756" applyNumberFormat="0" applyProtection="0">
      <alignment horizontal="right" vertical="center"/>
    </xf>
    <xf numFmtId="4" fontId="74" fillId="30" borderId="753" applyNumberFormat="0" applyProtection="0">
      <alignment horizontal="right" vertical="center"/>
    </xf>
    <xf numFmtId="4" fontId="74" fillId="30" borderId="753" applyNumberFormat="0" applyProtection="0">
      <alignment horizontal="right" vertical="center"/>
    </xf>
    <xf numFmtId="4" fontId="74" fillId="30" borderId="753" applyNumberFormat="0" applyProtection="0">
      <alignment horizontal="right" vertical="center"/>
    </xf>
    <xf numFmtId="4" fontId="74" fillId="30" borderId="753" applyNumberFormat="0" applyProtection="0">
      <alignment horizontal="right" vertical="center"/>
    </xf>
    <xf numFmtId="4" fontId="74" fillId="30" borderId="753" applyNumberFormat="0" applyProtection="0">
      <alignment horizontal="right" vertical="center"/>
    </xf>
    <xf numFmtId="4" fontId="53" fillId="65" borderId="756" applyNumberFormat="0" applyProtection="0">
      <alignment horizontal="right" vertical="center"/>
    </xf>
    <xf numFmtId="4" fontId="74" fillId="17" borderId="755" applyNumberFormat="0" applyProtection="0">
      <alignment horizontal="right" vertical="center"/>
    </xf>
    <xf numFmtId="4" fontId="74" fillId="17" borderId="755" applyNumberFormat="0" applyProtection="0">
      <alignment horizontal="right" vertical="center"/>
    </xf>
    <xf numFmtId="4" fontId="74" fillId="17" borderId="755" applyNumberFormat="0" applyProtection="0">
      <alignment horizontal="right" vertical="center"/>
    </xf>
    <xf numFmtId="4" fontId="74" fillId="17" borderId="755" applyNumberFormat="0" applyProtection="0">
      <alignment horizontal="right" vertical="center"/>
    </xf>
    <xf numFmtId="4" fontId="74" fillId="17" borderId="755" applyNumberFormat="0" applyProtection="0">
      <alignment horizontal="right" vertical="center"/>
    </xf>
    <xf numFmtId="4" fontId="53" fillId="66" borderId="756" applyNumberFormat="0" applyProtection="0">
      <alignment horizontal="right" vertical="center"/>
    </xf>
    <xf numFmtId="4" fontId="74" fillId="21" borderId="755" applyNumberFormat="0" applyProtection="0">
      <alignment horizontal="right" vertical="center"/>
    </xf>
    <xf numFmtId="4" fontId="74" fillId="21" borderId="755" applyNumberFormat="0" applyProtection="0">
      <alignment horizontal="right" vertical="center"/>
    </xf>
    <xf numFmtId="4" fontId="74" fillId="21" borderId="755" applyNumberFormat="0" applyProtection="0">
      <alignment horizontal="right" vertical="center"/>
    </xf>
    <xf numFmtId="4" fontId="74" fillId="21" borderId="755" applyNumberFormat="0" applyProtection="0">
      <alignment horizontal="right" vertical="center"/>
    </xf>
    <xf numFmtId="4" fontId="74" fillId="21" borderId="755" applyNumberFormat="0" applyProtection="0">
      <alignment horizontal="right" vertical="center"/>
    </xf>
    <xf numFmtId="4" fontId="53" fillId="67" borderId="756" applyNumberFormat="0" applyProtection="0">
      <alignment horizontal="right" vertical="center"/>
    </xf>
    <xf numFmtId="4" fontId="74" fillId="44" borderId="755" applyNumberFormat="0" applyProtection="0">
      <alignment horizontal="right" vertical="center"/>
    </xf>
    <xf numFmtId="4" fontId="74" fillId="44" borderId="755" applyNumberFormat="0" applyProtection="0">
      <alignment horizontal="right" vertical="center"/>
    </xf>
    <xf numFmtId="4" fontId="74" fillId="44" borderId="755" applyNumberFormat="0" applyProtection="0">
      <alignment horizontal="right" vertical="center"/>
    </xf>
    <xf numFmtId="4" fontId="74" fillId="44" borderId="755" applyNumberFormat="0" applyProtection="0">
      <alignment horizontal="right" vertical="center"/>
    </xf>
    <xf numFmtId="4" fontId="74" fillId="44" borderId="755" applyNumberFormat="0" applyProtection="0">
      <alignment horizontal="right" vertical="center"/>
    </xf>
    <xf numFmtId="4" fontId="53" fillId="68" borderId="756" applyNumberFormat="0" applyProtection="0">
      <alignment horizontal="right" vertical="center"/>
    </xf>
    <xf numFmtId="4" fontId="74" fillId="37" borderId="755" applyNumberFormat="0" applyProtection="0">
      <alignment horizontal="right" vertical="center"/>
    </xf>
    <xf numFmtId="4" fontId="74" fillId="37" borderId="755" applyNumberFormat="0" applyProtection="0">
      <alignment horizontal="right" vertical="center"/>
    </xf>
    <xf numFmtId="4" fontId="74" fillId="37" borderId="755" applyNumberFormat="0" applyProtection="0">
      <alignment horizontal="right" vertical="center"/>
    </xf>
    <xf numFmtId="4" fontId="74" fillId="37" borderId="755" applyNumberFormat="0" applyProtection="0">
      <alignment horizontal="right" vertical="center"/>
    </xf>
    <xf numFmtId="4" fontId="74" fillId="37" borderId="755" applyNumberFormat="0" applyProtection="0">
      <alignment horizontal="right" vertical="center"/>
    </xf>
    <xf numFmtId="4" fontId="53" fillId="69" borderId="756" applyNumberFormat="0" applyProtection="0">
      <alignment horizontal="right" vertical="center"/>
    </xf>
    <xf numFmtId="4" fontId="74" fillId="70" borderId="755" applyNumberFormat="0" applyProtection="0">
      <alignment horizontal="right" vertical="center"/>
    </xf>
    <xf numFmtId="4" fontId="74" fillId="70" borderId="755" applyNumberFormat="0" applyProtection="0">
      <alignment horizontal="right" vertical="center"/>
    </xf>
    <xf numFmtId="4" fontId="74" fillId="70" borderId="755" applyNumberFormat="0" applyProtection="0">
      <alignment horizontal="right" vertical="center"/>
    </xf>
    <xf numFmtId="4" fontId="74" fillId="70" borderId="755" applyNumberFormat="0" applyProtection="0">
      <alignment horizontal="right" vertical="center"/>
    </xf>
    <xf numFmtId="4" fontId="74" fillId="70" borderId="755" applyNumberFormat="0" applyProtection="0">
      <alignment horizontal="right" vertical="center"/>
    </xf>
    <xf numFmtId="4" fontId="53" fillId="71" borderId="756" applyNumberFormat="0" applyProtection="0">
      <alignment horizontal="right" vertical="center"/>
    </xf>
    <xf numFmtId="4" fontId="74" fillId="16" borderId="755" applyNumberFormat="0" applyProtection="0">
      <alignment horizontal="right" vertical="center"/>
    </xf>
    <xf numFmtId="4" fontId="74" fillId="16" borderId="755" applyNumberFormat="0" applyProtection="0">
      <alignment horizontal="right" vertical="center"/>
    </xf>
    <xf numFmtId="4" fontId="74" fillId="16" borderId="755" applyNumberFormat="0" applyProtection="0">
      <alignment horizontal="right" vertical="center"/>
    </xf>
    <xf numFmtId="4" fontId="74" fillId="16" borderId="755" applyNumberFormat="0" applyProtection="0">
      <alignment horizontal="right" vertical="center"/>
    </xf>
    <xf numFmtId="4" fontId="74" fillId="16" borderId="755" applyNumberFormat="0" applyProtection="0">
      <alignment horizontal="right" vertical="center"/>
    </xf>
    <xf numFmtId="4" fontId="77" fillId="72" borderId="756" applyNumberFormat="0" applyProtection="0">
      <alignment horizontal="left" vertical="center" indent="1"/>
    </xf>
    <xf numFmtId="4" fontId="74" fillId="73" borderId="753" applyNumberFormat="0" applyProtection="0">
      <alignment horizontal="left" vertical="center" indent="1"/>
    </xf>
    <xf numFmtId="4" fontId="74" fillId="73" borderId="753" applyNumberFormat="0" applyProtection="0">
      <alignment horizontal="left" vertical="center" indent="1"/>
    </xf>
    <xf numFmtId="4" fontId="74" fillId="73" borderId="753" applyNumberFormat="0" applyProtection="0">
      <alignment horizontal="left" vertical="center" indent="1"/>
    </xf>
    <xf numFmtId="4" fontId="74" fillId="73" borderId="753" applyNumberFormat="0" applyProtection="0">
      <alignment horizontal="left" vertical="center" indent="1"/>
    </xf>
    <xf numFmtId="4" fontId="74" fillId="73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56" fillId="75" borderId="753" applyNumberFormat="0" applyProtection="0">
      <alignment horizontal="left" vertical="center" indent="1"/>
    </xf>
    <xf numFmtId="4" fontId="74" fillId="77" borderId="755" applyNumberFormat="0" applyProtection="0">
      <alignment horizontal="right" vertical="center"/>
    </xf>
    <xf numFmtId="4" fontId="74" fillId="77" borderId="755" applyNumberFormat="0" applyProtection="0">
      <alignment horizontal="right" vertical="center"/>
    </xf>
    <xf numFmtId="4" fontId="74" fillId="77" borderId="755" applyNumberFormat="0" applyProtection="0">
      <alignment horizontal="right" vertical="center"/>
    </xf>
    <xf numFmtId="4" fontId="74" fillId="77" borderId="755" applyNumberFormat="0" applyProtection="0">
      <alignment horizontal="right" vertical="center"/>
    </xf>
    <xf numFmtId="4" fontId="74" fillId="77" borderId="755" applyNumberFormat="0" applyProtection="0">
      <alignment horizontal="right" vertical="center"/>
    </xf>
    <xf numFmtId="4" fontId="74" fillId="78" borderId="753" applyNumberFormat="0" applyProtection="0">
      <alignment horizontal="left" vertical="center" indent="1"/>
    </xf>
    <xf numFmtId="4" fontId="74" fillId="78" borderId="753" applyNumberFormat="0" applyProtection="0">
      <alignment horizontal="left" vertical="center" indent="1"/>
    </xf>
    <xf numFmtId="4" fontId="74" fillId="78" borderId="753" applyNumberFormat="0" applyProtection="0">
      <alignment horizontal="left" vertical="center" indent="1"/>
    </xf>
    <xf numFmtId="4" fontId="74" fillId="78" borderId="753" applyNumberFormat="0" applyProtection="0">
      <alignment horizontal="left" vertical="center" indent="1"/>
    </xf>
    <xf numFmtId="4" fontId="74" fillId="78" borderId="753" applyNumberFormat="0" applyProtection="0">
      <alignment horizontal="left" vertical="center" indent="1"/>
    </xf>
    <xf numFmtId="4" fontId="74" fillId="77" borderId="753" applyNumberFormat="0" applyProtection="0">
      <alignment horizontal="left" vertical="center" indent="1"/>
    </xf>
    <xf numFmtId="4" fontId="74" fillId="77" borderId="753" applyNumberFormat="0" applyProtection="0">
      <alignment horizontal="left" vertical="center" indent="1"/>
    </xf>
    <xf numFmtId="4" fontId="74" fillId="77" borderId="753" applyNumberFormat="0" applyProtection="0">
      <alignment horizontal="left" vertical="center" indent="1"/>
    </xf>
    <xf numFmtId="4" fontId="74" fillId="77" borderId="753" applyNumberFormat="0" applyProtection="0">
      <alignment horizontal="left" vertical="center" indent="1"/>
    </xf>
    <xf numFmtId="4" fontId="74" fillId="77" borderId="753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74" fillId="50" borderId="755" applyNumberFormat="0" applyProtection="0">
      <alignment horizontal="left" vertical="center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38" fillId="75" borderId="757" applyNumberFormat="0" applyProtection="0">
      <alignment horizontal="left" vertical="top" indent="1"/>
    </xf>
    <xf numFmtId="0" fontId="74" fillId="82" borderId="755" applyNumberFormat="0" applyProtection="0">
      <alignment horizontal="left" vertical="center" indent="1"/>
    </xf>
    <xf numFmtId="0" fontId="74" fillId="82" borderId="755" applyNumberFormat="0" applyProtection="0">
      <alignment horizontal="left" vertical="center" indent="1"/>
    </xf>
    <xf numFmtId="0" fontId="74" fillId="82" borderId="755" applyNumberFormat="0" applyProtection="0">
      <alignment horizontal="left" vertical="center" indent="1"/>
    </xf>
    <xf numFmtId="0" fontId="74" fillId="82" borderId="755" applyNumberFormat="0" applyProtection="0">
      <alignment horizontal="left" vertical="center" indent="1"/>
    </xf>
    <xf numFmtId="0" fontId="74" fillId="82" borderId="755" applyNumberFormat="0" applyProtection="0">
      <alignment horizontal="left" vertical="center" indent="1"/>
    </xf>
    <xf numFmtId="0" fontId="74" fillId="82" borderId="755" applyNumberFormat="0" applyProtection="0">
      <alignment horizontal="left" vertical="center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38" fillId="77" borderId="757" applyNumberFormat="0" applyProtection="0">
      <alignment horizontal="left" vertical="top" indent="1"/>
    </xf>
    <xf numFmtId="0" fontId="74" fillId="14" borderId="755" applyNumberFormat="0" applyProtection="0">
      <alignment horizontal="left" vertical="center" indent="1"/>
    </xf>
    <xf numFmtId="0" fontId="74" fillId="14" borderId="755" applyNumberFormat="0" applyProtection="0">
      <alignment horizontal="left" vertical="center" indent="1"/>
    </xf>
    <xf numFmtId="0" fontId="74" fillId="14" borderId="755" applyNumberFormat="0" applyProtection="0">
      <alignment horizontal="left" vertical="center" indent="1"/>
    </xf>
    <xf numFmtId="0" fontId="74" fillId="14" borderId="755" applyNumberFormat="0" applyProtection="0">
      <alignment horizontal="left" vertical="center" indent="1"/>
    </xf>
    <xf numFmtId="0" fontId="74" fillId="14" borderId="755" applyNumberFormat="0" applyProtection="0">
      <alignment horizontal="left" vertical="center" indent="1"/>
    </xf>
    <xf numFmtId="0" fontId="37" fillId="85" borderId="756" applyNumberFormat="0" applyProtection="0">
      <alignment horizontal="left" vertical="center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38" fillId="14" borderId="757" applyNumberFormat="0" applyProtection="0">
      <alignment horizontal="left" vertical="top" indent="1"/>
    </xf>
    <xf numFmtId="0" fontId="74" fillId="78" borderId="755" applyNumberFormat="0" applyProtection="0">
      <alignment horizontal="left" vertical="center" indent="1"/>
    </xf>
    <xf numFmtId="0" fontId="74" fillId="78" borderId="755" applyNumberFormat="0" applyProtection="0">
      <alignment horizontal="left" vertical="center" indent="1"/>
    </xf>
    <xf numFmtId="0" fontId="74" fillId="78" borderId="755" applyNumberFormat="0" applyProtection="0">
      <alignment horizontal="left" vertical="center" indent="1"/>
    </xf>
    <xf numFmtId="0" fontId="74" fillId="78" borderId="755" applyNumberFormat="0" applyProtection="0">
      <alignment horizontal="left" vertical="center" indent="1"/>
    </xf>
    <xf numFmtId="0" fontId="74" fillId="78" borderId="755" applyNumberFormat="0" applyProtection="0">
      <alignment horizontal="left" vertical="center" indent="1"/>
    </xf>
    <xf numFmtId="0" fontId="37" fillId="6" borderId="756" applyNumberFormat="0" applyProtection="0">
      <alignment horizontal="left" vertical="center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38" fillId="78" borderId="757" applyNumberFormat="0" applyProtection="0">
      <alignment horizontal="left" vertical="top" indent="1"/>
    </xf>
    <xf numFmtId="0" fontId="81" fillId="75" borderId="758" applyBorder="0"/>
    <xf numFmtId="4" fontId="53" fillId="87" borderId="756" applyNumberFormat="0" applyProtection="0">
      <alignment vertical="center"/>
    </xf>
    <xf numFmtId="4" fontId="82" fillId="59" borderId="757" applyNumberFormat="0" applyProtection="0">
      <alignment vertical="center"/>
    </xf>
    <xf numFmtId="4" fontId="82" fillId="59" borderId="757" applyNumberFormat="0" applyProtection="0">
      <alignment vertical="center"/>
    </xf>
    <xf numFmtId="4" fontId="82" fillId="59" borderId="757" applyNumberFormat="0" applyProtection="0">
      <alignment vertical="center"/>
    </xf>
    <xf numFmtId="4" fontId="82" fillId="59" borderId="757" applyNumberFormat="0" applyProtection="0">
      <alignment vertical="center"/>
    </xf>
    <xf numFmtId="4" fontId="82" fillId="59" borderId="757" applyNumberFormat="0" applyProtection="0">
      <alignment vertical="center"/>
    </xf>
    <xf numFmtId="4" fontId="75" fillId="87" borderId="756" applyNumberFormat="0" applyProtection="0">
      <alignment vertical="center"/>
    </xf>
    <xf numFmtId="4" fontId="53" fillId="87" borderId="756" applyNumberFormat="0" applyProtection="0">
      <alignment horizontal="left" vertical="center" indent="1"/>
    </xf>
    <xf numFmtId="4" fontId="82" fillId="50" borderId="757" applyNumberFormat="0" applyProtection="0">
      <alignment horizontal="left" vertical="center" indent="1"/>
    </xf>
    <xf numFmtId="4" fontId="82" fillId="50" borderId="757" applyNumberFormat="0" applyProtection="0">
      <alignment horizontal="left" vertical="center" indent="1"/>
    </xf>
    <xf numFmtId="4" fontId="82" fillId="50" borderId="757" applyNumberFormat="0" applyProtection="0">
      <alignment horizontal="left" vertical="center" indent="1"/>
    </xf>
    <xf numFmtId="4" fontId="82" fillId="50" borderId="757" applyNumberFormat="0" applyProtection="0">
      <alignment horizontal="left" vertical="center" indent="1"/>
    </xf>
    <xf numFmtId="4" fontId="82" fillId="50" borderId="757" applyNumberFormat="0" applyProtection="0">
      <alignment horizontal="left" vertical="center" indent="1"/>
    </xf>
    <xf numFmtId="4" fontId="53" fillId="87" borderId="756" applyNumberFormat="0" applyProtection="0">
      <alignment horizontal="left" vertical="center" indent="1"/>
    </xf>
    <xf numFmtId="0" fontId="82" fillId="59" borderId="757" applyNumberFormat="0" applyProtection="0">
      <alignment horizontal="left" vertical="top" indent="1"/>
    </xf>
    <xf numFmtId="0" fontId="82" fillId="59" borderId="757" applyNumberFormat="0" applyProtection="0">
      <alignment horizontal="left" vertical="top" indent="1"/>
    </xf>
    <xf numFmtId="0" fontId="82" fillId="59" borderId="757" applyNumberFormat="0" applyProtection="0">
      <alignment horizontal="left" vertical="top" indent="1"/>
    </xf>
    <xf numFmtId="0" fontId="82" fillId="59" borderId="757" applyNumberFormat="0" applyProtection="0">
      <alignment horizontal="left" vertical="top" indent="1"/>
    </xf>
    <xf numFmtId="0" fontId="82" fillId="59" borderId="757" applyNumberFormat="0" applyProtection="0">
      <alignment horizontal="left" vertical="top" indent="1"/>
    </xf>
    <xf numFmtId="4" fontId="53" fillId="74" borderId="756" applyNumberFormat="0" applyProtection="0">
      <alignment horizontal="right" vertical="center"/>
    </xf>
    <xf numFmtId="4" fontId="74" fillId="0" borderId="755" applyNumberFormat="0" applyProtection="0">
      <alignment horizontal="right" vertical="center"/>
    </xf>
    <xf numFmtId="4" fontId="74" fillId="0" borderId="755" applyNumberFormat="0" applyProtection="0">
      <alignment horizontal="right" vertical="center"/>
    </xf>
    <xf numFmtId="4" fontId="74" fillId="0" borderId="755" applyNumberFormat="0" applyProtection="0">
      <alignment horizontal="right" vertical="center"/>
    </xf>
    <xf numFmtId="4" fontId="74" fillId="0" borderId="755" applyNumberFormat="0" applyProtection="0">
      <alignment horizontal="right" vertical="center"/>
    </xf>
    <xf numFmtId="4" fontId="74" fillId="0" borderId="755" applyNumberFormat="0" applyProtection="0">
      <alignment horizontal="right" vertical="center"/>
    </xf>
    <xf numFmtId="4" fontId="75" fillId="74" borderId="756" applyNumberFormat="0" applyProtection="0">
      <alignment horizontal="right" vertical="center"/>
    </xf>
    <xf numFmtId="4" fontId="45" fillId="88" borderId="755" applyNumberFormat="0" applyProtection="0">
      <alignment horizontal="right" vertical="center"/>
    </xf>
    <xf numFmtId="4" fontId="45" fillId="88" borderId="755" applyNumberFormat="0" applyProtection="0">
      <alignment horizontal="right" vertical="center"/>
    </xf>
    <xf numFmtId="4" fontId="45" fillId="88" borderId="755" applyNumberFormat="0" applyProtection="0">
      <alignment horizontal="right" vertical="center"/>
    </xf>
    <xf numFmtId="4" fontId="45" fillId="88" borderId="755" applyNumberFormat="0" applyProtection="0">
      <alignment horizontal="right" vertical="center"/>
    </xf>
    <xf numFmtId="4" fontId="45" fillId="88" borderId="755" applyNumberFormat="0" applyProtection="0">
      <alignment horizontal="right" vertical="center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4" fontId="74" fillId="20" borderId="755" applyNumberFormat="0" applyProtection="0">
      <alignment horizontal="left" vertical="center" indent="1"/>
    </xf>
    <xf numFmtId="0" fontId="82" fillId="77" borderId="757" applyNumberFormat="0" applyProtection="0">
      <alignment horizontal="left" vertical="top" indent="1"/>
    </xf>
    <xf numFmtId="0" fontId="82" fillId="77" borderId="757" applyNumberFormat="0" applyProtection="0">
      <alignment horizontal="left" vertical="top" indent="1"/>
    </xf>
    <xf numFmtId="0" fontId="82" fillId="77" borderId="757" applyNumberFormat="0" applyProtection="0">
      <alignment horizontal="left" vertical="top" indent="1"/>
    </xf>
    <xf numFmtId="0" fontId="82" fillId="77" borderId="757" applyNumberFormat="0" applyProtection="0">
      <alignment horizontal="left" vertical="top" indent="1"/>
    </xf>
    <xf numFmtId="0" fontId="82" fillId="77" borderId="757" applyNumberFormat="0" applyProtection="0">
      <alignment horizontal="left" vertical="top" indent="1"/>
    </xf>
    <xf numFmtId="4" fontId="45" fillId="89" borderId="753" applyNumberFormat="0" applyProtection="0">
      <alignment horizontal="left" vertical="center" indent="1"/>
    </xf>
    <xf numFmtId="4" fontId="45" fillId="89" borderId="753" applyNumberFormat="0" applyProtection="0">
      <alignment horizontal="left" vertical="center" indent="1"/>
    </xf>
    <xf numFmtId="4" fontId="45" fillId="89" borderId="753" applyNumberFormat="0" applyProtection="0">
      <alignment horizontal="left" vertical="center" indent="1"/>
    </xf>
    <xf numFmtId="4" fontId="45" fillId="89" borderId="753" applyNumberFormat="0" applyProtection="0">
      <alignment horizontal="left" vertical="center" indent="1"/>
    </xf>
    <xf numFmtId="4" fontId="45" fillId="89" borderId="753" applyNumberFormat="0" applyProtection="0">
      <alignment horizontal="left" vertical="center" indent="1"/>
    </xf>
    <xf numFmtId="4" fontId="73" fillId="74" borderId="756" applyNumberFormat="0" applyProtection="0">
      <alignment horizontal="right" vertical="center"/>
    </xf>
    <xf numFmtId="4" fontId="45" fillId="86" borderId="755" applyNumberFormat="0" applyProtection="0">
      <alignment horizontal="right" vertical="center"/>
    </xf>
    <xf numFmtId="4" fontId="45" fillId="86" borderId="755" applyNumberFormat="0" applyProtection="0">
      <alignment horizontal="right" vertical="center"/>
    </xf>
    <xf numFmtId="4" fontId="45" fillId="86" borderId="755" applyNumberFormat="0" applyProtection="0">
      <alignment horizontal="right" vertical="center"/>
    </xf>
    <xf numFmtId="4" fontId="45" fillId="86" borderId="755" applyNumberFormat="0" applyProtection="0">
      <alignment horizontal="right" vertical="center"/>
    </xf>
    <xf numFmtId="4" fontId="45" fillId="86" borderId="755" applyNumberFormat="0" applyProtection="0">
      <alignment horizontal="right" vertical="center"/>
    </xf>
    <xf numFmtId="2" fontId="84" fillId="91" borderId="751" applyProtection="0"/>
    <xf numFmtId="2" fontId="84" fillId="91" borderId="751" applyProtection="0"/>
    <xf numFmtId="2" fontId="44" fillId="92" borderId="751" applyProtection="0"/>
    <xf numFmtId="2" fontId="44" fillId="93" borderId="751" applyProtection="0"/>
    <xf numFmtId="2" fontId="44" fillId="94" borderId="751" applyProtection="0"/>
    <xf numFmtId="2" fontId="44" fillId="94" borderId="751" applyProtection="0">
      <alignment horizontal="center"/>
    </xf>
    <xf numFmtId="2" fontId="44" fillId="93" borderId="751" applyProtection="0">
      <alignment horizontal="center"/>
    </xf>
    <xf numFmtId="0" fontId="45" fillId="0" borderId="753">
      <alignment horizontal="left" vertical="top" wrapText="1"/>
    </xf>
    <xf numFmtId="0" fontId="87" fillId="0" borderId="759" applyNumberFormat="0" applyFill="0" applyAlignment="0" applyProtection="0"/>
    <xf numFmtId="0" fontId="93" fillId="0" borderId="760"/>
    <xf numFmtId="0" fontId="44" fillId="6" borderId="763" applyNumberFormat="0">
      <alignment readingOrder="1"/>
      <protection locked="0"/>
    </xf>
    <xf numFmtId="0" fontId="50" fillId="0" borderId="764">
      <alignment horizontal="left" vertical="top" wrapText="1"/>
    </xf>
    <xf numFmtId="49" fontId="36" fillId="0" borderId="761">
      <alignment horizontal="center" vertical="top" wrapText="1"/>
      <protection locked="0"/>
    </xf>
    <xf numFmtId="49" fontId="36" fillId="0" borderId="761">
      <alignment horizontal="center" vertical="top" wrapText="1"/>
      <protection locked="0"/>
    </xf>
    <xf numFmtId="49" fontId="45" fillId="10" borderId="761">
      <alignment horizontal="right" vertical="top"/>
      <protection locked="0"/>
    </xf>
    <xf numFmtId="49" fontId="45" fillId="10" borderId="761">
      <alignment horizontal="right" vertical="top"/>
      <protection locked="0"/>
    </xf>
    <xf numFmtId="0" fontId="45" fillId="10" borderId="761">
      <alignment horizontal="right" vertical="top"/>
      <protection locked="0"/>
    </xf>
    <xf numFmtId="0" fontId="45" fillId="10" borderId="761">
      <alignment horizontal="right" vertical="top"/>
      <protection locked="0"/>
    </xf>
    <xf numFmtId="49" fontId="45" fillId="0" borderId="761">
      <alignment horizontal="right" vertical="top"/>
      <protection locked="0"/>
    </xf>
    <xf numFmtId="49" fontId="45" fillId="0" borderId="761">
      <alignment horizontal="right" vertical="top"/>
      <protection locked="0"/>
    </xf>
    <xf numFmtId="0" fontId="45" fillId="0" borderId="761">
      <alignment horizontal="right" vertical="top"/>
      <protection locked="0"/>
    </xf>
    <xf numFmtId="0" fontId="45" fillId="0" borderId="761">
      <alignment horizontal="right" vertical="top"/>
      <protection locked="0"/>
    </xf>
    <xf numFmtId="49" fontId="45" fillId="49" borderId="761">
      <alignment horizontal="right" vertical="top"/>
      <protection locked="0"/>
    </xf>
    <xf numFmtId="49" fontId="45" fillId="49" borderId="761">
      <alignment horizontal="right" vertical="top"/>
      <protection locked="0"/>
    </xf>
    <xf numFmtId="0" fontId="45" fillId="49" borderId="761">
      <alignment horizontal="right" vertical="top"/>
      <protection locked="0"/>
    </xf>
    <xf numFmtId="0" fontId="45" fillId="49" borderId="761">
      <alignment horizontal="right" vertical="top"/>
      <protection locked="0"/>
    </xf>
    <xf numFmtId="0" fontId="50" fillId="0" borderId="764">
      <alignment horizontal="center" vertical="top" wrapText="1"/>
    </xf>
    <xf numFmtId="0" fontId="54" fillId="50" borderId="763" applyNumberFormat="0" applyAlignment="0" applyProtection="0"/>
    <xf numFmtId="0" fontId="67" fillId="13" borderId="763" applyNumberFormat="0" applyAlignment="0" applyProtection="0"/>
    <xf numFmtId="0" fontId="36" fillId="59" borderId="765" applyNumberFormat="0" applyFont="0" applyAlignment="0" applyProtection="0"/>
    <xf numFmtId="0" fontId="38" fillId="45" borderId="766" applyNumberFormat="0" applyFont="0" applyAlignment="0" applyProtection="0"/>
    <xf numFmtId="0" fontId="38" fillId="45" borderId="766" applyNumberFormat="0" applyFont="0" applyAlignment="0" applyProtection="0"/>
    <xf numFmtId="0" fontId="38" fillId="45" borderId="766" applyNumberFormat="0" applyFont="0" applyAlignment="0" applyProtection="0"/>
    <xf numFmtId="0" fontId="72" fillId="50" borderId="767" applyNumberFormat="0" applyAlignment="0" applyProtection="0"/>
    <xf numFmtId="4" fontId="53" fillId="60" borderId="767" applyNumberFormat="0" applyProtection="0">
      <alignment vertical="center"/>
    </xf>
    <xf numFmtId="4" fontId="74" fillId="57" borderId="766" applyNumberFormat="0" applyProtection="0">
      <alignment vertical="center"/>
    </xf>
    <xf numFmtId="4" fontId="74" fillId="57" borderId="766" applyNumberFormat="0" applyProtection="0">
      <alignment vertical="center"/>
    </xf>
    <xf numFmtId="4" fontId="74" fillId="57" borderId="766" applyNumberFormat="0" applyProtection="0">
      <alignment vertical="center"/>
    </xf>
    <xf numFmtId="4" fontId="74" fillId="57" borderId="766" applyNumberFormat="0" applyProtection="0">
      <alignment vertical="center"/>
    </xf>
    <xf numFmtId="4" fontId="74" fillId="57" borderId="766" applyNumberFormat="0" applyProtection="0">
      <alignment vertical="center"/>
    </xf>
    <xf numFmtId="4" fontId="75" fillId="60" borderId="767" applyNumberFormat="0" applyProtection="0">
      <alignment vertical="center"/>
    </xf>
    <xf numFmtId="4" fontId="45" fillId="60" borderId="766" applyNumberFormat="0" applyProtection="0">
      <alignment vertical="center"/>
    </xf>
    <xf numFmtId="4" fontId="45" fillId="60" borderId="766" applyNumberFormat="0" applyProtection="0">
      <alignment vertical="center"/>
    </xf>
    <xf numFmtId="4" fontId="45" fillId="60" borderId="766" applyNumberFormat="0" applyProtection="0">
      <alignment vertical="center"/>
    </xf>
    <xf numFmtId="4" fontId="45" fillId="60" borderId="766" applyNumberFormat="0" applyProtection="0">
      <alignment vertical="center"/>
    </xf>
    <xf numFmtId="4" fontId="45" fillId="60" borderId="766" applyNumberFormat="0" applyProtection="0">
      <alignment vertical="center"/>
    </xf>
    <xf numFmtId="4" fontId="53" fillId="60" borderId="767" applyNumberFormat="0" applyProtection="0">
      <alignment horizontal="left" vertical="center" indent="1"/>
    </xf>
    <xf numFmtId="4" fontId="74" fillId="60" borderId="766" applyNumberFormat="0" applyProtection="0">
      <alignment horizontal="left" vertical="center" indent="1"/>
    </xf>
    <xf numFmtId="4" fontId="74" fillId="60" borderId="766" applyNumberFormat="0" applyProtection="0">
      <alignment horizontal="left" vertical="center" indent="1"/>
    </xf>
    <xf numFmtId="4" fontId="74" fillId="60" borderId="766" applyNumberFormat="0" applyProtection="0">
      <alignment horizontal="left" vertical="center" indent="1"/>
    </xf>
    <xf numFmtId="4" fontId="74" fillId="60" borderId="766" applyNumberFormat="0" applyProtection="0">
      <alignment horizontal="left" vertical="center" indent="1"/>
    </xf>
    <xf numFmtId="4" fontId="74" fillId="60" borderId="766" applyNumberFormat="0" applyProtection="0">
      <alignment horizontal="left" vertical="center" indent="1"/>
    </xf>
    <xf numFmtId="4" fontId="53" fillId="60" borderId="767" applyNumberFormat="0" applyProtection="0">
      <alignment horizontal="left" vertical="center" indent="1"/>
    </xf>
    <xf numFmtId="0" fontId="45" fillId="57" borderId="768" applyNumberFormat="0" applyProtection="0">
      <alignment horizontal="left" vertical="top" indent="1"/>
    </xf>
    <xf numFmtId="0" fontId="45" fillId="57" borderId="768" applyNumberFormat="0" applyProtection="0">
      <alignment horizontal="left" vertical="top" indent="1"/>
    </xf>
    <xf numFmtId="0" fontId="45" fillId="57" borderId="768" applyNumberFormat="0" applyProtection="0">
      <alignment horizontal="left" vertical="top" indent="1"/>
    </xf>
    <xf numFmtId="0" fontId="45" fillId="57" borderId="768" applyNumberFormat="0" applyProtection="0">
      <alignment horizontal="left" vertical="top" indent="1"/>
    </xf>
    <xf numFmtId="0" fontId="45" fillId="57" borderId="768" applyNumberFormat="0" applyProtection="0">
      <alignment horizontal="left" vertical="top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53" fillId="61" borderId="767" applyNumberFormat="0" applyProtection="0">
      <alignment horizontal="right" vertical="center"/>
    </xf>
    <xf numFmtId="4" fontId="74" fillId="9" borderId="766" applyNumberFormat="0" applyProtection="0">
      <alignment horizontal="right" vertical="center"/>
    </xf>
    <xf numFmtId="4" fontId="74" fillId="9" borderId="766" applyNumberFormat="0" applyProtection="0">
      <alignment horizontal="right" vertical="center"/>
    </xf>
    <xf numFmtId="4" fontId="74" fillId="9" borderId="766" applyNumberFormat="0" applyProtection="0">
      <alignment horizontal="right" vertical="center"/>
    </xf>
    <xf numFmtId="4" fontId="74" fillId="9" borderId="766" applyNumberFormat="0" applyProtection="0">
      <alignment horizontal="right" vertical="center"/>
    </xf>
    <xf numFmtId="4" fontId="74" fillId="9" borderId="766" applyNumberFormat="0" applyProtection="0">
      <alignment horizontal="right" vertical="center"/>
    </xf>
    <xf numFmtId="4" fontId="53" fillId="62" borderId="767" applyNumberFormat="0" applyProtection="0">
      <alignment horizontal="right" vertical="center"/>
    </xf>
    <xf numFmtId="4" fontId="74" fillId="63" borderId="766" applyNumberFormat="0" applyProtection="0">
      <alignment horizontal="right" vertical="center"/>
    </xf>
    <xf numFmtId="4" fontId="74" fillId="63" borderId="766" applyNumberFormat="0" applyProtection="0">
      <alignment horizontal="right" vertical="center"/>
    </xf>
    <xf numFmtId="4" fontId="74" fillId="63" borderId="766" applyNumberFormat="0" applyProtection="0">
      <alignment horizontal="right" vertical="center"/>
    </xf>
    <xf numFmtId="4" fontId="74" fillId="63" borderId="766" applyNumberFormat="0" applyProtection="0">
      <alignment horizontal="right" vertical="center"/>
    </xf>
    <xf numFmtId="4" fontId="74" fillId="63" borderId="766" applyNumberFormat="0" applyProtection="0">
      <alignment horizontal="right" vertical="center"/>
    </xf>
    <xf numFmtId="4" fontId="53" fillId="64" borderId="767" applyNumberFormat="0" applyProtection="0">
      <alignment horizontal="right" vertical="center"/>
    </xf>
    <xf numFmtId="4" fontId="74" fillId="30" borderId="764" applyNumberFormat="0" applyProtection="0">
      <alignment horizontal="right" vertical="center"/>
    </xf>
    <xf numFmtId="4" fontId="74" fillId="30" borderId="764" applyNumberFormat="0" applyProtection="0">
      <alignment horizontal="right" vertical="center"/>
    </xf>
    <xf numFmtId="4" fontId="74" fillId="30" borderId="764" applyNumberFormat="0" applyProtection="0">
      <alignment horizontal="right" vertical="center"/>
    </xf>
    <xf numFmtId="4" fontId="74" fillId="30" borderId="764" applyNumberFormat="0" applyProtection="0">
      <alignment horizontal="right" vertical="center"/>
    </xf>
    <xf numFmtId="4" fontId="74" fillId="30" borderId="764" applyNumberFormat="0" applyProtection="0">
      <alignment horizontal="right" vertical="center"/>
    </xf>
    <xf numFmtId="4" fontId="53" fillId="65" borderId="767" applyNumberFormat="0" applyProtection="0">
      <alignment horizontal="right" vertical="center"/>
    </xf>
    <xf numFmtId="4" fontId="74" fillId="17" borderId="766" applyNumberFormat="0" applyProtection="0">
      <alignment horizontal="right" vertical="center"/>
    </xf>
    <xf numFmtId="4" fontId="74" fillId="17" borderId="766" applyNumberFormat="0" applyProtection="0">
      <alignment horizontal="right" vertical="center"/>
    </xf>
    <xf numFmtId="4" fontId="74" fillId="17" borderId="766" applyNumberFormat="0" applyProtection="0">
      <alignment horizontal="right" vertical="center"/>
    </xf>
    <xf numFmtId="4" fontId="74" fillId="17" borderId="766" applyNumberFormat="0" applyProtection="0">
      <alignment horizontal="right" vertical="center"/>
    </xf>
    <xf numFmtId="4" fontId="74" fillId="17" borderId="766" applyNumberFormat="0" applyProtection="0">
      <alignment horizontal="right" vertical="center"/>
    </xf>
    <xf numFmtId="4" fontId="53" fillId="66" borderId="767" applyNumberFormat="0" applyProtection="0">
      <alignment horizontal="right" vertical="center"/>
    </xf>
    <xf numFmtId="4" fontId="74" fillId="21" borderId="766" applyNumberFormat="0" applyProtection="0">
      <alignment horizontal="right" vertical="center"/>
    </xf>
    <xf numFmtId="4" fontId="74" fillId="21" borderId="766" applyNumberFormat="0" applyProtection="0">
      <alignment horizontal="right" vertical="center"/>
    </xf>
    <xf numFmtId="4" fontId="74" fillId="21" borderId="766" applyNumberFormat="0" applyProtection="0">
      <alignment horizontal="right" vertical="center"/>
    </xf>
    <xf numFmtId="4" fontId="74" fillId="21" borderId="766" applyNumberFormat="0" applyProtection="0">
      <alignment horizontal="right" vertical="center"/>
    </xf>
    <xf numFmtId="4" fontId="74" fillId="21" borderId="766" applyNumberFormat="0" applyProtection="0">
      <alignment horizontal="right" vertical="center"/>
    </xf>
    <xf numFmtId="4" fontId="53" fillId="67" borderId="767" applyNumberFormat="0" applyProtection="0">
      <alignment horizontal="right" vertical="center"/>
    </xf>
    <xf numFmtId="4" fontId="74" fillId="44" borderId="766" applyNumberFormat="0" applyProtection="0">
      <alignment horizontal="right" vertical="center"/>
    </xf>
    <xf numFmtId="4" fontId="74" fillId="44" borderId="766" applyNumberFormat="0" applyProtection="0">
      <alignment horizontal="right" vertical="center"/>
    </xf>
    <xf numFmtId="4" fontId="74" fillId="44" borderId="766" applyNumberFormat="0" applyProtection="0">
      <alignment horizontal="right" vertical="center"/>
    </xf>
    <xf numFmtId="4" fontId="74" fillId="44" borderId="766" applyNumberFormat="0" applyProtection="0">
      <alignment horizontal="right" vertical="center"/>
    </xf>
    <xf numFmtId="4" fontId="74" fillId="44" borderId="766" applyNumberFormat="0" applyProtection="0">
      <alignment horizontal="right" vertical="center"/>
    </xf>
    <xf numFmtId="4" fontId="53" fillId="68" borderId="767" applyNumberFormat="0" applyProtection="0">
      <alignment horizontal="right" vertical="center"/>
    </xf>
    <xf numFmtId="4" fontId="74" fillId="37" borderId="766" applyNumberFormat="0" applyProtection="0">
      <alignment horizontal="right" vertical="center"/>
    </xf>
    <xf numFmtId="4" fontId="74" fillId="37" borderId="766" applyNumberFormat="0" applyProtection="0">
      <alignment horizontal="right" vertical="center"/>
    </xf>
    <xf numFmtId="4" fontId="74" fillId="37" borderId="766" applyNumberFormat="0" applyProtection="0">
      <alignment horizontal="right" vertical="center"/>
    </xf>
    <xf numFmtId="4" fontId="74" fillId="37" borderId="766" applyNumberFormat="0" applyProtection="0">
      <alignment horizontal="right" vertical="center"/>
    </xf>
    <xf numFmtId="4" fontId="74" fillId="37" borderId="766" applyNumberFormat="0" applyProtection="0">
      <alignment horizontal="right" vertical="center"/>
    </xf>
    <xf numFmtId="4" fontId="53" fillId="69" borderId="767" applyNumberFormat="0" applyProtection="0">
      <alignment horizontal="right" vertical="center"/>
    </xf>
    <xf numFmtId="4" fontId="74" fillId="70" borderId="766" applyNumberFormat="0" applyProtection="0">
      <alignment horizontal="right" vertical="center"/>
    </xf>
    <xf numFmtId="4" fontId="74" fillId="70" borderId="766" applyNumberFormat="0" applyProtection="0">
      <alignment horizontal="right" vertical="center"/>
    </xf>
    <xf numFmtId="4" fontId="74" fillId="70" borderId="766" applyNumberFormat="0" applyProtection="0">
      <alignment horizontal="right" vertical="center"/>
    </xf>
    <xf numFmtId="4" fontId="74" fillId="70" borderId="766" applyNumberFormat="0" applyProtection="0">
      <alignment horizontal="right" vertical="center"/>
    </xf>
    <xf numFmtId="4" fontId="74" fillId="70" borderId="766" applyNumberFormat="0" applyProtection="0">
      <alignment horizontal="right" vertical="center"/>
    </xf>
    <xf numFmtId="4" fontId="53" fillId="71" borderId="767" applyNumberFormat="0" applyProtection="0">
      <alignment horizontal="right" vertical="center"/>
    </xf>
    <xf numFmtId="4" fontId="74" fillId="16" borderId="766" applyNumberFormat="0" applyProtection="0">
      <alignment horizontal="right" vertical="center"/>
    </xf>
    <xf numFmtId="4" fontId="74" fillId="16" borderId="766" applyNumberFormat="0" applyProtection="0">
      <alignment horizontal="right" vertical="center"/>
    </xf>
    <xf numFmtId="4" fontId="74" fillId="16" borderId="766" applyNumberFormat="0" applyProtection="0">
      <alignment horizontal="right" vertical="center"/>
    </xf>
    <xf numFmtId="4" fontId="74" fillId="16" borderId="766" applyNumberFormat="0" applyProtection="0">
      <alignment horizontal="right" vertical="center"/>
    </xf>
    <xf numFmtId="4" fontId="74" fillId="16" borderId="766" applyNumberFormat="0" applyProtection="0">
      <alignment horizontal="right" vertical="center"/>
    </xf>
    <xf numFmtId="4" fontId="77" fillId="72" borderId="767" applyNumberFormat="0" applyProtection="0">
      <alignment horizontal="left" vertical="center" indent="1"/>
    </xf>
    <xf numFmtId="4" fontId="74" fillId="73" borderId="764" applyNumberFormat="0" applyProtection="0">
      <alignment horizontal="left" vertical="center" indent="1"/>
    </xf>
    <xf numFmtId="4" fontId="74" fillId="73" borderId="764" applyNumberFormat="0" applyProtection="0">
      <alignment horizontal="left" vertical="center" indent="1"/>
    </xf>
    <xf numFmtId="4" fontId="74" fillId="73" borderId="764" applyNumberFormat="0" applyProtection="0">
      <alignment horizontal="left" vertical="center" indent="1"/>
    </xf>
    <xf numFmtId="4" fontId="74" fillId="73" borderId="764" applyNumberFormat="0" applyProtection="0">
      <alignment horizontal="left" vertical="center" indent="1"/>
    </xf>
    <xf numFmtId="4" fontId="74" fillId="73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56" fillId="75" borderId="764" applyNumberFormat="0" applyProtection="0">
      <alignment horizontal="left" vertical="center" indent="1"/>
    </xf>
    <xf numFmtId="4" fontId="74" fillId="77" borderId="766" applyNumberFormat="0" applyProtection="0">
      <alignment horizontal="right" vertical="center"/>
    </xf>
    <xf numFmtId="4" fontId="74" fillId="77" borderId="766" applyNumberFormat="0" applyProtection="0">
      <alignment horizontal="right" vertical="center"/>
    </xf>
    <xf numFmtId="4" fontId="74" fillId="77" borderId="766" applyNumberFormat="0" applyProtection="0">
      <alignment horizontal="right" vertical="center"/>
    </xf>
    <xf numFmtId="4" fontId="74" fillId="77" borderId="766" applyNumberFormat="0" applyProtection="0">
      <alignment horizontal="right" vertical="center"/>
    </xf>
    <xf numFmtId="4" fontId="74" fillId="77" borderId="766" applyNumberFormat="0" applyProtection="0">
      <alignment horizontal="right" vertical="center"/>
    </xf>
    <xf numFmtId="4" fontId="74" fillId="78" borderId="764" applyNumberFormat="0" applyProtection="0">
      <alignment horizontal="left" vertical="center" indent="1"/>
    </xf>
    <xf numFmtId="4" fontId="74" fillId="78" borderId="764" applyNumberFormat="0" applyProtection="0">
      <alignment horizontal="left" vertical="center" indent="1"/>
    </xf>
    <xf numFmtId="4" fontId="74" fillId="78" borderId="764" applyNumberFormat="0" applyProtection="0">
      <alignment horizontal="left" vertical="center" indent="1"/>
    </xf>
    <xf numFmtId="4" fontId="74" fillId="78" borderId="764" applyNumberFormat="0" applyProtection="0">
      <alignment horizontal="left" vertical="center" indent="1"/>
    </xf>
    <xf numFmtId="4" fontId="74" fillId="78" borderId="764" applyNumberFormat="0" applyProtection="0">
      <alignment horizontal="left" vertical="center" indent="1"/>
    </xf>
    <xf numFmtId="4" fontId="74" fillId="77" borderId="764" applyNumberFormat="0" applyProtection="0">
      <alignment horizontal="left" vertical="center" indent="1"/>
    </xf>
    <xf numFmtId="4" fontId="74" fillId="77" borderId="764" applyNumberFormat="0" applyProtection="0">
      <alignment horizontal="left" vertical="center" indent="1"/>
    </xf>
    <xf numFmtId="4" fontId="74" fillId="77" borderId="764" applyNumberFormat="0" applyProtection="0">
      <alignment horizontal="left" vertical="center" indent="1"/>
    </xf>
    <xf numFmtId="4" fontId="74" fillId="77" borderId="764" applyNumberFormat="0" applyProtection="0">
      <alignment horizontal="left" vertical="center" indent="1"/>
    </xf>
    <xf numFmtId="4" fontId="74" fillId="77" borderId="764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74" fillId="50" borderId="766" applyNumberFormat="0" applyProtection="0">
      <alignment horizontal="left" vertical="center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38" fillId="75" borderId="768" applyNumberFormat="0" applyProtection="0">
      <alignment horizontal="left" vertical="top" indent="1"/>
    </xf>
    <xf numFmtId="0" fontId="74" fillId="82" borderId="766" applyNumberFormat="0" applyProtection="0">
      <alignment horizontal="left" vertical="center" indent="1"/>
    </xf>
    <xf numFmtId="0" fontId="74" fillId="82" borderId="766" applyNumberFormat="0" applyProtection="0">
      <alignment horizontal="left" vertical="center" indent="1"/>
    </xf>
    <xf numFmtId="0" fontId="74" fillId="82" borderId="766" applyNumberFormat="0" applyProtection="0">
      <alignment horizontal="left" vertical="center" indent="1"/>
    </xf>
    <xf numFmtId="0" fontId="74" fillId="82" borderId="766" applyNumberFormat="0" applyProtection="0">
      <alignment horizontal="left" vertical="center" indent="1"/>
    </xf>
    <xf numFmtId="0" fontId="74" fillId="82" borderId="766" applyNumberFormat="0" applyProtection="0">
      <alignment horizontal="left" vertical="center" indent="1"/>
    </xf>
    <xf numFmtId="0" fontId="74" fillId="82" borderId="766" applyNumberFormat="0" applyProtection="0">
      <alignment horizontal="left" vertical="center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38" fillId="77" borderId="768" applyNumberFormat="0" applyProtection="0">
      <alignment horizontal="left" vertical="top" indent="1"/>
    </xf>
    <xf numFmtId="0" fontId="74" fillId="14" borderId="766" applyNumberFormat="0" applyProtection="0">
      <alignment horizontal="left" vertical="center" indent="1"/>
    </xf>
    <xf numFmtId="0" fontId="74" fillId="14" borderId="766" applyNumberFormat="0" applyProtection="0">
      <alignment horizontal="left" vertical="center" indent="1"/>
    </xf>
    <xf numFmtId="0" fontId="74" fillId="14" borderId="766" applyNumberFormat="0" applyProtection="0">
      <alignment horizontal="left" vertical="center" indent="1"/>
    </xf>
    <xf numFmtId="0" fontId="74" fillId="14" borderId="766" applyNumberFormat="0" applyProtection="0">
      <alignment horizontal="left" vertical="center" indent="1"/>
    </xf>
    <xf numFmtId="0" fontId="74" fillId="14" borderId="766" applyNumberFormat="0" applyProtection="0">
      <alignment horizontal="left" vertical="center" indent="1"/>
    </xf>
    <xf numFmtId="0" fontId="37" fillId="85" borderId="767" applyNumberFormat="0" applyProtection="0">
      <alignment horizontal="left" vertical="center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38" fillId="14" borderId="768" applyNumberFormat="0" applyProtection="0">
      <alignment horizontal="left" vertical="top" indent="1"/>
    </xf>
    <xf numFmtId="0" fontId="74" fillId="78" borderId="766" applyNumberFormat="0" applyProtection="0">
      <alignment horizontal="left" vertical="center" indent="1"/>
    </xf>
    <xf numFmtId="0" fontId="74" fillId="78" borderId="766" applyNumberFormat="0" applyProtection="0">
      <alignment horizontal="left" vertical="center" indent="1"/>
    </xf>
    <xf numFmtId="0" fontId="74" fillId="78" borderId="766" applyNumberFormat="0" applyProtection="0">
      <alignment horizontal="left" vertical="center" indent="1"/>
    </xf>
    <xf numFmtId="0" fontId="74" fillId="78" borderId="766" applyNumberFormat="0" applyProtection="0">
      <alignment horizontal="left" vertical="center" indent="1"/>
    </xf>
    <xf numFmtId="0" fontId="74" fillId="78" borderId="766" applyNumberFormat="0" applyProtection="0">
      <alignment horizontal="left" vertical="center" indent="1"/>
    </xf>
    <xf numFmtId="0" fontId="37" fillId="6" borderId="767" applyNumberFormat="0" applyProtection="0">
      <alignment horizontal="left" vertical="center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38" fillId="78" borderId="768" applyNumberFormat="0" applyProtection="0">
      <alignment horizontal="left" vertical="top" indent="1"/>
    </xf>
    <xf numFmtId="0" fontId="81" fillId="75" borderId="769" applyBorder="0"/>
    <xf numFmtId="4" fontId="53" fillId="87" borderId="767" applyNumberFormat="0" applyProtection="0">
      <alignment vertical="center"/>
    </xf>
    <xf numFmtId="4" fontId="82" fillId="59" borderId="768" applyNumberFormat="0" applyProtection="0">
      <alignment vertical="center"/>
    </xf>
    <xf numFmtId="4" fontId="82" fillId="59" borderId="768" applyNumberFormat="0" applyProtection="0">
      <alignment vertical="center"/>
    </xf>
    <xf numFmtId="4" fontId="82" fillId="59" borderId="768" applyNumberFormat="0" applyProtection="0">
      <alignment vertical="center"/>
    </xf>
    <xf numFmtId="4" fontId="82" fillId="59" borderId="768" applyNumberFormat="0" applyProtection="0">
      <alignment vertical="center"/>
    </xf>
    <xf numFmtId="4" fontId="82" fillId="59" borderId="768" applyNumberFormat="0" applyProtection="0">
      <alignment vertical="center"/>
    </xf>
    <xf numFmtId="4" fontId="75" fillId="87" borderId="767" applyNumberFormat="0" applyProtection="0">
      <alignment vertical="center"/>
    </xf>
    <xf numFmtId="4" fontId="53" fillId="87" borderId="767" applyNumberFormat="0" applyProtection="0">
      <alignment horizontal="left" vertical="center" indent="1"/>
    </xf>
    <xf numFmtId="4" fontId="82" fillId="50" borderId="768" applyNumberFormat="0" applyProtection="0">
      <alignment horizontal="left" vertical="center" indent="1"/>
    </xf>
    <xf numFmtId="4" fontId="82" fillId="50" borderId="768" applyNumberFormat="0" applyProtection="0">
      <alignment horizontal="left" vertical="center" indent="1"/>
    </xf>
    <xf numFmtId="4" fontId="82" fillId="50" borderId="768" applyNumberFormat="0" applyProtection="0">
      <alignment horizontal="left" vertical="center" indent="1"/>
    </xf>
    <xf numFmtId="4" fontId="82" fillId="50" borderId="768" applyNumberFormat="0" applyProtection="0">
      <alignment horizontal="left" vertical="center" indent="1"/>
    </xf>
    <xf numFmtId="4" fontId="82" fillId="50" borderId="768" applyNumberFormat="0" applyProtection="0">
      <alignment horizontal="left" vertical="center" indent="1"/>
    </xf>
    <xf numFmtId="4" fontId="53" fillId="87" borderId="767" applyNumberFormat="0" applyProtection="0">
      <alignment horizontal="left" vertical="center" indent="1"/>
    </xf>
    <xf numFmtId="0" fontId="82" fillId="59" borderId="768" applyNumberFormat="0" applyProtection="0">
      <alignment horizontal="left" vertical="top" indent="1"/>
    </xf>
    <xf numFmtId="0" fontId="82" fillId="59" borderId="768" applyNumberFormat="0" applyProtection="0">
      <alignment horizontal="left" vertical="top" indent="1"/>
    </xf>
    <xf numFmtId="0" fontId="82" fillId="59" borderId="768" applyNumberFormat="0" applyProtection="0">
      <alignment horizontal="left" vertical="top" indent="1"/>
    </xf>
    <xf numFmtId="0" fontId="82" fillId="59" borderId="768" applyNumberFormat="0" applyProtection="0">
      <alignment horizontal="left" vertical="top" indent="1"/>
    </xf>
    <xf numFmtId="0" fontId="82" fillId="59" borderId="768" applyNumberFormat="0" applyProtection="0">
      <alignment horizontal="left" vertical="top" indent="1"/>
    </xf>
    <xf numFmtId="4" fontId="53" fillId="74" borderId="767" applyNumberFormat="0" applyProtection="0">
      <alignment horizontal="right" vertical="center"/>
    </xf>
    <xf numFmtId="4" fontId="74" fillId="0" borderId="766" applyNumberFormat="0" applyProtection="0">
      <alignment horizontal="right" vertical="center"/>
    </xf>
    <xf numFmtId="4" fontId="74" fillId="0" borderId="766" applyNumberFormat="0" applyProtection="0">
      <alignment horizontal="right" vertical="center"/>
    </xf>
    <xf numFmtId="4" fontId="74" fillId="0" borderId="766" applyNumberFormat="0" applyProtection="0">
      <alignment horizontal="right" vertical="center"/>
    </xf>
    <xf numFmtId="4" fontId="74" fillId="0" borderId="766" applyNumberFormat="0" applyProtection="0">
      <alignment horizontal="right" vertical="center"/>
    </xf>
    <xf numFmtId="4" fontId="74" fillId="0" borderId="766" applyNumberFormat="0" applyProtection="0">
      <alignment horizontal="right" vertical="center"/>
    </xf>
    <xf numFmtId="4" fontId="75" fillId="74" borderId="767" applyNumberFormat="0" applyProtection="0">
      <alignment horizontal="right" vertical="center"/>
    </xf>
    <xf numFmtId="4" fontId="45" fillId="88" borderId="766" applyNumberFormat="0" applyProtection="0">
      <alignment horizontal="right" vertical="center"/>
    </xf>
    <xf numFmtId="4" fontId="45" fillId="88" borderId="766" applyNumberFormat="0" applyProtection="0">
      <alignment horizontal="right" vertical="center"/>
    </xf>
    <xf numFmtId="4" fontId="45" fillId="88" borderId="766" applyNumberFormat="0" applyProtection="0">
      <alignment horizontal="right" vertical="center"/>
    </xf>
    <xf numFmtId="4" fontId="45" fillId="88" borderId="766" applyNumberFormat="0" applyProtection="0">
      <alignment horizontal="right" vertical="center"/>
    </xf>
    <xf numFmtId="4" fontId="45" fillId="88" borderId="766" applyNumberFormat="0" applyProtection="0">
      <alignment horizontal="right" vertical="center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4" fontId="74" fillId="20" borderId="766" applyNumberFormat="0" applyProtection="0">
      <alignment horizontal="left" vertical="center" indent="1"/>
    </xf>
    <xf numFmtId="0" fontId="82" fillId="77" borderId="768" applyNumberFormat="0" applyProtection="0">
      <alignment horizontal="left" vertical="top" indent="1"/>
    </xf>
    <xf numFmtId="0" fontId="82" fillId="77" borderId="768" applyNumberFormat="0" applyProtection="0">
      <alignment horizontal="left" vertical="top" indent="1"/>
    </xf>
    <xf numFmtId="0" fontId="82" fillId="77" borderId="768" applyNumberFormat="0" applyProtection="0">
      <alignment horizontal="left" vertical="top" indent="1"/>
    </xf>
    <xf numFmtId="0" fontId="82" fillId="77" borderId="768" applyNumberFormat="0" applyProtection="0">
      <alignment horizontal="left" vertical="top" indent="1"/>
    </xf>
    <xf numFmtId="0" fontId="82" fillId="77" borderId="768" applyNumberFormat="0" applyProtection="0">
      <alignment horizontal="left" vertical="top" indent="1"/>
    </xf>
    <xf numFmtId="4" fontId="45" fillId="89" borderId="764" applyNumberFormat="0" applyProtection="0">
      <alignment horizontal="left" vertical="center" indent="1"/>
    </xf>
    <xf numFmtId="4" fontId="45" fillId="89" borderId="764" applyNumberFormat="0" applyProtection="0">
      <alignment horizontal="left" vertical="center" indent="1"/>
    </xf>
    <xf numFmtId="4" fontId="45" fillId="89" borderId="764" applyNumberFormat="0" applyProtection="0">
      <alignment horizontal="left" vertical="center" indent="1"/>
    </xf>
    <xf numFmtId="4" fontId="45" fillId="89" borderId="764" applyNumberFormat="0" applyProtection="0">
      <alignment horizontal="left" vertical="center" indent="1"/>
    </xf>
    <xf numFmtId="4" fontId="45" fillId="89" borderId="764" applyNumberFormat="0" applyProtection="0">
      <alignment horizontal="left" vertical="center" indent="1"/>
    </xf>
    <xf numFmtId="4" fontId="73" fillId="74" borderId="767" applyNumberFormat="0" applyProtection="0">
      <alignment horizontal="right" vertical="center"/>
    </xf>
    <xf numFmtId="4" fontId="45" fillId="86" borderId="766" applyNumberFormat="0" applyProtection="0">
      <alignment horizontal="right" vertical="center"/>
    </xf>
    <xf numFmtId="4" fontId="45" fillId="86" borderId="766" applyNumberFormat="0" applyProtection="0">
      <alignment horizontal="right" vertical="center"/>
    </xf>
    <xf numFmtId="4" fontId="45" fillId="86" borderId="766" applyNumberFormat="0" applyProtection="0">
      <alignment horizontal="right" vertical="center"/>
    </xf>
    <xf numFmtId="4" fontId="45" fillId="86" borderId="766" applyNumberFormat="0" applyProtection="0">
      <alignment horizontal="right" vertical="center"/>
    </xf>
    <xf numFmtId="4" fontId="45" fillId="86" borderId="766" applyNumberFormat="0" applyProtection="0">
      <alignment horizontal="right" vertical="center"/>
    </xf>
    <xf numFmtId="2" fontId="84" fillId="91" borderId="762" applyProtection="0"/>
    <xf numFmtId="2" fontId="84" fillId="91" borderId="762" applyProtection="0"/>
    <xf numFmtId="2" fontId="44" fillId="92" borderId="762" applyProtection="0"/>
    <xf numFmtId="2" fontId="44" fillId="93" borderId="762" applyProtection="0"/>
    <xf numFmtId="2" fontId="44" fillId="94" borderId="762" applyProtection="0"/>
    <xf numFmtId="2" fontId="44" fillId="94" borderId="762" applyProtection="0">
      <alignment horizontal="center"/>
    </xf>
    <xf numFmtId="2" fontId="44" fillId="93" borderId="762" applyProtection="0">
      <alignment horizontal="center"/>
    </xf>
    <xf numFmtId="0" fontId="45" fillId="0" borderId="764">
      <alignment horizontal="left" vertical="top" wrapText="1"/>
    </xf>
    <xf numFmtId="0" fontId="87" fillId="0" borderId="770" applyNumberFormat="0" applyFill="0" applyAlignment="0" applyProtection="0"/>
    <xf numFmtId="0" fontId="93" fillId="0" borderId="771"/>
    <xf numFmtId="0" fontId="44" fillId="6" borderId="774" applyNumberFormat="0">
      <alignment readingOrder="1"/>
      <protection locked="0"/>
    </xf>
    <xf numFmtId="0" fontId="50" fillId="0" borderId="775">
      <alignment horizontal="left" vertical="top" wrapText="1"/>
    </xf>
    <xf numFmtId="49" fontId="36" fillId="0" borderId="772">
      <alignment horizontal="center" vertical="top" wrapText="1"/>
      <protection locked="0"/>
    </xf>
    <xf numFmtId="49" fontId="36" fillId="0" borderId="772">
      <alignment horizontal="center" vertical="top" wrapText="1"/>
      <protection locked="0"/>
    </xf>
    <xf numFmtId="49" fontId="45" fillId="10" borderId="772">
      <alignment horizontal="right" vertical="top"/>
      <protection locked="0"/>
    </xf>
    <xf numFmtId="49" fontId="45" fillId="10" borderId="772">
      <alignment horizontal="right" vertical="top"/>
      <protection locked="0"/>
    </xf>
    <xf numFmtId="0" fontId="45" fillId="10" borderId="772">
      <alignment horizontal="right" vertical="top"/>
      <protection locked="0"/>
    </xf>
    <xf numFmtId="0" fontId="45" fillId="10" borderId="772">
      <alignment horizontal="right" vertical="top"/>
      <protection locked="0"/>
    </xf>
    <xf numFmtId="49" fontId="45" fillId="0" borderId="772">
      <alignment horizontal="right" vertical="top"/>
      <protection locked="0"/>
    </xf>
    <xf numFmtId="49" fontId="45" fillId="0" borderId="772">
      <alignment horizontal="right" vertical="top"/>
      <protection locked="0"/>
    </xf>
    <xf numFmtId="0" fontId="45" fillId="0" borderId="772">
      <alignment horizontal="right" vertical="top"/>
      <protection locked="0"/>
    </xf>
    <xf numFmtId="0" fontId="45" fillId="0" borderId="772">
      <alignment horizontal="right" vertical="top"/>
      <protection locked="0"/>
    </xf>
    <xf numFmtId="49" fontId="45" fillId="49" borderId="772">
      <alignment horizontal="right" vertical="top"/>
      <protection locked="0"/>
    </xf>
    <xf numFmtId="49" fontId="45" fillId="49" borderId="772">
      <alignment horizontal="right" vertical="top"/>
      <protection locked="0"/>
    </xf>
    <xf numFmtId="0" fontId="45" fillId="49" borderId="772">
      <alignment horizontal="right" vertical="top"/>
      <protection locked="0"/>
    </xf>
    <xf numFmtId="0" fontId="45" fillId="49" borderId="772">
      <alignment horizontal="right" vertical="top"/>
      <protection locked="0"/>
    </xf>
    <xf numFmtId="0" fontId="50" fillId="0" borderId="775">
      <alignment horizontal="center" vertical="top" wrapText="1"/>
    </xf>
    <xf numFmtId="0" fontId="54" fillId="50" borderId="774" applyNumberFormat="0" applyAlignment="0" applyProtection="0"/>
    <xf numFmtId="0" fontId="67" fillId="13" borderId="774" applyNumberFormat="0" applyAlignment="0" applyProtection="0"/>
    <xf numFmtId="0" fontId="36" fillId="59" borderId="776" applyNumberFormat="0" applyFont="0" applyAlignment="0" applyProtection="0"/>
    <xf numFmtId="0" fontId="38" fillId="45" borderId="777" applyNumberFormat="0" applyFont="0" applyAlignment="0" applyProtection="0"/>
    <xf numFmtId="0" fontId="38" fillId="45" borderId="777" applyNumberFormat="0" applyFont="0" applyAlignment="0" applyProtection="0"/>
    <xf numFmtId="0" fontId="38" fillId="45" borderId="777" applyNumberFormat="0" applyFont="0" applyAlignment="0" applyProtection="0"/>
    <xf numFmtId="0" fontId="72" fillId="50" borderId="778" applyNumberFormat="0" applyAlignment="0" applyProtection="0"/>
    <xf numFmtId="4" fontId="53" fillId="60" borderId="778" applyNumberFormat="0" applyProtection="0">
      <alignment vertical="center"/>
    </xf>
    <xf numFmtId="4" fontId="74" fillId="57" borderId="777" applyNumberFormat="0" applyProtection="0">
      <alignment vertical="center"/>
    </xf>
    <xf numFmtId="4" fontId="74" fillId="57" borderId="777" applyNumberFormat="0" applyProtection="0">
      <alignment vertical="center"/>
    </xf>
    <xf numFmtId="4" fontId="74" fillId="57" borderId="777" applyNumberFormat="0" applyProtection="0">
      <alignment vertical="center"/>
    </xf>
    <xf numFmtId="4" fontId="74" fillId="57" borderId="777" applyNumberFormat="0" applyProtection="0">
      <alignment vertical="center"/>
    </xf>
    <xf numFmtId="4" fontId="74" fillId="57" borderId="777" applyNumberFormat="0" applyProtection="0">
      <alignment vertical="center"/>
    </xf>
    <xf numFmtId="4" fontId="75" fillId="60" borderId="778" applyNumberFormat="0" applyProtection="0">
      <alignment vertical="center"/>
    </xf>
    <xf numFmtId="4" fontId="45" fillId="60" borderId="777" applyNumberFormat="0" applyProtection="0">
      <alignment vertical="center"/>
    </xf>
    <xf numFmtId="4" fontId="45" fillId="60" borderId="777" applyNumberFormat="0" applyProtection="0">
      <alignment vertical="center"/>
    </xf>
    <xf numFmtId="4" fontId="45" fillId="60" borderId="777" applyNumberFormat="0" applyProtection="0">
      <alignment vertical="center"/>
    </xf>
    <xf numFmtId="4" fontId="45" fillId="60" borderId="777" applyNumberFormat="0" applyProtection="0">
      <alignment vertical="center"/>
    </xf>
    <xf numFmtId="4" fontId="45" fillId="60" borderId="777" applyNumberFormat="0" applyProtection="0">
      <alignment vertical="center"/>
    </xf>
    <xf numFmtId="4" fontId="53" fillId="60" borderId="778" applyNumberFormat="0" applyProtection="0">
      <alignment horizontal="left" vertical="center" indent="1"/>
    </xf>
    <xf numFmtId="4" fontId="74" fillId="60" borderId="777" applyNumberFormat="0" applyProtection="0">
      <alignment horizontal="left" vertical="center" indent="1"/>
    </xf>
    <xf numFmtId="4" fontId="74" fillId="60" borderId="777" applyNumberFormat="0" applyProtection="0">
      <alignment horizontal="left" vertical="center" indent="1"/>
    </xf>
    <xf numFmtId="4" fontId="74" fillId="60" borderId="777" applyNumberFormat="0" applyProtection="0">
      <alignment horizontal="left" vertical="center" indent="1"/>
    </xf>
    <xf numFmtId="4" fontId="74" fillId="60" borderId="777" applyNumberFormat="0" applyProtection="0">
      <alignment horizontal="left" vertical="center" indent="1"/>
    </xf>
    <xf numFmtId="4" fontId="74" fillId="60" borderId="777" applyNumberFormat="0" applyProtection="0">
      <alignment horizontal="left" vertical="center" indent="1"/>
    </xf>
    <xf numFmtId="4" fontId="53" fillId="60" borderId="778" applyNumberFormat="0" applyProtection="0">
      <alignment horizontal="left" vertical="center" indent="1"/>
    </xf>
    <xf numFmtId="0" fontId="45" fillId="57" borderId="779" applyNumberFormat="0" applyProtection="0">
      <alignment horizontal="left" vertical="top" indent="1"/>
    </xf>
    <xf numFmtId="0" fontId="45" fillId="57" borderId="779" applyNumberFormat="0" applyProtection="0">
      <alignment horizontal="left" vertical="top" indent="1"/>
    </xf>
    <xf numFmtId="0" fontId="45" fillId="57" borderId="779" applyNumberFormat="0" applyProtection="0">
      <alignment horizontal="left" vertical="top" indent="1"/>
    </xf>
    <xf numFmtId="0" fontId="45" fillId="57" borderId="779" applyNumberFormat="0" applyProtection="0">
      <alignment horizontal="left" vertical="top" indent="1"/>
    </xf>
    <xf numFmtId="0" fontId="45" fillId="57" borderId="779" applyNumberFormat="0" applyProtection="0">
      <alignment horizontal="left" vertical="top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53" fillId="61" borderId="778" applyNumberFormat="0" applyProtection="0">
      <alignment horizontal="right" vertical="center"/>
    </xf>
    <xf numFmtId="4" fontId="74" fillId="9" borderId="777" applyNumberFormat="0" applyProtection="0">
      <alignment horizontal="right" vertical="center"/>
    </xf>
    <xf numFmtId="4" fontId="74" fillId="9" borderId="777" applyNumberFormat="0" applyProtection="0">
      <alignment horizontal="right" vertical="center"/>
    </xf>
    <xf numFmtId="4" fontId="74" fillId="9" borderId="777" applyNumberFormat="0" applyProtection="0">
      <alignment horizontal="right" vertical="center"/>
    </xf>
    <xf numFmtId="4" fontId="74" fillId="9" borderId="777" applyNumberFormat="0" applyProtection="0">
      <alignment horizontal="right" vertical="center"/>
    </xf>
    <xf numFmtId="4" fontId="74" fillId="9" borderId="777" applyNumberFormat="0" applyProtection="0">
      <alignment horizontal="right" vertical="center"/>
    </xf>
    <xf numFmtId="4" fontId="53" fillId="62" borderId="778" applyNumberFormat="0" applyProtection="0">
      <alignment horizontal="right" vertical="center"/>
    </xf>
    <xf numFmtId="4" fontId="74" fillId="63" borderId="777" applyNumberFormat="0" applyProtection="0">
      <alignment horizontal="right" vertical="center"/>
    </xf>
    <xf numFmtId="4" fontId="74" fillId="63" borderId="777" applyNumberFormat="0" applyProtection="0">
      <alignment horizontal="right" vertical="center"/>
    </xf>
    <xf numFmtId="4" fontId="74" fillId="63" borderId="777" applyNumberFormat="0" applyProtection="0">
      <alignment horizontal="right" vertical="center"/>
    </xf>
    <xf numFmtId="4" fontId="74" fillId="63" borderId="777" applyNumberFormat="0" applyProtection="0">
      <alignment horizontal="right" vertical="center"/>
    </xf>
    <xf numFmtId="4" fontId="74" fillId="63" borderId="777" applyNumberFormat="0" applyProtection="0">
      <alignment horizontal="right" vertical="center"/>
    </xf>
    <xf numFmtId="4" fontId="53" fillId="64" borderId="778" applyNumberFormat="0" applyProtection="0">
      <alignment horizontal="right" vertical="center"/>
    </xf>
    <xf numFmtId="4" fontId="74" fillId="30" borderId="775" applyNumberFormat="0" applyProtection="0">
      <alignment horizontal="right" vertical="center"/>
    </xf>
    <xf numFmtId="4" fontId="74" fillId="30" borderId="775" applyNumberFormat="0" applyProtection="0">
      <alignment horizontal="right" vertical="center"/>
    </xf>
    <xf numFmtId="4" fontId="74" fillId="30" borderId="775" applyNumberFormat="0" applyProtection="0">
      <alignment horizontal="right" vertical="center"/>
    </xf>
    <xf numFmtId="4" fontId="74" fillId="30" borderId="775" applyNumberFormat="0" applyProtection="0">
      <alignment horizontal="right" vertical="center"/>
    </xf>
    <xf numFmtId="4" fontId="74" fillId="30" borderId="775" applyNumberFormat="0" applyProtection="0">
      <alignment horizontal="right" vertical="center"/>
    </xf>
    <xf numFmtId="4" fontId="53" fillId="65" borderId="778" applyNumberFormat="0" applyProtection="0">
      <alignment horizontal="right" vertical="center"/>
    </xf>
    <xf numFmtId="4" fontId="74" fillId="17" borderId="777" applyNumberFormat="0" applyProtection="0">
      <alignment horizontal="right" vertical="center"/>
    </xf>
    <xf numFmtId="4" fontId="74" fillId="17" borderId="777" applyNumberFormat="0" applyProtection="0">
      <alignment horizontal="right" vertical="center"/>
    </xf>
    <xf numFmtId="4" fontId="74" fillId="17" borderId="777" applyNumberFormat="0" applyProtection="0">
      <alignment horizontal="right" vertical="center"/>
    </xf>
    <xf numFmtId="4" fontId="74" fillId="17" borderId="777" applyNumberFormat="0" applyProtection="0">
      <alignment horizontal="right" vertical="center"/>
    </xf>
    <xf numFmtId="4" fontId="74" fillId="17" borderId="777" applyNumberFormat="0" applyProtection="0">
      <alignment horizontal="right" vertical="center"/>
    </xf>
    <xf numFmtId="4" fontId="53" fillId="66" borderId="778" applyNumberFormat="0" applyProtection="0">
      <alignment horizontal="right" vertical="center"/>
    </xf>
    <xf numFmtId="4" fontId="74" fillId="21" borderId="777" applyNumberFormat="0" applyProtection="0">
      <alignment horizontal="right" vertical="center"/>
    </xf>
    <xf numFmtId="4" fontId="74" fillId="21" borderId="777" applyNumberFormat="0" applyProtection="0">
      <alignment horizontal="right" vertical="center"/>
    </xf>
    <xf numFmtId="4" fontId="74" fillId="21" borderId="777" applyNumberFormat="0" applyProtection="0">
      <alignment horizontal="right" vertical="center"/>
    </xf>
    <xf numFmtId="4" fontId="74" fillId="21" borderId="777" applyNumberFormat="0" applyProtection="0">
      <alignment horizontal="right" vertical="center"/>
    </xf>
    <xf numFmtId="4" fontId="74" fillId="21" borderId="777" applyNumberFormat="0" applyProtection="0">
      <alignment horizontal="right" vertical="center"/>
    </xf>
    <xf numFmtId="4" fontId="53" fillId="67" borderId="778" applyNumberFormat="0" applyProtection="0">
      <alignment horizontal="right" vertical="center"/>
    </xf>
    <xf numFmtId="4" fontId="74" fillId="44" borderId="777" applyNumberFormat="0" applyProtection="0">
      <alignment horizontal="right" vertical="center"/>
    </xf>
    <xf numFmtId="4" fontId="74" fillId="44" borderId="777" applyNumberFormat="0" applyProtection="0">
      <alignment horizontal="right" vertical="center"/>
    </xf>
    <xf numFmtId="4" fontId="74" fillId="44" borderId="777" applyNumberFormat="0" applyProtection="0">
      <alignment horizontal="right" vertical="center"/>
    </xf>
    <xf numFmtId="4" fontId="74" fillId="44" borderId="777" applyNumberFormat="0" applyProtection="0">
      <alignment horizontal="right" vertical="center"/>
    </xf>
    <xf numFmtId="4" fontId="74" fillId="44" borderId="777" applyNumberFormat="0" applyProtection="0">
      <alignment horizontal="right" vertical="center"/>
    </xf>
    <xf numFmtId="4" fontId="53" fillId="68" borderId="778" applyNumberFormat="0" applyProtection="0">
      <alignment horizontal="right" vertical="center"/>
    </xf>
    <xf numFmtId="4" fontId="74" fillId="37" borderId="777" applyNumberFormat="0" applyProtection="0">
      <alignment horizontal="right" vertical="center"/>
    </xf>
    <xf numFmtId="4" fontId="74" fillId="37" borderId="777" applyNumberFormat="0" applyProtection="0">
      <alignment horizontal="right" vertical="center"/>
    </xf>
    <xf numFmtId="4" fontId="74" fillId="37" borderId="777" applyNumberFormat="0" applyProtection="0">
      <alignment horizontal="right" vertical="center"/>
    </xf>
    <xf numFmtId="4" fontId="74" fillId="37" borderId="777" applyNumberFormat="0" applyProtection="0">
      <alignment horizontal="right" vertical="center"/>
    </xf>
    <xf numFmtId="4" fontId="74" fillId="37" borderId="777" applyNumberFormat="0" applyProtection="0">
      <alignment horizontal="right" vertical="center"/>
    </xf>
    <xf numFmtId="4" fontId="53" fillId="69" borderId="778" applyNumberFormat="0" applyProtection="0">
      <alignment horizontal="right" vertical="center"/>
    </xf>
    <xf numFmtId="4" fontId="74" fillId="70" borderId="777" applyNumberFormat="0" applyProtection="0">
      <alignment horizontal="right" vertical="center"/>
    </xf>
    <xf numFmtId="4" fontId="74" fillId="70" borderId="777" applyNumberFormat="0" applyProtection="0">
      <alignment horizontal="right" vertical="center"/>
    </xf>
    <xf numFmtId="4" fontId="74" fillId="70" borderId="777" applyNumberFormat="0" applyProtection="0">
      <alignment horizontal="right" vertical="center"/>
    </xf>
    <xf numFmtId="4" fontId="74" fillId="70" borderId="777" applyNumberFormat="0" applyProtection="0">
      <alignment horizontal="right" vertical="center"/>
    </xf>
    <xf numFmtId="4" fontId="74" fillId="70" borderId="777" applyNumberFormat="0" applyProtection="0">
      <alignment horizontal="right" vertical="center"/>
    </xf>
    <xf numFmtId="4" fontId="53" fillId="71" borderId="778" applyNumberFormat="0" applyProtection="0">
      <alignment horizontal="right" vertical="center"/>
    </xf>
    <xf numFmtId="4" fontId="74" fillId="16" borderId="777" applyNumberFormat="0" applyProtection="0">
      <alignment horizontal="right" vertical="center"/>
    </xf>
    <xf numFmtId="4" fontId="74" fillId="16" borderId="777" applyNumberFormat="0" applyProtection="0">
      <alignment horizontal="right" vertical="center"/>
    </xf>
    <xf numFmtId="4" fontId="74" fillId="16" borderId="777" applyNumberFormat="0" applyProtection="0">
      <alignment horizontal="right" vertical="center"/>
    </xf>
    <xf numFmtId="4" fontId="74" fillId="16" borderId="777" applyNumberFormat="0" applyProtection="0">
      <alignment horizontal="right" vertical="center"/>
    </xf>
    <xf numFmtId="4" fontId="74" fillId="16" borderId="777" applyNumberFormat="0" applyProtection="0">
      <alignment horizontal="right" vertical="center"/>
    </xf>
    <xf numFmtId="4" fontId="77" fillId="72" borderId="778" applyNumberFormat="0" applyProtection="0">
      <alignment horizontal="left" vertical="center" indent="1"/>
    </xf>
    <xf numFmtId="4" fontId="74" fillId="73" borderId="775" applyNumberFormat="0" applyProtection="0">
      <alignment horizontal="left" vertical="center" indent="1"/>
    </xf>
    <xf numFmtId="4" fontId="74" fillId="73" borderId="775" applyNumberFormat="0" applyProtection="0">
      <alignment horizontal="left" vertical="center" indent="1"/>
    </xf>
    <xf numFmtId="4" fontId="74" fillId="73" borderId="775" applyNumberFormat="0" applyProtection="0">
      <alignment horizontal="left" vertical="center" indent="1"/>
    </xf>
    <xf numFmtId="4" fontId="74" fillId="73" borderId="775" applyNumberFormat="0" applyProtection="0">
      <alignment horizontal="left" vertical="center" indent="1"/>
    </xf>
    <xf numFmtId="4" fontId="74" fillId="73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56" fillId="75" borderId="775" applyNumberFormat="0" applyProtection="0">
      <alignment horizontal="left" vertical="center" indent="1"/>
    </xf>
    <xf numFmtId="4" fontId="74" fillId="77" borderId="777" applyNumberFormat="0" applyProtection="0">
      <alignment horizontal="right" vertical="center"/>
    </xf>
    <xf numFmtId="4" fontId="74" fillId="77" borderId="777" applyNumberFormat="0" applyProtection="0">
      <alignment horizontal="right" vertical="center"/>
    </xf>
    <xf numFmtId="4" fontId="74" fillId="77" borderId="777" applyNumberFormat="0" applyProtection="0">
      <alignment horizontal="right" vertical="center"/>
    </xf>
    <xf numFmtId="4" fontId="74" fillId="77" borderId="777" applyNumberFormat="0" applyProtection="0">
      <alignment horizontal="right" vertical="center"/>
    </xf>
    <xf numFmtId="4" fontId="74" fillId="77" borderId="777" applyNumberFormat="0" applyProtection="0">
      <alignment horizontal="right" vertical="center"/>
    </xf>
    <xf numFmtId="4" fontId="74" fillId="78" borderId="775" applyNumberFormat="0" applyProtection="0">
      <alignment horizontal="left" vertical="center" indent="1"/>
    </xf>
    <xf numFmtId="4" fontId="74" fillId="78" borderId="775" applyNumberFormat="0" applyProtection="0">
      <alignment horizontal="left" vertical="center" indent="1"/>
    </xf>
    <xf numFmtId="4" fontId="74" fillId="78" borderId="775" applyNumberFormat="0" applyProtection="0">
      <alignment horizontal="left" vertical="center" indent="1"/>
    </xf>
    <xf numFmtId="4" fontId="74" fillId="78" borderId="775" applyNumberFormat="0" applyProtection="0">
      <alignment horizontal="left" vertical="center" indent="1"/>
    </xf>
    <xf numFmtId="4" fontId="74" fillId="78" borderId="775" applyNumberFormat="0" applyProtection="0">
      <alignment horizontal="left" vertical="center" indent="1"/>
    </xf>
    <xf numFmtId="4" fontId="74" fillId="77" borderId="775" applyNumberFormat="0" applyProtection="0">
      <alignment horizontal="left" vertical="center" indent="1"/>
    </xf>
    <xf numFmtId="4" fontId="74" fillId="77" borderId="775" applyNumberFormat="0" applyProtection="0">
      <alignment horizontal="left" vertical="center" indent="1"/>
    </xf>
    <xf numFmtId="4" fontId="74" fillId="77" borderId="775" applyNumberFormat="0" applyProtection="0">
      <alignment horizontal="left" vertical="center" indent="1"/>
    </xf>
    <xf numFmtId="4" fontId="74" fillId="77" borderId="775" applyNumberFormat="0" applyProtection="0">
      <alignment horizontal="left" vertical="center" indent="1"/>
    </xf>
    <xf numFmtId="4" fontId="74" fillId="77" borderId="775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74" fillId="50" borderId="777" applyNumberFormat="0" applyProtection="0">
      <alignment horizontal="left" vertical="center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38" fillId="75" borderId="779" applyNumberFormat="0" applyProtection="0">
      <alignment horizontal="left" vertical="top" indent="1"/>
    </xf>
    <xf numFmtId="0" fontId="74" fillId="82" borderId="777" applyNumberFormat="0" applyProtection="0">
      <alignment horizontal="left" vertical="center" indent="1"/>
    </xf>
    <xf numFmtId="0" fontId="74" fillId="82" borderId="777" applyNumberFormat="0" applyProtection="0">
      <alignment horizontal="left" vertical="center" indent="1"/>
    </xf>
    <xf numFmtId="0" fontId="74" fillId="82" borderId="777" applyNumberFormat="0" applyProtection="0">
      <alignment horizontal="left" vertical="center" indent="1"/>
    </xf>
    <xf numFmtId="0" fontId="74" fillId="82" borderId="777" applyNumberFormat="0" applyProtection="0">
      <alignment horizontal="left" vertical="center" indent="1"/>
    </xf>
    <xf numFmtId="0" fontId="74" fillId="82" borderId="777" applyNumberFormat="0" applyProtection="0">
      <alignment horizontal="left" vertical="center" indent="1"/>
    </xf>
    <xf numFmtId="0" fontId="74" fillId="82" borderId="777" applyNumberFormat="0" applyProtection="0">
      <alignment horizontal="left" vertical="center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38" fillId="77" borderId="779" applyNumberFormat="0" applyProtection="0">
      <alignment horizontal="left" vertical="top" indent="1"/>
    </xf>
    <xf numFmtId="0" fontId="74" fillId="14" borderId="777" applyNumberFormat="0" applyProtection="0">
      <alignment horizontal="left" vertical="center" indent="1"/>
    </xf>
    <xf numFmtId="0" fontId="74" fillId="14" borderId="777" applyNumberFormat="0" applyProtection="0">
      <alignment horizontal="left" vertical="center" indent="1"/>
    </xf>
    <xf numFmtId="0" fontId="74" fillId="14" borderId="777" applyNumberFormat="0" applyProtection="0">
      <alignment horizontal="left" vertical="center" indent="1"/>
    </xf>
    <xf numFmtId="0" fontId="74" fillId="14" borderId="777" applyNumberFormat="0" applyProtection="0">
      <alignment horizontal="left" vertical="center" indent="1"/>
    </xf>
    <xf numFmtId="0" fontId="74" fillId="14" borderId="777" applyNumberFormat="0" applyProtection="0">
      <alignment horizontal="left" vertical="center" indent="1"/>
    </xf>
    <xf numFmtId="0" fontId="37" fillId="85" borderId="778" applyNumberFormat="0" applyProtection="0">
      <alignment horizontal="left" vertical="center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38" fillId="14" borderId="779" applyNumberFormat="0" applyProtection="0">
      <alignment horizontal="left" vertical="top" indent="1"/>
    </xf>
    <xf numFmtId="0" fontId="74" fillId="78" borderId="777" applyNumberFormat="0" applyProtection="0">
      <alignment horizontal="left" vertical="center" indent="1"/>
    </xf>
    <xf numFmtId="0" fontId="74" fillId="78" borderId="777" applyNumberFormat="0" applyProtection="0">
      <alignment horizontal="left" vertical="center" indent="1"/>
    </xf>
    <xf numFmtId="0" fontId="74" fillId="78" borderId="777" applyNumberFormat="0" applyProtection="0">
      <alignment horizontal="left" vertical="center" indent="1"/>
    </xf>
    <xf numFmtId="0" fontId="74" fillId="78" borderId="777" applyNumberFormat="0" applyProtection="0">
      <alignment horizontal="left" vertical="center" indent="1"/>
    </xf>
    <xf numFmtId="0" fontId="74" fillId="78" borderId="777" applyNumberFormat="0" applyProtection="0">
      <alignment horizontal="left" vertical="center" indent="1"/>
    </xf>
    <xf numFmtId="0" fontId="37" fillId="6" borderId="778" applyNumberFormat="0" applyProtection="0">
      <alignment horizontal="left" vertical="center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38" fillId="78" borderId="779" applyNumberFormat="0" applyProtection="0">
      <alignment horizontal="left" vertical="top" indent="1"/>
    </xf>
    <xf numFmtId="0" fontId="81" fillId="75" borderId="780" applyBorder="0"/>
    <xf numFmtId="4" fontId="53" fillId="87" borderId="778" applyNumberFormat="0" applyProtection="0">
      <alignment vertical="center"/>
    </xf>
    <xf numFmtId="4" fontId="82" fillId="59" borderId="779" applyNumberFormat="0" applyProtection="0">
      <alignment vertical="center"/>
    </xf>
    <xf numFmtId="4" fontId="82" fillId="59" borderId="779" applyNumberFormat="0" applyProtection="0">
      <alignment vertical="center"/>
    </xf>
    <xf numFmtId="4" fontId="82" fillId="59" borderId="779" applyNumberFormat="0" applyProtection="0">
      <alignment vertical="center"/>
    </xf>
    <xf numFmtId="4" fontId="82" fillId="59" borderId="779" applyNumberFormat="0" applyProtection="0">
      <alignment vertical="center"/>
    </xf>
    <xf numFmtId="4" fontId="82" fillId="59" borderId="779" applyNumberFormat="0" applyProtection="0">
      <alignment vertical="center"/>
    </xf>
    <xf numFmtId="4" fontId="75" fillId="87" borderId="778" applyNumberFormat="0" applyProtection="0">
      <alignment vertical="center"/>
    </xf>
    <xf numFmtId="4" fontId="53" fillId="87" borderId="778" applyNumberFormat="0" applyProtection="0">
      <alignment horizontal="left" vertical="center" indent="1"/>
    </xf>
    <xf numFmtId="4" fontId="82" fillId="50" borderId="779" applyNumberFormat="0" applyProtection="0">
      <alignment horizontal="left" vertical="center" indent="1"/>
    </xf>
    <xf numFmtId="4" fontId="82" fillId="50" borderId="779" applyNumberFormat="0" applyProtection="0">
      <alignment horizontal="left" vertical="center" indent="1"/>
    </xf>
    <xf numFmtId="4" fontId="82" fillId="50" borderId="779" applyNumberFormat="0" applyProtection="0">
      <alignment horizontal="left" vertical="center" indent="1"/>
    </xf>
    <xf numFmtId="4" fontId="82" fillId="50" borderId="779" applyNumberFormat="0" applyProtection="0">
      <alignment horizontal="left" vertical="center" indent="1"/>
    </xf>
    <xf numFmtId="4" fontId="82" fillId="50" borderId="779" applyNumberFormat="0" applyProtection="0">
      <alignment horizontal="left" vertical="center" indent="1"/>
    </xf>
    <xf numFmtId="4" fontId="53" fillId="87" borderId="778" applyNumberFormat="0" applyProtection="0">
      <alignment horizontal="left" vertical="center" indent="1"/>
    </xf>
    <xf numFmtId="0" fontId="82" fillId="59" borderId="779" applyNumberFormat="0" applyProtection="0">
      <alignment horizontal="left" vertical="top" indent="1"/>
    </xf>
    <xf numFmtId="0" fontId="82" fillId="59" borderId="779" applyNumberFormat="0" applyProtection="0">
      <alignment horizontal="left" vertical="top" indent="1"/>
    </xf>
    <xf numFmtId="0" fontId="82" fillId="59" borderId="779" applyNumberFormat="0" applyProtection="0">
      <alignment horizontal="left" vertical="top" indent="1"/>
    </xf>
    <xf numFmtId="0" fontId="82" fillId="59" borderId="779" applyNumberFormat="0" applyProtection="0">
      <alignment horizontal="left" vertical="top" indent="1"/>
    </xf>
    <xf numFmtId="0" fontId="82" fillId="59" borderId="779" applyNumberFormat="0" applyProtection="0">
      <alignment horizontal="left" vertical="top" indent="1"/>
    </xf>
    <xf numFmtId="4" fontId="53" fillId="74" borderId="778" applyNumberFormat="0" applyProtection="0">
      <alignment horizontal="right" vertical="center"/>
    </xf>
    <xf numFmtId="4" fontId="74" fillId="0" borderId="777" applyNumberFormat="0" applyProtection="0">
      <alignment horizontal="right" vertical="center"/>
    </xf>
    <xf numFmtId="4" fontId="74" fillId="0" borderId="777" applyNumberFormat="0" applyProtection="0">
      <alignment horizontal="right" vertical="center"/>
    </xf>
    <xf numFmtId="4" fontId="74" fillId="0" borderId="777" applyNumberFormat="0" applyProtection="0">
      <alignment horizontal="right" vertical="center"/>
    </xf>
    <xf numFmtId="4" fontId="74" fillId="0" borderId="777" applyNumberFormat="0" applyProtection="0">
      <alignment horizontal="right" vertical="center"/>
    </xf>
    <xf numFmtId="4" fontId="74" fillId="0" borderId="777" applyNumberFormat="0" applyProtection="0">
      <alignment horizontal="right" vertical="center"/>
    </xf>
    <xf numFmtId="4" fontId="75" fillId="74" borderId="778" applyNumberFormat="0" applyProtection="0">
      <alignment horizontal="right" vertical="center"/>
    </xf>
    <xf numFmtId="4" fontId="45" fillId="88" borderId="777" applyNumberFormat="0" applyProtection="0">
      <alignment horizontal="right" vertical="center"/>
    </xf>
    <xf numFmtId="4" fontId="45" fillId="88" borderId="777" applyNumberFormat="0" applyProtection="0">
      <alignment horizontal="right" vertical="center"/>
    </xf>
    <xf numFmtId="4" fontId="45" fillId="88" borderId="777" applyNumberFormat="0" applyProtection="0">
      <alignment horizontal="right" vertical="center"/>
    </xf>
    <xf numFmtId="4" fontId="45" fillId="88" borderId="777" applyNumberFormat="0" applyProtection="0">
      <alignment horizontal="right" vertical="center"/>
    </xf>
    <xf numFmtId="4" fontId="45" fillId="88" borderId="777" applyNumberFormat="0" applyProtection="0">
      <alignment horizontal="right" vertical="center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4" fontId="74" fillId="20" borderId="777" applyNumberFormat="0" applyProtection="0">
      <alignment horizontal="left" vertical="center" indent="1"/>
    </xf>
    <xf numFmtId="0" fontId="82" fillId="77" borderId="779" applyNumberFormat="0" applyProtection="0">
      <alignment horizontal="left" vertical="top" indent="1"/>
    </xf>
    <xf numFmtId="0" fontId="82" fillId="77" borderId="779" applyNumberFormat="0" applyProtection="0">
      <alignment horizontal="left" vertical="top" indent="1"/>
    </xf>
    <xf numFmtId="0" fontId="82" fillId="77" borderId="779" applyNumberFormat="0" applyProtection="0">
      <alignment horizontal="left" vertical="top" indent="1"/>
    </xf>
    <xf numFmtId="0" fontId="82" fillId="77" borderId="779" applyNumberFormat="0" applyProtection="0">
      <alignment horizontal="left" vertical="top" indent="1"/>
    </xf>
    <xf numFmtId="0" fontId="82" fillId="77" borderId="779" applyNumberFormat="0" applyProtection="0">
      <alignment horizontal="left" vertical="top" indent="1"/>
    </xf>
    <xf numFmtId="4" fontId="45" fillId="89" borderId="775" applyNumberFormat="0" applyProtection="0">
      <alignment horizontal="left" vertical="center" indent="1"/>
    </xf>
    <xf numFmtId="4" fontId="45" fillId="89" borderId="775" applyNumberFormat="0" applyProtection="0">
      <alignment horizontal="left" vertical="center" indent="1"/>
    </xf>
    <xf numFmtId="4" fontId="45" fillId="89" borderId="775" applyNumberFormat="0" applyProtection="0">
      <alignment horizontal="left" vertical="center" indent="1"/>
    </xf>
    <xf numFmtId="4" fontId="45" fillId="89" borderId="775" applyNumberFormat="0" applyProtection="0">
      <alignment horizontal="left" vertical="center" indent="1"/>
    </xf>
    <xf numFmtId="4" fontId="45" fillId="89" borderId="775" applyNumberFormat="0" applyProtection="0">
      <alignment horizontal="left" vertical="center" indent="1"/>
    </xf>
    <xf numFmtId="4" fontId="73" fillId="74" borderId="778" applyNumberFormat="0" applyProtection="0">
      <alignment horizontal="right" vertical="center"/>
    </xf>
    <xf numFmtId="4" fontId="45" fillId="86" borderId="777" applyNumberFormat="0" applyProtection="0">
      <alignment horizontal="right" vertical="center"/>
    </xf>
    <xf numFmtId="4" fontId="45" fillId="86" borderId="777" applyNumberFormat="0" applyProtection="0">
      <alignment horizontal="right" vertical="center"/>
    </xf>
    <xf numFmtId="4" fontId="45" fillId="86" borderId="777" applyNumberFormat="0" applyProtection="0">
      <alignment horizontal="right" vertical="center"/>
    </xf>
    <xf numFmtId="4" fontId="45" fillId="86" borderId="777" applyNumberFormat="0" applyProtection="0">
      <alignment horizontal="right" vertical="center"/>
    </xf>
    <xf numFmtId="4" fontId="45" fillId="86" borderId="777" applyNumberFormat="0" applyProtection="0">
      <alignment horizontal="right" vertical="center"/>
    </xf>
    <xf numFmtId="2" fontId="84" fillId="91" borderId="773" applyProtection="0"/>
    <xf numFmtId="2" fontId="84" fillId="91" borderId="773" applyProtection="0"/>
    <xf numFmtId="2" fontId="44" fillId="92" borderId="773" applyProtection="0"/>
    <xf numFmtId="2" fontId="44" fillId="93" borderId="773" applyProtection="0"/>
    <xf numFmtId="2" fontId="44" fillId="94" borderId="773" applyProtection="0"/>
    <xf numFmtId="2" fontId="44" fillId="94" borderId="773" applyProtection="0">
      <alignment horizontal="center"/>
    </xf>
    <xf numFmtId="2" fontId="44" fillId="93" borderId="773" applyProtection="0">
      <alignment horizontal="center"/>
    </xf>
    <xf numFmtId="0" fontId="45" fillId="0" borderId="775">
      <alignment horizontal="left" vertical="top" wrapText="1"/>
    </xf>
    <xf numFmtId="0" fontId="87" fillId="0" borderId="781" applyNumberFormat="0" applyFill="0" applyAlignment="0" applyProtection="0"/>
    <xf numFmtId="0" fontId="93" fillId="0" borderId="782"/>
    <xf numFmtId="0" fontId="44" fillId="6" borderId="785" applyNumberFormat="0">
      <alignment readingOrder="1"/>
      <protection locked="0"/>
    </xf>
    <xf numFmtId="0" fontId="50" fillId="0" borderId="786">
      <alignment horizontal="left" vertical="top" wrapText="1"/>
    </xf>
    <xf numFmtId="49" fontId="36" fillId="0" borderId="783">
      <alignment horizontal="center" vertical="top" wrapText="1"/>
      <protection locked="0"/>
    </xf>
    <xf numFmtId="49" fontId="36" fillId="0" borderId="783">
      <alignment horizontal="center" vertical="top" wrapText="1"/>
      <protection locked="0"/>
    </xf>
    <xf numFmtId="49" fontId="45" fillId="10" borderId="783">
      <alignment horizontal="right" vertical="top"/>
      <protection locked="0"/>
    </xf>
    <xf numFmtId="49" fontId="45" fillId="10" borderId="783">
      <alignment horizontal="right" vertical="top"/>
      <protection locked="0"/>
    </xf>
    <xf numFmtId="0" fontId="45" fillId="10" borderId="783">
      <alignment horizontal="right" vertical="top"/>
      <protection locked="0"/>
    </xf>
    <xf numFmtId="0" fontId="45" fillId="10" borderId="783">
      <alignment horizontal="right" vertical="top"/>
      <protection locked="0"/>
    </xf>
    <xf numFmtId="49" fontId="45" fillId="0" borderId="783">
      <alignment horizontal="right" vertical="top"/>
      <protection locked="0"/>
    </xf>
    <xf numFmtId="49" fontId="45" fillId="0" borderId="783">
      <alignment horizontal="right" vertical="top"/>
      <protection locked="0"/>
    </xf>
    <xf numFmtId="0" fontId="45" fillId="0" borderId="783">
      <alignment horizontal="right" vertical="top"/>
      <protection locked="0"/>
    </xf>
    <xf numFmtId="0" fontId="45" fillId="0" borderId="783">
      <alignment horizontal="right" vertical="top"/>
      <protection locked="0"/>
    </xf>
    <xf numFmtId="49" fontId="45" fillId="49" borderId="783">
      <alignment horizontal="right" vertical="top"/>
      <protection locked="0"/>
    </xf>
    <xf numFmtId="49" fontId="45" fillId="49" borderId="783">
      <alignment horizontal="right" vertical="top"/>
      <protection locked="0"/>
    </xf>
    <xf numFmtId="0" fontId="45" fillId="49" borderId="783">
      <alignment horizontal="right" vertical="top"/>
      <protection locked="0"/>
    </xf>
    <xf numFmtId="0" fontId="45" fillId="49" borderId="783">
      <alignment horizontal="right" vertical="top"/>
      <protection locked="0"/>
    </xf>
    <xf numFmtId="0" fontId="50" fillId="0" borderId="786">
      <alignment horizontal="center" vertical="top" wrapText="1"/>
    </xf>
    <xf numFmtId="0" fontId="54" fillId="50" borderId="785" applyNumberFormat="0" applyAlignment="0" applyProtection="0"/>
    <xf numFmtId="0" fontId="67" fillId="13" borderId="785" applyNumberFormat="0" applyAlignment="0" applyProtection="0"/>
    <xf numFmtId="0" fontId="36" fillId="59" borderId="787" applyNumberFormat="0" applyFont="0" applyAlignment="0" applyProtection="0"/>
    <xf numFmtId="0" fontId="38" fillId="45" borderId="788" applyNumberFormat="0" applyFont="0" applyAlignment="0" applyProtection="0"/>
    <xf numFmtId="0" fontId="38" fillId="45" borderId="788" applyNumberFormat="0" applyFont="0" applyAlignment="0" applyProtection="0"/>
    <xf numFmtId="0" fontId="38" fillId="45" borderId="788" applyNumberFormat="0" applyFont="0" applyAlignment="0" applyProtection="0"/>
    <xf numFmtId="0" fontId="72" fillId="50" borderId="789" applyNumberFormat="0" applyAlignment="0" applyProtection="0"/>
    <xf numFmtId="4" fontId="53" fillId="60" borderId="789" applyNumberFormat="0" applyProtection="0">
      <alignment vertical="center"/>
    </xf>
    <xf numFmtId="4" fontId="74" fillId="57" borderId="788" applyNumberFormat="0" applyProtection="0">
      <alignment vertical="center"/>
    </xf>
    <xf numFmtId="4" fontId="74" fillId="57" borderId="788" applyNumberFormat="0" applyProtection="0">
      <alignment vertical="center"/>
    </xf>
    <xf numFmtId="4" fontId="74" fillId="57" borderId="788" applyNumberFormat="0" applyProtection="0">
      <alignment vertical="center"/>
    </xf>
    <xf numFmtId="4" fontId="74" fillId="57" borderId="788" applyNumberFormat="0" applyProtection="0">
      <alignment vertical="center"/>
    </xf>
    <xf numFmtId="4" fontId="74" fillId="57" borderId="788" applyNumberFormat="0" applyProtection="0">
      <alignment vertical="center"/>
    </xf>
    <xf numFmtId="4" fontId="75" fillId="60" borderId="789" applyNumberFormat="0" applyProtection="0">
      <alignment vertical="center"/>
    </xf>
    <xf numFmtId="4" fontId="45" fillId="60" borderId="788" applyNumberFormat="0" applyProtection="0">
      <alignment vertical="center"/>
    </xf>
    <xf numFmtId="4" fontId="45" fillId="60" borderId="788" applyNumberFormat="0" applyProtection="0">
      <alignment vertical="center"/>
    </xf>
    <xf numFmtId="4" fontId="45" fillId="60" borderId="788" applyNumberFormat="0" applyProtection="0">
      <alignment vertical="center"/>
    </xf>
    <xf numFmtId="4" fontId="45" fillId="60" borderId="788" applyNumberFormat="0" applyProtection="0">
      <alignment vertical="center"/>
    </xf>
    <xf numFmtId="4" fontId="45" fillId="60" borderId="788" applyNumberFormat="0" applyProtection="0">
      <alignment vertical="center"/>
    </xf>
    <xf numFmtId="4" fontId="53" fillId="60" borderId="789" applyNumberFormat="0" applyProtection="0">
      <alignment horizontal="left" vertical="center" indent="1"/>
    </xf>
    <xf numFmtId="4" fontId="74" fillId="60" borderId="788" applyNumberFormat="0" applyProtection="0">
      <alignment horizontal="left" vertical="center" indent="1"/>
    </xf>
    <xf numFmtId="4" fontId="74" fillId="60" borderId="788" applyNumberFormat="0" applyProtection="0">
      <alignment horizontal="left" vertical="center" indent="1"/>
    </xf>
    <xf numFmtId="4" fontId="74" fillId="60" borderId="788" applyNumberFormat="0" applyProtection="0">
      <alignment horizontal="left" vertical="center" indent="1"/>
    </xf>
    <xf numFmtId="4" fontId="74" fillId="60" borderId="788" applyNumberFormat="0" applyProtection="0">
      <alignment horizontal="left" vertical="center" indent="1"/>
    </xf>
    <xf numFmtId="4" fontId="74" fillId="60" borderId="788" applyNumberFormat="0" applyProtection="0">
      <alignment horizontal="left" vertical="center" indent="1"/>
    </xf>
    <xf numFmtId="4" fontId="53" fillId="60" borderId="789" applyNumberFormat="0" applyProtection="0">
      <alignment horizontal="left" vertical="center" indent="1"/>
    </xf>
    <xf numFmtId="0" fontId="45" fillId="57" borderId="790" applyNumberFormat="0" applyProtection="0">
      <alignment horizontal="left" vertical="top" indent="1"/>
    </xf>
    <xf numFmtId="0" fontId="45" fillId="57" borderId="790" applyNumberFormat="0" applyProtection="0">
      <alignment horizontal="left" vertical="top" indent="1"/>
    </xf>
    <xf numFmtId="0" fontId="45" fillId="57" borderId="790" applyNumberFormat="0" applyProtection="0">
      <alignment horizontal="left" vertical="top" indent="1"/>
    </xf>
    <xf numFmtId="0" fontId="45" fillId="57" borderId="790" applyNumberFormat="0" applyProtection="0">
      <alignment horizontal="left" vertical="top" indent="1"/>
    </xf>
    <xf numFmtId="0" fontId="45" fillId="57" borderId="790" applyNumberFormat="0" applyProtection="0">
      <alignment horizontal="left" vertical="top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53" fillId="61" borderId="789" applyNumberFormat="0" applyProtection="0">
      <alignment horizontal="right" vertical="center"/>
    </xf>
    <xf numFmtId="4" fontId="74" fillId="9" borderId="788" applyNumberFormat="0" applyProtection="0">
      <alignment horizontal="right" vertical="center"/>
    </xf>
    <xf numFmtId="4" fontId="74" fillId="9" borderId="788" applyNumberFormat="0" applyProtection="0">
      <alignment horizontal="right" vertical="center"/>
    </xf>
    <xf numFmtId="4" fontId="74" fillId="9" borderId="788" applyNumberFormat="0" applyProtection="0">
      <alignment horizontal="right" vertical="center"/>
    </xf>
    <xf numFmtId="4" fontId="74" fillId="9" borderId="788" applyNumberFormat="0" applyProtection="0">
      <alignment horizontal="right" vertical="center"/>
    </xf>
    <xf numFmtId="4" fontId="74" fillId="9" borderId="788" applyNumberFormat="0" applyProtection="0">
      <alignment horizontal="right" vertical="center"/>
    </xf>
    <xf numFmtId="4" fontId="53" fillId="62" borderId="789" applyNumberFormat="0" applyProtection="0">
      <alignment horizontal="right" vertical="center"/>
    </xf>
    <xf numFmtId="4" fontId="74" fillId="63" borderId="788" applyNumberFormat="0" applyProtection="0">
      <alignment horizontal="right" vertical="center"/>
    </xf>
    <xf numFmtId="4" fontId="74" fillId="63" borderId="788" applyNumberFormat="0" applyProtection="0">
      <alignment horizontal="right" vertical="center"/>
    </xf>
    <xf numFmtId="4" fontId="74" fillId="63" borderId="788" applyNumberFormat="0" applyProtection="0">
      <alignment horizontal="right" vertical="center"/>
    </xf>
    <xf numFmtId="4" fontId="74" fillId="63" borderId="788" applyNumberFormat="0" applyProtection="0">
      <alignment horizontal="right" vertical="center"/>
    </xf>
    <xf numFmtId="4" fontId="74" fillId="63" borderId="788" applyNumberFormat="0" applyProtection="0">
      <alignment horizontal="right" vertical="center"/>
    </xf>
    <xf numFmtId="4" fontId="53" fillId="64" borderId="789" applyNumberFormat="0" applyProtection="0">
      <alignment horizontal="right" vertical="center"/>
    </xf>
    <xf numFmtId="4" fontId="74" fillId="30" borderId="786" applyNumberFormat="0" applyProtection="0">
      <alignment horizontal="right" vertical="center"/>
    </xf>
    <xf numFmtId="4" fontId="74" fillId="30" borderId="786" applyNumberFormat="0" applyProtection="0">
      <alignment horizontal="right" vertical="center"/>
    </xf>
    <xf numFmtId="4" fontId="74" fillId="30" borderId="786" applyNumberFormat="0" applyProtection="0">
      <alignment horizontal="right" vertical="center"/>
    </xf>
    <xf numFmtId="4" fontId="74" fillId="30" borderId="786" applyNumberFormat="0" applyProtection="0">
      <alignment horizontal="right" vertical="center"/>
    </xf>
    <xf numFmtId="4" fontId="74" fillId="30" borderId="786" applyNumberFormat="0" applyProtection="0">
      <alignment horizontal="right" vertical="center"/>
    </xf>
    <xf numFmtId="4" fontId="53" fillId="65" borderId="789" applyNumberFormat="0" applyProtection="0">
      <alignment horizontal="right" vertical="center"/>
    </xf>
    <xf numFmtId="4" fontId="74" fillId="17" borderId="788" applyNumberFormat="0" applyProtection="0">
      <alignment horizontal="right" vertical="center"/>
    </xf>
    <xf numFmtId="4" fontId="74" fillId="17" borderId="788" applyNumberFormat="0" applyProtection="0">
      <alignment horizontal="right" vertical="center"/>
    </xf>
    <xf numFmtId="4" fontId="74" fillId="17" borderId="788" applyNumberFormat="0" applyProtection="0">
      <alignment horizontal="right" vertical="center"/>
    </xf>
    <xf numFmtId="4" fontId="74" fillId="17" borderId="788" applyNumberFormat="0" applyProtection="0">
      <alignment horizontal="right" vertical="center"/>
    </xf>
    <xf numFmtId="4" fontId="74" fillId="17" borderId="788" applyNumberFormat="0" applyProtection="0">
      <alignment horizontal="right" vertical="center"/>
    </xf>
    <xf numFmtId="4" fontId="53" fillId="66" borderId="789" applyNumberFormat="0" applyProtection="0">
      <alignment horizontal="right" vertical="center"/>
    </xf>
    <xf numFmtId="4" fontId="74" fillId="21" borderId="788" applyNumberFormat="0" applyProtection="0">
      <alignment horizontal="right" vertical="center"/>
    </xf>
    <xf numFmtId="4" fontId="74" fillId="21" borderId="788" applyNumberFormat="0" applyProtection="0">
      <alignment horizontal="right" vertical="center"/>
    </xf>
    <xf numFmtId="4" fontId="74" fillId="21" borderId="788" applyNumberFormat="0" applyProtection="0">
      <alignment horizontal="right" vertical="center"/>
    </xf>
    <xf numFmtId="4" fontId="74" fillId="21" borderId="788" applyNumberFormat="0" applyProtection="0">
      <alignment horizontal="right" vertical="center"/>
    </xf>
    <xf numFmtId="4" fontId="74" fillId="21" borderId="788" applyNumberFormat="0" applyProtection="0">
      <alignment horizontal="right" vertical="center"/>
    </xf>
    <xf numFmtId="4" fontId="53" fillId="67" borderId="789" applyNumberFormat="0" applyProtection="0">
      <alignment horizontal="right" vertical="center"/>
    </xf>
    <xf numFmtId="4" fontId="74" fillId="44" borderId="788" applyNumberFormat="0" applyProtection="0">
      <alignment horizontal="right" vertical="center"/>
    </xf>
    <xf numFmtId="4" fontId="74" fillId="44" borderId="788" applyNumberFormat="0" applyProtection="0">
      <alignment horizontal="right" vertical="center"/>
    </xf>
    <xf numFmtId="4" fontId="74" fillId="44" borderId="788" applyNumberFormat="0" applyProtection="0">
      <alignment horizontal="right" vertical="center"/>
    </xf>
    <xf numFmtId="4" fontId="74" fillId="44" borderId="788" applyNumberFormat="0" applyProtection="0">
      <alignment horizontal="right" vertical="center"/>
    </xf>
    <xf numFmtId="4" fontId="74" fillId="44" borderId="788" applyNumberFormat="0" applyProtection="0">
      <alignment horizontal="right" vertical="center"/>
    </xf>
    <xf numFmtId="4" fontId="53" fillId="68" borderId="789" applyNumberFormat="0" applyProtection="0">
      <alignment horizontal="right" vertical="center"/>
    </xf>
    <xf numFmtId="4" fontId="74" fillId="37" borderId="788" applyNumberFormat="0" applyProtection="0">
      <alignment horizontal="right" vertical="center"/>
    </xf>
    <xf numFmtId="4" fontId="74" fillId="37" borderId="788" applyNumberFormat="0" applyProtection="0">
      <alignment horizontal="right" vertical="center"/>
    </xf>
    <xf numFmtId="4" fontId="74" fillId="37" borderId="788" applyNumberFormat="0" applyProtection="0">
      <alignment horizontal="right" vertical="center"/>
    </xf>
    <xf numFmtId="4" fontId="74" fillId="37" borderId="788" applyNumberFormat="0" applyProtection="0">
      <alignment horizontal="right" vertical="center"/>
    </xf>
    <xf numFmtId="4" fontId="74" fillId="37" borderId="788" applyNumberFormat="0" applyProtection="0">
      <alignment horizontal="right" vertical="center"/>
    </xf>
    <xf numFmtId="4" fontId="53" fillId="69" borderId="789" applyNumberFormat="0" applyProtection="0">
      <alignment horizontal="right" vertical="center"/>
    </xf>
    <xf numFmtId="4" fontId="74" fillId="70" borderId="788" applyNumberFormat="0" applyProtection="0">
      <alignment horizontal="right" vertical="center"/>
    </xf>
    <xf numFmtId="4" fontId="74" fillId="70" borderId="788" applyNumberFormat="0" applyProtection="0">
      <alignment horizontal="right" vertical="center"/>
    </xf>
    <xf numFmtId="4" fontId="74" fillId="70" borderId="788" applyNumberFormat="0" applyProtection="0">
      <alignment horizontal="right" vertical="center"/>
    </xf>
    <xf numFmtId="4" fontId="74" fillId="70" borderId="788" applyNumberFormat="0" applyProtection="0">
      <alignment horizontal="right" vertical="center"/>
    </xf>
    <xf numFmtId="4" fontId="74" fillId="70" borderId="788" applyNumberFormat="0" applyProtection="0">
      <alignment horizontal="right" vertical="center"/>
    </xf>
    <xf numFmtId="4" fontId="53" fillId="71" borderId="789" applyNumberFormat="0" applyProtection="0">
      <alignment horizontal="right" vertical="center"/>
    </xf>
    <xf numFmtId="4" fontId="74" fillId="16" borderId="788" applyNumberFormat="0" applyProtection="0">
      <alignment horizontal="right" vertical="center"/>
    </xf>
    <xf numFmtId="4" fontId="74" fillId="16" borderId="788" applyNumberFormat="0" applyProtection="0">
      <alignment horizontal="right" vertical="center"/>
    </xf>
    <xf numFmtId="4" fontId="74" fillId="16" borderId="788" applyNumberFormat="0" applyProtection="0">
      <alignment horizontal="right" vertical="center"/>
    </xf>
    <xf numFmtId="4" fontId="74" fillId="16" borderId="788" applyNumberFormat="0" applyProtection="0">
      <alignment horizontal="right" vertical="center"/>
    </xf>
    <xf numFmtId="4" fontId="74" fillId="16" borderId="788" applyNumberFormat="0" applyProtection="0">
      <alignment horizontal="right" vertical="center"/>
    </xf>
    <xf numFmtId="4" fontId="77" fillId="72" borderId="789" applyNumberFormat="0" applyProtection="0">
      <alignment horizontal="left" vertical="center" indent="1"/>
    </xf>
    <xf numFmtId="4" fontId="74" fillId="73" borderId="786" applyNumberFormat="0" applyProtection="0">
      <alignment horizontal="left" vertical="center" indent="1"/>
    </xf>
    <xf numFmtId="4" fontId="74" fillId="73" borderId="786" applyNumberFormat="0" applyProtection="0">
      <alignment horizontal="left" vertical="center" indent="1"/>
    </xf>
    <xf numFmtId="4" fontId="74" fillId="73" borderId="786" applyNumberFormat="0" applyProtection="0">
      <alignment horizontal="left" vertical="center" indent="1"/>
    </xf>
    <xf numFmtId="4" fontId="74" fillId="73" borderId="786" applyNumberFormat="0" applyProtection="0">
      <alignment horizontal="left" vertical="center" indent="1"/>
    </xf>
    <xf numFmtId="4" fontId="74" fillId="73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56" fillId="75" borderId="786" applyNumberFormat="0" applyProtection="0">
      <alignment horizontal="left" vertical="center" indent="1"/>
    </xf>
    <xf numFmtId="4" fontId="74" fillId="77" borderId="788" applyNumberFormat="0" applyProtection="0">
      <alignment horizontal="right" vertical="center"/>
    </xf>
    <xf numFmtId="4" fontId="74" fillId="77" borderId="788" applyNumberFormat="0" applyProtection="0">
      <alignment horizontal="right" vertical="center"/>
    </xf>
    <xf numFmtId="4" fontId="74" fillId="77" borderId="788" applyNumberFormat="0" applyProtection="0">
      <alignment horizontal="right" vertical="center"/>
    </xf>
    <xf numFmtId="4" fontId="74" fillId="77" borderId="788" applyNumberFormat="0" applyProtection="0">
      <alignment horizontal="right" vertical="center"/>
    </xf>
    <xf numFmtId="4" fontId="74" fillId="77" borderId="788" applyNumberFormat="0" applyProtection="0">
      <alignment horizontal="right" vertical="center"/>
    </xf>
    <xf numFmtId="4" fontId="74" fillId="78" borderId="786" applyNumberFormat="0" applyProtection="0">
      <alignment horizontal="left" vertical="center" indent="1"/>
    </xf>
    <xf numFmtId="4" fontId="74" fillId="78" borderId="786" applyNumberFormat="0" applyProtection="0">
      <alignment horizontal="left" vertical="center" indent="1"/>
    </xf>
    <xf numFmtId="4" fontId="74" fillId="78" borderId="786" applyNumberFormat="0" applyProtection="0">
      <alignment horizontal="left" vertical="center" indent="1"/>
    </xf>
    <xf numFmtId="4" fontId="74" fillId="78" borderId="786" applyNumberFormat="0" applyProtection="0">
      <alignment horizontal="left" vertical="center" indent="1"/>
    </xf>
    <xf numFmtId="4" fontId="74" fillId="78" borderId="786" applyNumberFormat="0" applyProtection="0">
      <alignment horizontal="left" vertical="center" indent="1"/>
    </xf>
    <xf numFmtId="4" fontId="74" fillId="77" borderId="786" applyNumberFormat="0" applyProtection="0">
      <alignment horizontal="left" vertical="center" indent="1"/>
    </xf>
    <xf numFmtId="4" fontId="74" fillId="77" borderId="786" applyNumberFormat="0" applyProtection="0">
      <alignment horizontal="left" vertical="center" indent="1"/>
    </xf>
    <xf numFmtId="4" fontId="74" fillId="77" borderId="786" applyNumberFormat="0" applyProtection="0">
      <alignment horizontal="left" vertical="center" indent="1"/>
    </xf>
    <xf numFmtId="4" fontId="74" fillId="77" borderId="786" applyNumberFormat="0" applyProtection="0">
      <alignment horizontal="left" vertical="center" indent="1"/>
    </xf>
    <xf numFmtId="4" fontId="74" fillId="77" borderId="786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74" fillId="50" borderId="788" applyNumberFormat="0" applyProtection="0">
      <alignment horizontal="left" vertical="center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38" fillId="75" borderId="790" applyNumberFormat="0" applyProtection="0">
      <alignment horizontal="left" vertical="top" indent="1"/>
    </xf>
    <xf numFmtId="0" fontId="74" fillId="82" borderId="788" applyNumberFormat="0" applyProtection="0">
      <alignment horizontal="left" vertical="center" indent="1"/>
    </xf>
    <xf numFmtId="0" fontId="74" fillId="82" borderId="788" applyNumberFormat="0" applyProtection="0">
      <alignment horizontal="left" vertical="center" indent="1"/>
    </xf>
    <xf numFmtId="0" fontId="74" fillId="82" borderId="788" applyNumberFormat="0" applyProtection="0">
      <alignment horizontal="left" vertical="center" indent="1"/>
    </xf>
    <xf numFmtId="0" fontId="74" fillId="82" borderId="788" applyNumberFormat="0" applyProtection="0">
      <alignment horizontal="left" vertical="center" indent="1"/>
    </xf>
    <xf numFmtId="0" fontId="74" fillId="82" borderId="788" applyNumberFormat="0" applyProtection="0">
      <alignment horizontal="left" vertical="center" indent="1"/>
    </xf>
    <xf numFmtId="0" fontId="74" fillId="82" borderId="788" applyNumberFormat="0" applyProtection="0">
      <alignment horizontal="left" vertical="center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38" fillId="77" borderId="790" applyNumberFormat="0" applyProtection="0">
      <alignment horizontal="left" vertical="top" indent="1"/>
    </xf>
    <xf numFmtId="0" fontId="74" fillId="14" borderId="788" applyNumberFormat="0" applyProtection="0">
      <alignment horizontal="left" vertical="center" indent="1"/>
    </xf>
    <xf numFmtId="0" fontId="74" fillId="14" borderId="788" applyNumberFormat="0" applyProtection="0">
      <alignment horizontal="left" vertical="center" indent="1"/>
    </xf>
    <xf numFmtId="0" fontId="74" fillId="14" borderId="788" applyNumberFormat="0" applyProtection="0">
      <alignment horizontal="left" vertical="center" indent="1"/>
    </xf>
    <xf numFmtId="0" fontId="74" fillId="14" borderId="788" applyNumberFormat="0" applyProtection="0">
      <alignment horizontal="left" vertical="center" indent="1"/>
    </xf>
    <xf numFmtId="0" fontId="74" fillId="14" borderId="788" applyNumberFormat="0" applyProtection="0">
      <alignment horizontal="left" vertical="center" indent="1"/>
    </xf>
    <xf numFmtId="0" fontId="37" fillId="85" borderId="789" applyNumberFormat="0" applyProtection="0">
      <alignment horizontal="left" vertical="center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38" fillId="14" borderId="790" applyNumberFormat="0" applyProtection="0">
      <alignment horizontal="left" vertical="top" indent="1"/>
    </xf>
    <xf numFmtId="0" fontId="74" fillId="78" borderId="788" applyNumberFormat="0" applyProtection="0">
      <alignment horizontal="left" vertical="center" indent="1"/>
    </xf>
    <xf numFmtId="0" fontId="74" fillId="78" borderId="788" applyNumberFormat="0" applyProtection="0">
      <alignment horizontal="left" vertical="center" indent="1"/>
    </xf>
    <xf numFmtId="0" fontId="74" fillId="78" borderId="788" applyNumberFormat="0" applyProtection="0">
      <alignment horizontal="left" vertical="center" indent="1"/>
    </xf>
    <xf numFmtId="0" fontId="74" fillId="78" borderId="788" applyNumberFormat="0" applyProtection="0">
      <alignment horizontal="left" vertical="center" indent="1"/>
    </xf>
    <xf numFmtId="0" fontId="74" fillId="78" borderId="788" applyNumberFormat="0" applyProtection="0">
      <alignment horizontal="left" vertical="center" indent="1"/>
    </xf>
    <xf numFmtId="0" fontId="37" fillId="6" borderId="789" applyNumberFormat="0" applyProtection="0">
      <alignment horizontal="left" vertical="center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38" fillId="78" borderId="790" applyNumberFormat="0" applyProtection="0">
      <alignment horizontal="left" vertical="top" indent="1"/>
    </xf>
    <xf numFmtId="0" fontId="81" fillId="75" borderId="791" applyBorder="0"/>
    <xf numFmtId="4" fontId="53" fillId="87" borderId="789" applyNumberFormat="0" applyProtection="0">
      <alignment vertical="center"/>
    </xf>
    <xf numFmtId="4" fontId="82" fillId="59" borderId="790" applyNumberFormat="0" applyProtection="0">
      <alignment vertical="center"/>
    </xf>
    <xf numFmtId="4" fontId="82" fillId="59" borderId="790" applyNumberFormat="0" applyProtection="0">
      <alignment vertical="center"/>
    </xf>
    <xf numFmtId="4" fontId="82" fillId="59" borderId="790" applyNumberFormat="0" applyProtection="0">
      <alignment vertical="center"/>
    </xf>
    <xf numFmtId="4" fontId="82" fillId="59" borderId="790" applyNumberFormat="0" applyProtection="0">
      <alignment vertical="center"/>
    </xf>
    <xf numFmtId="4" fontId="82" fillId="59" borderId="790" applyNumberFormat="0" applyProtection="0">
      <alignment vertical="center"/>
    </xf>
    <xf numFmtId="4" fontId="75" fillId="87" borderId="789" applyNumberFormat="0" applyProtection="0">
      <alignment vertical="center"/>
    </xf>
    <xf numFmtId="4" fontId="53" fillId="87" borderId="789" applyNumberFormat="0" applyProtection="0">
      <alignment horizontal="left" vertical="center" indent="1"/>
    </xf>
    <xf numFmtId="4" fontId="82" fillId="50" borderId="790" applyNumberFormat="0" applyProtection="0">
      <alignment horizontal="left" vertical="center" indent="1"/>
    </xf>
    <xf numFmtId="4" fontId="82" fillId="50" borderId="790" applyNumberFormat="0" applyProtection="0">
      <alignment horizontal="left" vertical="center" indent="1"/>
    </xf>
    <xf numFmtId="4" fontId="82" fillId="50" borderId="790" applyNumberFormat="0" applyProtection="0">
      <alignment horizontal="left" vertical="center" indent="1"/>
    </xf>
    <xf numFmtId="4" fontId="82" fillId="50" borderId="790" applyNumberFormat="0" applyProtection="0">
      <alignment horizontal="left" vertical="center" indent="1"/>
    </xf>
    <xf numFmtId="4" fontId="82" fillId="50" borderId="790" applyNumberFormat="0" applyProtection="0">
      <alignment horizontal="left" vertical="center" indent="1"/>
    </xf>
    <xf numFmtId="4" fontId="53" fillId="87" borderId="789" applyNumberFormat="0" applyProtection="0">
      <alignment horizontal="left" vertical="center" indent="1"/>
    </xf>
    <xf numFmtId="0" fontId="82" fillId="59" borderId="790" applyNumberFormat="0" applyProtection="0">
      <alignment horizontal="left" vertical="top" indent="1"/>
    </xf>
    <xf numFmtId="0" fontId="82" fillId="59" borderId="790" applyNumberFormat="0" applyProtection="0">
      <alignment horizontal="left" vertical="top" indent="1"/>
    </xf>
    <xf numFmtId="0" fontId="82" fillId="59" borderId="790" applyNumberFormat="0" applyProtection="0">
      <alignment horizontal="left" vertical="top" indent="1"/>
    </xf>
    <xf numFmtId="0" fontId="82" fillId="59" borderId="790" applyNumberFormat="0" applyProtection="0">
      <alignment horizontal="left" vertical="top" indent="1"/>
    </xf>
    <xf numFmtId="0" fontId="82" fillId="59" borderId="790" applyNumberFormat="0" applyProtection="0">
      <alignment horizontal="left" vertical="top" indent="1"/>
    </xf>
    <xf numFmtId="4" fontId="53" fillId="74" borderId="789" applyNumberFormat="0" applyProtection="0">
      <alignment horizontal="right" vertical="center"/>
    </xf>
    <xf numFmtId="4" fontId="74" fillId="0" borderId="788" applyNumberFormat="0" applyProtection="0">
      <alignment horizontal="right" vertical="center"/>
    </xf>
    <xf numFmtId="4" fontId="74" fillId="0" borderId="788" applyNumberFormat="0" applyProtection="0">
      <alignment horizontal="right" vertical="center"/>
    </xf>
    <xf numFmtId="4" fontId="74" fillId="0" borderId="788" applyNumberFormat="0" applyProtection="0">
      <alignment horizontal="right" vertical="center"/>
    </xf>
    <xf numFmtId="4" fontId="74" fillId="0" borderId="788" applyNumberFormat="0" applyProtection="0">
      <alignment horizontal="right" vertical="center"/>
    </xf>
    <xf numFmtId="4" fontId="74" fillId="0" borderId="788" applyNumberFormat="0" applyProtection="0">
      <alignment horizontal="right" vertical="center"/>
    </xf>
    <xf numFmtId="4" fontId="75" fillId="74" borderId="789" applyNumberFormat="0" applyProtection="0">
      <alignment horizontal="right" vertical="center"/>
    </xf>
    <xf numFmtId="4" fontId="45" fillId="88" borderId="788" applyNumberFormat="0" applyProtection="0">
      <alignment horizontal="right" vertical="center"/>
    </xf>
    <xf numFmtId="4" fontId="45" fillId="88" borderId="788" applyNumberFormat="0" applyProtection="0">
      <alignment horizontal="right" vertical="center"/>
    </xf>
    <xf numFmtId="4" fontId="45" fillId="88" borderId="788" applyNumberFormat="0" applyProtection="0">
      <alignment horizontal="right" vertical="center"/>
    </xf>
    <xf numFmtId="4" fontId="45" fillId="88" borderId="788" applyNumberFormat="0" applyProtection="0">
      <alignment horizontal="right" vertical="center"/>
    </xf>
    <xf numFmtId="4" fontId="45" fillId="88" borderId="788" applyNumberFormat="0" applyProtection="0">
      <alignment horizontal="right" vertical="center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4" fontId="74" fillId="20" borderId="788" applyNumberFormat="0" applyProtection="0">
      <alignment horizontal="left" vertical="center" indent="1"/>
    </xf>
    <xf numFmtId="0" fontId="82" fillId="77" borderId="790" applyNumberFormat="0" applyProtection="0">
      <alignment horizontal="left" vertical="top" indent="1"/>
    </xf>
    <xf numFmtId="0" fontId="82" fillId="77" borderId="790" applyNumberFormat="0" applyProtection="0">
      <alignment horizontal="left" vertical="top" indent="1"/>
    </xf>
    <xf numFmtId="0" fontId="82" fillId="77" borderId="790" applyNumberFormat="0" applyProtection="0">
      <alignment horizontal="left" vertical="top" indent="1"/>
    </xf>
    <xf numFmtId="0" fontId="82" fillId="77" borderId="790" applyNumberFormat="0" applyProtection="0">
      <alignment horizontal="left" vertical="top" indent="1"/>
    </xf>
    <xf numFmtId="0" fontId="82" fillId="77" borderId="790" applyNumberFormat="0" applyProtection="0">
      <alignment horizontal="left" vertical="top" indent="1"/>
    </xf>
    <xf numFmtId="4" fontId="45" fillId="89" borderId="786" applyNumberFormat="0" applyProtection="0">
      <alignment horizontal="left" vertical="center" indent="1"/>
    </xf>
    <xf numFmtId="4" fontId="45" fillId="89" borderId="786" applyNumberFormat="0" applyProtection="0">
      <alignment horizontal="left" vertical="center" indent="1"/>
    </xf>
    <xf numFmtId="4" fontId="45" fillId="89" borderId="786" applyNumberFormat="0" applyProtection="0">
      <alignment horizontal="left" vertical="center" indent="1"/>
    </xf>
    <xf numFmtId="4" fontId="45" fillId="89" borderId="786" applyNumberFormat="0" applyProtection="0">
      <alignment horizontal="left" vertical="center" indent="1"/>
    </xf>
    <xf numFmtId="4" fontId="45" fillId="89" borderId="786" applyNumberFormat="0" applyProtection="0">
      <alignment horizontal="left" vertical="center" indent="1"/>
    </xf>
    <xf numFmtId="4" fontId="73" fillId="74" borderId="789" applyNumberFormat="0" applyProtection="0">
      <alignment horizontal="right" vertical="center"/>
    </xf>
    <xf numFmtId="4" fontId="45" fillId="86" borderId="788" applyNumberFormat="0" applyProtection="0">
      <alignment horizontal="right" vertical="center"/>
    </xf>
    <xf numFmtId="4" fontId="45" fillId="86" borderId="788" applyNumberFormat="0" applyProtection="0">
      <alignment horizontal="right" vertical="center"/>
    </xf>
    <xf numFmtId="4" fontId="45" fillId="86" borderId="788" applyNumberFormat="0" applyProtection="0">
      <alignment horizontal="right" vertical="center"/>
    </xf>
    <xf numFmtId="4" fontId="45" fillId="86" borderId="788" applyNumberFormat="0" applyProtection="0">
      <alignment horizontal="right" vertical="center"/>
    </xf>
    <xf numFmtId="4" fontId="45" fillId="86" borderId="788" applyNumberFormat="0" applyProtection="0">
      <alignment horizontal="right" vertical="center"/>
    </xf>
    <xf numFmtId="2" fontId="84" fillId="91" borderId="784" applyProtection="0"/>
    <xf numFmtId="2" fontId="84" fillId="91" borderId="784" applyProtection="0"/>
    <xf numFmtId="2" fontId="44" fillId="92" borderId="784" applyProtection="0"/>
    <xf numFmtId="2" fontId="44" fillId="93" borderId="784" applyProtection="0"/>
    <xf numFmtId="2" fontId="44" fillId="94" borderId="784" applyProtection="0"/>
    <xf numFmtId="2" fontId="44" fillId="94" borderId="784" applyProtection="0">
      <alignment horizontal="center"/>
    </xf>
    <xf numFmtId="2" fontId="44" fillId="93" borderId="784" applyProtection="0">
      <alignment horizontal="center"/>
    </xf>
    <xf numFmtId="0" fontId="45" fillId="0" borderId="786">
      <alignment horizontal="left" vertical="top" wrapText="1"/>
    </xf>
    <xf numFmtId="0" fontId="87" fillId="0" borderId="792" applyNumberFormat="0" applyFill="0" applyAlignment="0" applyProtection="0"/>
    <xf numFmtId="0" fontId="93" fillId="0" borderId="793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796" applyNumberFormat="0">
      <alignment readingOrder="1"/>
      <protection locked="0"/>
    </xf>
    <xf numFmtId="0" fontId="50" fillId="0" borderId="797">
      <alignment horizontal="left" vertical="top" wrapText="1"/>
    </xf>
    <xf numFmtId="49" fontId="36" fillId="0" borderId="794">
      <alignment horizontal="center" vertical="top" wrapText="1"/>
      <protection locked="0"/>
    </xf>
    <xf numFmtId="49" fontId="36" fillId="0" borderId="794">
      <alignment horizontal="center" vertical="top" wrapText="1"/>
      <protection locked="0"/>
    </xf>
    <xf numFmtId="49" fontId="45" fillId="10" borderId="794">
      <alignment horizontal="right" vertical="top"/>
      <protection locked="0"/>
    </xf>
    <xf numFmtId="49" fontId="45" fillId="10" borderId="794">
      <alignment horizontal="right" vertical="top"/>
      <protection locked="0"/>
    </xf>
    <xf numFmtId="0" fontId="45" fillId="10" borderId="794">
      <alignment horizontal="right" vertical="top"/>
      <protection locked="0"/>
    </xf>
    <xf numFmtId="0" fontId="45" fillId="10" borderId="794">
      <alignment horizontal="right" vertical="top"/>
      <protection locked="0"/>
    </xf>
    <xf numFmtId="49" fontId="45" fillId="0" borderId="794">
      <alignment horizontal="right" vertical="top"/>
      <protection locked="0"/>
    </xf>
    <xf numFmtId="49" fontId="45" fillId="0" borderId="794">
      <alignment horizontal="right" vertical="top"/>
      <protection locked="0"/>
    </xf>
    <xf numFmtId="0" fontId="45" fillId="0" borderId="794">
      <alignment horizontal="right" vertical="top"/>
      <protection locked="0"/>
    </xf>
    <xf numFmtId="0" fontId="45" fillId="0" borderId="794">
      <alignment horizontal="right" vertical="top"/>
      <protection locked="0"/>
    </xf>
    <xf numFmtId="49" fontId="45" fillId="49" borderId="794">
      <alignment horizontal="right" vertical="top"/>
      <protection locked="0"/>
    </xf>
    <xf numFmtId="49" fontId="45" fillId="49" borderId="794">
      <alignment horizontal="right" vertical="top"/>
      <protection locked="0"/>
    </xf>
    <xf numFmtId="0" fontId="45" fillId="49" borderId="794">
      <alignment horizontal="right" vertical="top"/>
      <protection locked="0"/>
    </xf>
    <xf numFmtId="0" fontId="45" fillId="49" borderId="794">
      <alignment horizontal="right" vertical="top"/>
      <protection locked="0"/>
    </xf>
    <xf numFmtId="0" fontId="50" fillId="0" borderId="797">
      <alignment horizontal="center" vertical="top" wrapText="1"/>
    </xf>
    <xf numFmtId="0" fontId="54" fillId="50" borderId="796" applyNumberFormat="0" applyAlignment="0" applyProtection="0"/>
    <xf numFmtId="0" fontId="67" fillId="13" borderId="796" applyNumberFormat="0" applyAlignment="0" applyProtection="0"/>
    <xf numFmtId="0" fontId="36" fillId="59" borderId="798" applyNumberFormat="0" applyFont="0" applyAlignment="0" applyProtection="0"/>
    <xf numFmtId="0" fontId="38" fillId="45" borderId="799" applyNumberFormat="0" applyFont="0" applyAlignment="0" applyProtection="0"/>
    <xf numFmtId="0" fontId="38" fillId="45" borderId="799" applyNumberFormat="0" applyFont="0" applyAlignment="0" applyProtection="0"/>
    <xf numFmtId="0" fontId="38" fillId="45" borderId="799" applyNumberFormat="0" applyFont="0" applyAlignment="0" applyProtection="0"/>
    <xf numFmtId="0" fontId="72" fillId="50" borderId="800" applyNumberFormat="0" applyAlignment="0" applyProtection="0"/>
    <xf numFmtId="4" fontId="53" fillId="60" borderId="800" applyNumberFormat="0" applyProtection="0">
      <alignment vertical="center"/>
    </xf>
    <xf numFmtId="4" fontId="74" fillId="57" borderId="799" applyNumberFormat="0" applyProtection="0">
      <alignment vertical="center"/>
    </xf>
    <xf numFmtId="4" fontId="74" fillId="57" borderId="799" applyNumberFormat="0" applyProtection="0">
      <alignment vertical="center"/>
    </xf>
    <xf numFmtId="4" fontId="74" fillId="57" borderId="799" applyNumberFormat="0" applyProtection="0">
      <alignment vertical="center"/>
    </xf>
    <xf numFmtId="4" fontId="74" fillId="57" borderId="799" applyNumberFormat="0" applyProtection="0">
      <alignment vertical="center"/>
    </xf>
    <xf numFmtId="4" fontId="74" fillId="57" borderId="799" applyNumberFormat="0" applyProtection="0">
      <alignment vertical="center"/>
    </xf>
    <xf numFmtId="4" fontId="75" fillId="60" borderId="800" applyNumberFormat="0" applyProtection="0">
      <alignment vertical="center"/>
    </xf>
    <xf numFmtId="4" fontId="45" fillId="60" borderId="799" applyNumberFormat="0" applyProtection="0">
      <alignment vertical="center"/>
    </xf>
    <xf numFmtId="4" fontId="45" fillId="60" borderId="799" applyNumberFormat="0" applyProtection="0">
      <alignment vertical="center"/>
    </xf>
    <xf numFmtId="4" fontId="45" fillId="60" borderId="799" applyNumberFormat="0" applyProtection="0">
      <alignment vertical="center"/>
    </xf>
    <xf numFmtId="4" fontId="45" fillId="60" borderId="799" applyNumberFormat="0" applyProtection="0">
      <alignment vertical="center"/>
    </xf>
    <xf numFmtId="4" fontId="45" fillId="60" borderId="799" applyNumberFormat="0" applyProtection="0">
      <alignment vertical="center"/>
    </xf>
    <xf numFmtId="4" fontId="53" fillId="60" borderId="800" applyNumberFormat="0" applyProtection="0">
      <alignment horizontal="left" vertical="center" indent="1"/>
    </xf>
    <xf numFmtId="4" fontId="74" fillId="60" borderId="799" applyNumberFormat="0" applyProtection="0">
      <alignment horizontal="left" vertical="center" indent="1"/>
    </xf>
    <xf numFmtId="4" fontId="74" fillId="60" borderId="799" applyNumberFormat="0" applyProtection="0">
      <alignment horizontal="left" vertical="center" indent="1"/>
    </xf>
    <xf numFmtId="4" fontId="74" fillId="60" borderId="799" applyNumberFormat="0" applyProtection="0">
      <alignment horizontal="left" vertical="center" indent="1"/>
    </xf>
    <xf numFmtId="4" fontId="74" fillId="60" borderId="799" applyNumberFormat="0" applyProtection="0">
      <alignment horizontal="left" vertical="center" indent="1"/>
    </xf>
    <xf numFmtId="4" fontId="74" fillId="60" borderId="799" applyNumberFormat="0" applyProtection="0">
      <alignment horizontal="left" vertical="center" indent="1"/>
    </xf>
    <xf numFmtId="4" fontId="53" fillId="60" borderId="800" applyNumberFormat="0" applyProtection="0">
      <alignment horizontal="left" vertical="center" indent="1"/>
    </xf>
    <xf numFmtId="0" fontId="45" fillId="57" borderId="801" applyNumberFormat="0" applyProtection="0">
      <alignment horizontal="left" vertical="top" indent="1"/>
    </xf>
    <xf numFmtId="0" fontId="45" fillId="57" borderId="801" applyNumberFormat="0" applyProtection="0">
      <alignment horizontal="left" vertical="top" indent="1"/>
    </xf>
    <xf numFmtId="0" fontId="45" fillId="57" borderId="801" applyNumberFormat="0" applyProtection="0">
      <alignment horizontal="left" vertical="top" indent="1"/>
    </xf>
    <xf numFmtId="0" fontId="45" fillId="57" borderId="801" applyNumberFormat="0" applyProtection="0">
      <alignment horizontal="left" vertical="top" indent="1"/>
    </xf>
    <xf numFmtId="0" fontId="45" fillId="57" borderId="801" applyNumberFormat="0" applyProtection="0">
      <alignment horizontal="left" vertical="top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53" fillId="61" borderId="800" applyNumberFormat="0" applyProtection="0">
      <alignment horizontal="right" vertical="center"/>
    </xf>
    <xf numFmtId="4" fontId="74" fillId="9" borderId="799" applyNumberFormat="0" applyProtection="0">
      <alignment horizontal="right" vertical="center"/>
    </xf>
    <xf numFmtId="4" fontId="74" fillId="9" borderId="799" applyNumberFormat="0" applyProtection="0">
      <alignment horizontal="right" vertical="center"/>
    </xf>
    <xf numFmtId="4" fontId="74" fillId="9" borderId="799" applyNumberFormat="0" applyProtection="0">
      <alignment horizontal="right" vertical="center"/>
    </xf>
    <xf numFmtId="4" fontId="74" fillId="9" borderId="799" applyNumberFormat="0" applyProtection="0">
      <alignment horizontal="right" vertical="center"/>
    </xf>
    <xf numFmtId="4" fontId="74" fillId="9" borderId="799" applyNumberFormat="0" applyProtection="0">
      <alignment horizontal="right" vertical="center"/>
    </xf>
    <xf numFmtId="4" fontId="53" fillId="62" borderId="800" applyNumberFormat="0" applyProtection="0">
      <alignment horizontal="right" vertical="center"/>
    </xf>
    <xf numFmtId="4" fontId="74" fillId="63" borderId="799" applyNumberFormat="0" applyProtection="0">
      <alignment horizontal="right" vertical="center"/>
    </xf>
    <xf numFmtId="4" fontId="74" fillId="63" borderId="799" applyNumberFormat="0" applyProtection="0">
      <alignment horizontal="right" vertical="center"/>
    </xf>
    <xf numFmtId="4" fontId="74" fillId="63" borderId="799" applyNumberFormat="0" applyProtection="0">
      <alignment horizontal="right" vertical="center"/>
    </xf>
    <xf numFmtId="4" fontId="74" fillId="63" borderId="799" applyNumberFormat="0" applyProtection="0">
      <alignment horizontal="right" vertical="center"/>
    </xf>
    <xf numFmtId="4" fontId="74" fillId="63" borderId="799" applyNumberFormat="0" applyProtection="0">
      <alignment horizontal="right" vertical="center"/>
    </xf>
    <xf numFmtId="4" fontId="53" fillId="64" borderId="800" applyNumberFormat="0" applyProtection="0">
      <alignment horizontal="right" vertical="center"/>
    </xf>
    <xf numFmtId="4" fontId="74" fillId="30" borderId="797" applyNumberFormat="0" applyProtection="0">
      <alignment horizontal="right" vertical="center"/>
    </xf>
    <xf numFmtId="4" fontId="74" fillId="30" borderId="797" applyNumberFormat="0" applyProtection="0">
      <alignment horizontal="right" vertical="center"/>
    </xf>
    <xf numFmtId="4" fontId="74" fillId="30" borderId="797" applyNumberFormat="0" applyProtection="0">
      <alignment horizontal="right" vertical="center"/>
    </xf>
    <xf numFmtId="4" fontId="74" fillId="30" borderId="797" applyNumberFormat="0" applyProtection="0">
      <alignment horizontal="right" vertical="center"/>
    </xf>
    <xf numFmtId="4" fontId="74" fillId="30" borderId="797" applyNumberFormat="0" applyProtection="0">
      <alignment horizontal="right" vertical="center"/>
    </xf>
    <xf numFmtId="4" fontId="53" fillId="65" borderId="800" applyNumberFormat="0" applyProtection="0">
      <alignment horizontal="right" vertical="center"/>
    </xf>
    <xf numFmtId="4" fontId="74" fillId="17" borderId="799" applyNumberFormat="0" applyProtection="0">
      <alignment horizontal="right" vertical="center"/>
    </xf>
    <xf numFmtId="4" fontId="74" fillId="17" borderId="799" applyNumberFormat="0" applyProtection="0">
      <alignment horizontal="right" vertical="center"/>
    </xf>
    <xf numFmtId="4" fontId="74" fillId="17" borderId="799" applyNumberFormat="0" applyProtection="0">
      <alignment horizontal="right" vertical="center"/>
    </xf>
    <xf numFmtId="4" fontId="74" fillId="17" borderId="799" applyNumberFormat="0" applyProtection="0">
      <alignment horizontal="right" vertical="center"/>
    </xf>
    <xf numFmtId="4" fontId="74" fillId="17" borderId="799" applyNumberFormat="0" applyProtection="0">
      <alignment horizontal="right" vertical="center"/>
    </xf>
    <xf numFmtId="4" fontId="53" fillId="66" borderId="800" applyNumberFormat="0" applyProtection="0">
      <alignment horizontal="right" vertical="center"/>
    </xf>
    <xf numFmtId="4" fontId="74" fillId="21" borderId="799" applyNumberFormat="0" applyProtection="0">
      <alignment horizontal="right" vertical="center"/>
    </xf>
    <xf numFmtId="4" fontId="74" fillId="21" borderId="799" applyNumberFormat="0" applyProtection="0">
      <alignment horizontal="right" vertical="center"/>
    </xf>
    <xf numFmtId="4" fontId="74" fillId="21" borderId="799" applyNumberFormat="0" applyProtection="0">
      <alignment horizontal="right" vertical="center"/>
    </xf>
    <xf numFmtId="4" fontId="74" fillId="21" borderId="799" applyNumberFormat="0" applyProtection="0">
      <alignment horizontal="right" vertical="center"/>
    </xf>
    <xf numFmtId="4" fontId="74" fillId="21" borderId="799" applyNumberFormat="0" applyProtection="0">
      <alignment horizontal="right" vertical="center"/>
    </xf>
    <xf numFmtId="4" fontId="53" fillId="67" borderId="800" applyNumberFormat="0" applyProtection="0">
      <alignment horizontal="right" vertical="center"/>
    </xf>
    <xf numFmtId="4" fontId="74" fillId="44" borderId="799" applyNumberFormat="0" applyProtection="0">
      <alignment horizontal="right" vertical="center"/>
    </xf>
    <xf numFmtId="4" fontId="74" fillId="44" borderId="799" applyNumberFormat="0" applyProtection="0">
      <alignment horizontal="right" vertical="center"/>
    </xf>
    <xf numFmtId="4" fontId="74" fillId="44" borderId="799" applyNumberFormat="0" applyProtection="0">
      <alignment horizontal="right" vertical="center"/>
    </xf>
    <xf numFmtId="4" fontId="74" fillId="44" borderId="799" applyNumberFormat="0" applyProtection="0">
      <alignment horizontal="right" vertical="center"/>
    </xf>
    <xf numFmtId="4" fontId="74" fillId="44" borderId="799" applyNumberFormat="0" applyProtection="0">
      <alignment horizontal="right" vertical="center"/>
    </xf>
    <xf numFmtId="4" fontId="53" fillId="68" borderId="800" applyNumberFormat="0" applyProtection="0">
      <alignment horizontal="right" vertical="center"/>
    </xf>
    <xf numFmtId="4" fontId="74" fillId="37" borderId="799" applyNumberFormat="0" applyProtection="0">
      <alignment horizontal="right" vertical="center"/>
    </xf>
    <xf numFmtId="4" fontId="74" fillId="37" borderId="799" applyNumberFormat="0" applyProtection="0">
      <alignment horizontal="right" vertical="center"/>
    </xf>
    <xf numFmtId="4" fontId="74" fillId="37" borderId="799" applyNumberFormat="0" applyProtection="0">
      <alignment horizontal="right" vertical="center"/>
    </xf>
    <xf numFmtId="4" fontId="74" fillId="37" borderId="799" applyNumberFormat="0" applyProtection="0">
      <alignment horizontal="right" vertical="center"/>
    </xf>
    <xf numFmtId="4" fontId="74" fillId="37" borderId="799" applyNumberFormat="0" applyProtection="0">
      <alignment horizontal="right" vertical="center"/>
    </xf>
    <xf numFmtId="4" fontId="53" fillId="69" borderId="800" applyNumberFormat="0" applyProtection="0">
      <alignment horizontal="right" vertical="center"/>
    </xf>
    <xf numFmtId="4" fontId="74" fillId="70" borderId="799" applyNumberFormat="0" applyProtection="0">
      <alignment horizontal="right" vertical="center"/>
    </xf>
    <xf numFmtId="4" fontId="74" fillId="70" borderId="799" applyNumberFormat="0" applyProtection="0">
      <alignment horizontal="right" vertical="center"/>
    </xf>
    <xf numFmtId="4" fontId="74" fillId="70" borderId="799" applyNumberFormat="0" applyProtection="0">
      <alignment horizontal="right" vertical="center"/>
    </xf>
    <xf numFmtId="4" fontId="74" fillId="70" borderId="799" applyNumberFormat="0" applyProtection="0">
      <alignment horizontal="right" vertical="center"/>
    </xf>
    <xf numFmtId="4" fontId="74" fillId="70" borderId="799" applyNumberFormat="0" applyProtection="0">
      <alignment horizontal="right" vertical="center"/>
    </xf>
    <xf numFmtId="4" fontId="53" fillId="71" borderId="800" applyNumberFormat="0" applyProtection="0">
      <alignment horizontal="right" vertical="center"/>
    </xf>
    <xf numFmtId="4" fontId="74" fillId="16" borderId="799" applyNumberFormat="0" applyProtection="0">
      <alignment horizontal="right" vertical="center"/>
    </xf>
    <xf numFmtId="4" fontId="74" fillId="16" borderId="799" applyNumberFormat="0" applyProtection="0">
      <alignment horizontal="right" vertical="center"/>
    </xf>
    <xf numFmtId="4" fontId="74" fillId="16" borderId="799" applyNumberFormat="0" applyProtection="0">
      <alignment horizontal="right" vertical="center"/>
    </xf>
    <xf numFmtId="4" fontId="74" fillId="16" borderId="799" applyNumberFormat="0" applyProtection="0">
      <alignment horizontal="right" vertical="center"/>
    </xf>
    <xf numFmtId="4" fontId="74" fillId="16" borderId="799" applyNumberFormat="0" applyProtection="0">
      <alignment horizontal="right" vertical="center"/>
    </xf>
    <xf numFmtId="4" fontId="77" fillId="72" borderId="800" applyNumberFormat="0" applyProtection="0">
      <alignment horizontal="left" vertical="center" indent="1"/>
    </xf>
    <xf numFmtId="4" fontId="74" fillId="73" borderId="797" applyNumberFormat="0" applyProtection="0">
      <alignment horizontal="left" vertical="center" indent="1"/>
    </xf>
    <xf numFmtId="4" fontId="74" fillId="73" borderId="797" applyNumberFormat="0" applyProtection="0">
      <alignment horizontal="left" vertical="center" indent="1"/>
    </xf>
    <xf numFmtId="4" fontId="74" fillId="73" borderId="797" applyNumberFormat="0" applyProtection="0">
      <alignment horizontal="left" vertical="center" indent="1"/>
    </xf>
    <xf numFmtId="4" fontId="74" fillId="73" borderId="797" applyNumberFormat="0" applyProtection="0">
      <alignment horizontal="left" vertical="center" indent="1"/>
    </xf>
    <xf numFmtId="4" fontId="74" fillId="73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56" fillId="75" borderId="797" applyNumberFormat="0" applyProtection="0">
      <alignment horizontal="left" vertical="center" indent="1"/>
    </xf>
    <xf numFmtId="4" fontId="74" fillId="77" borderId="799" applyNumberFormat="0" applyProtection="0">
      <alignment horizontal="right" vertical="center"/>
    </xf>
    <xf numFmtId="4" fontId="74" fillId="77" borderId="799" applyNumberFormat="0" applyProtection="0">
      <alignment horizontal="right" vertical="center"/>
    </xf>
    <xf numFmtId="4" fontId="74" fillId="77" borderId="799" applyNumberFormat="0" applyProtection="0">
      <alignment horizontal="right" vertical="center"/>
    </xf>
    <xf numFmtId="4" fontId="74" fillId="77" borderId="799" applyNumberFormat="0" applyProtection="0">
      <alignment horizontal="right" vertical="center"/>
    </xf>
    <xf numFmtId="4" fontId="74" fillId="77" borderId="799" applyNumberFormat="0" applyProtection="0">
      <alignment horizontal="right" vertical="center"/>
    </xf>
    <xf numFmtId="4" fontId="74" fillId="78" borderId="797" applyNumberFormat="0" applyProtection="0">
      <alignment horizontal="left" vertical="center" indent="1"/>
    </xf>
    <xf numFmtId="4" fontId="74" fillId="78" borderId="797" applyNumberFormat="0" applyProtection="0">
      <alignment horizontal="left" vertical="center" indent="1"/>
    </xf>
    <xf numFmtId="4" fontId="74" fillId="78" borderId="797" applyNumberFormat="0" applyProtection="0">
      <alignment horizontal="left" vertical="center" indent="1"/>
    </xf>
    <xf numFmtId="4" fontId="74" fillId="78" borderId="797" applyNumberFormat="0" applyProtection="0">
      <alignment horizontal="left" vertical="center" indent="1"/>
    </xf>
    <xf numFmtId="4" fontId="74" fillId="78" borderId="797" applyNumberFormat="0" applyProtection="0">
      <alignment horizontal="left" vertical="center" indent="1"/>
    </xf>
    <xf numFmtId="4" fontId="74" fillId="77" borderId="797" applyNumberFormat="0" applyProtection="0">
      <alignment horizontal="left" vertical="center" indent="1"/>
    </xf>
    <xf numFmtId="4" fontId="74" fillId="77" borderId="797" applyNumberFormat="0" applyProtection="0">
      <alignment horizontal="left" vertical="center" indent="1"/>
    </xf>
    <xf numFmtId="4" fontId="74" fillId="77" borderId="797" applyNumberFormat="0" applyProtection="0">
      <alignment horizontal="left" vertical="center" indent="1"/>
    </xf>
    <xf numFmtId="4" fontId="74" fillId="77" borderId="797" applyNumberFormat="0" applyProtection="0">
      <alignment horizontal="left" vertical="center" indent="1"/>
    </xf>
    <xf numFmtId="4" fontId="74" fillId="77" borderId="797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74" fillId="50" borderId="799" applyNumberFormat="0" applyProtection="0">
      <alignment horizontal="left" vertical="center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38" fillId="75" borderId="801" applyNumberFormat="0" applyProtection="0">
      <alignment horizontal="left" vertical="top" indent="1"/>
    </xf>
    <xf numFmtId="0" fontId="74" fillId="82" borderId="799" applyNumberFormat="0" applyProtection="0">
      <alignment horizontal="left" vertical="center" indent="1"/>
    </xf>
    <xf numFmtId="0" fontId="74" fillId="82" borderId="799" applyNumberFormat="0" applyProtection="0">
      <alignment horizontal="left" vertical="center" indent="1"/>
    </xf>
    <xf numFmtId="0" fontId="74" fillId="82" borderId="799" applyNumberFormat="0" applyProtection="0">
      <alignment horizontal="left" vertical="center" indent="1"/>
    </xf>
    <xf numFmtId="0" fontId="74" fillId="82" borderId="799" applyNumberFormat="0" applyProtection="0">
      <alignment horizontal="left" vertical="center" indent="1"/>
    </xf>
    <xf numFmtId="0" fontId="74" fillId="82" borderId="799" applyNumberFormat="0" applyProtection="0">
      <alignment horizontal="left" vertical="center" indent="1"/>
    </xf>
    <xf numFmtId="0" fontId="74" fillId="82" borderId="799" applyNumberFormat="0" applyProtection="0">
      <alignment horizontal="left" vertical="center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38" fillId="77" borderId="801" applyNumberFormat="0" applyProtection="0">
      <alignment horizontal="left" vertical="top" indent="1"/>
    </xf>
    <xf numFmtId="0" fontId="74" fillId="14" borderId="799" applyNumberFormat="0" applyProtection="0">
      <alignment horizontal="left" vertical="center" indent="1"/>
    </xf>
    <xf numFmtId="0" fontId="74" fillId="14" borderId="799" applyNumberFormat="0" applyProtection="0">
      <alignment horizontal="left" vertical="center" indent="1"/>
    </xf>
    <xf numFmtId="0" fontId="74" fillId="14" borderId="799" applyNumberFormat="0" applyProtection="0">
      <alignment horizontal="left" vertical="center" indent="1"/>
    </xf>
    <xf numFmtId="0" fontId="74" fillId="14" borderId="799" applyNumberFormat="0" applyProtection="0">
      <alignment horizontal="left" vertical="center" indent="1"/>
    </xf>
    <xf numFmtId="0" fontId="74" fillId="14" borderId="799" applyNumberFormat="0" applyProtection="0">
      <alignment horizontal="left" vertical="center" indent="1"/>
    </xf>
    <xf numFmtId="0" fontId="37" fillId="85" borderId="800" applyNumberFormat="0" applyProtection="0">
      <alignment horizontal="left" vertical="center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38" fillId="14" borderId="801" applyNumberFormat="0" applyProtection="0">
      <alignment horizontal="left" vertical="top" indent="1"/>
    </xf>
    <xf numFmtId="0" fontId="74" fillId="78" borderId="799" applyNumberFormat="0" applyProtection="0">
      <alignment horizontal="left" vertical="center" indent="1"/>
    </xf>
    <xf numFmtId="0" fontId="74" fillId="78" borderId="799" applyNumberFormat="0" applyProtection="0">
      <alignment horizontal="left" vertical="center" indent="1"/>
    </xf>
    <xf numFmtId="0" fontId="74" fillId="78" borderId="799" applyNumberFormat="0" applyProtection="0">
      <alignment horizontal="left" vertical="center" indent="1"/>
    </xf>
    <xf numFmtId="0" fontId="74" fillId="78" borderId="799" applyNumberFormat="0" applyProtection="0">
      <alignment horizontal="left" vertical="center" indent="1"/>
    </xf>
    <xf numFmtId="0" fontId="74" fillId="78" borderId="799" applyNumberFormat="0" applyProtection="0">
      <alignment horizontal="left" vertical="center" indent="1"/>
    </xf>
    <xf numFmtId="0" fontId="37" fillId="6" borderId="800" applyNumberFormat="0" applyProtection="0">
      <alignment horizontal="left" vertical="center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38" fillId="78" borderId="801" applyNumberFormat="0" applyProtection="0">
      <alignment horizontal="left" vertical="top" indent="1"/>
    </xf>
    <xf numFmtId="0" fontId="81" fillId="75" borderId="802" applyBorder="0"/>
    <xf numFmtId="4" fontId="53" fillId="87" borderId="800" applyNumberFormat="0" applyProtection="0">
      <alignment vertical="center"/>
    </xf>
    <xf numFmtId="4" fontId="82" fillId="59" borderId="801" applyNumberFormat="0" applyProtection="0">
      <alignment vertical="center"/>
    </xf>
    <xf numFmtId="4" fontId="82" fillId="59" borderId="801" applyNumberFormat="0" applyProtection="0">
      <alignment vertical="center"/>
    </xf>
    <xf numFmtId="4" fontId="82" fillId="59" borderId="801" applyNumberFormat="0" applyProtection="0">
      <alignment vertical="center"/>
    </xf>
    <xf numFmtId="4" fontId="82" fillId="59" borderId="801" applyNumberFormat="0" applyProtection="0">
      <alignment vertical="center"/>
    </xf>
    <xf numFmtId="4" fontId="82" fillId="59" borderId="801" applyNumberFormat="0" applyProtection="0">
      <alignment vertical="center"/>
    </xf>
    <xf numFmtId="4" fontId="75" fillId="87" borderId="800" applyNumberFormat="0" applyProtection="0">
      <alignment vertical="center"/>
    </xf>
    <xf numFmtId="4" fontId="53" fillId="87" borderId="800" applyNumberFormat="0" applyProtection="0">
      <alignment horizontal="left" vertical="center" indent="1"/>
    </xf>
    <xf numFmtId="4" fontId="82" fillId="50" borderId="801" applyNumberFormat="0" applyProtection="0">
      <alignment horizontal="left" vertical="center" indent="1"/>
    </xf>
    <xf numFmtId="4" fontId="82" fillId="50" borderId="801" applyNumberFormat="0" applyProtection="0">
      <alignment horizontal="left" vertical="center" indent="1"/>
    </xf>
    <xf numFmtId="4" fontId="82" fillId="50" borderId="801" applyNumberFormat="0" applyProtection="0">
      <alignment horizontal="left" vertical="center" indent="1"/>
    </xf>
    <xf numFmtId="4" fontId="82" fillId="50" borderId="801" applyNumberFormat="0" applyProtection="0">
      <alignment horizontal="left" vertical="center" indent="1"/>
    </xf>
    <xf numFmtId="4" fontId="82" fillId="50" borderId="801" applyNumberFormat="0" applyProtection="0">
      <alignment horizontal="left" vertical="center" indent="1"/>
    </xf>
    <xf numFmtId="4" fontId="53" fillId="87" borderId="800" applyNumberFormat="0" applyProtection="0">
      <alignment horizontal="left" vertical="center" indent="1"/>
    </xf>
    <xf numFmtId="0" fontId="82" fillId="59" borderId="801" applyNumberFormat="0" applyProtection="0">
      <alignment horizontal="left" vertical="top" indent="1"/>
    </xf>
    <xf numFmtId="0" fontId="82" fillId="59" borderId="801" applyNumberFormat="0" applyProtection="0">
      <alignment horizontal="left" vertical="top" indent="1"/>
    </xf>
    <xf numFmtId="0" fontId="82" fillId="59" borderId="801" applyNumberFormat="0" applyProtection="0">
      <alignment horizontal="left" vertical="top" indent="1"/>
    </xf>
    <xf numFmtId="0" fontId="82" fillId="59" borderId="801" applyNumberFormat="0" applyProtection="0">
      <alignment horizontal="left" vertical="top" indent="1"/>
    </xf>
    <xf numFmtId="0" fontId="82" fillId="59" borderId="801" applyNumberFormat="0" applyProtection="0">
      <alignment horizontal="left" vertical="top" indent="1"/>
    </xf>
    <xf numFmtId="4" fontId="53" fillId="74" borderId="800" applyNumberFormat="0" applyProtection="0">
      <alignment horizontal="right" vertical="center"/>
    </xf>
    <xf numFmtId="4" fontId="74" fillId="0" borderId="799" applyNumberFormat="0" applyProtection="0">
      <alignment horizontal="right" vertical="center"/>
    </xf>
    <xf numFmtId="4" fontId="74" fillId="0" borderId="799" applyNumberFormat="0" applyProtection="0">
      <alignment horizontal="right" vertical="center"/>
    </xf>
    <xf numFmtId="4" fontId="74" fillId="0" borderId="799" applyNumberFormat="0" applyProtection="0">
      <alignment horizontal="right" vertical="center"/>
    </xf>
    <xf numFmtId="4" fontId="74" fillId="0" borderId="799" applyNumberFormat="0" applyProtection="0">
      <alignment horizontal="right" vertical="center"/>
    </xf>
    <xf numFmtId="4" fontId="74" fillId="0" borderId="799" applyNumberFormat="0" applyProtection="0">
      <alignment horizontal="right" vertical="center"/>
    </xf>
    <xf numFmtId="4" fontId="75" fillId="74" borderId="800" applyNumberFormat="0" applyProtection="0">
      <alignment horizontal="right" vertical="center"/>
    </xf>
    <xf numFmtId="4" fontId="45" fillId="88" borderId="799" applyNumberFormat="0" applyProtection="0">
      <alignment horizontal="right" vertical="center"/>
    </xf>
    <xf numFmtId="4" fontId="45" fillId="88" borderId="799" applyNumberFormat="0" applyProtection="0">
      <alignment horizontal="right" vertical="center"/>
    </xf>
    <xf numFmtId="4" fontId="45" fillId="88" borderId="799" applyNumberFormat="0" applyProtection="0">
      <alignment horizontal="right" vertical="center"/>
    </xf>
    <xf numFmtId="4" fontId="45" fillId="88" borderId="799" applyNumberFormat="0" applyProtection="0">
      <alignment horizontal="right" vertical="center"/>
    </xf>
    <xf numFmtId="4" fontId="45" fillId="88" borderId="799" applyNumberFormat="0" applyProtection="0">
      <alignment horizontal="right" vertical="center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4" fontId="74" fillId="20" borderId="799" applyNumberFormat="0" applyProtection="0">
      <alignment horizontal="left" vertical="center" indent="1"/>
    </xf>
    <xf numFmtId="0" fontId="82" fillId="77" borderId="801" applyNumberFormat="0" applyProtection="0">
      <alignment horizontal="left" vertical="top" indent="1"/>
    </xf>
    <xf numFmtId="0" fontId="82" fillId="77" borderId="801" applyNumberFormat="0" applyProtection="0">
      <alignment horizontal="left" vertical="top" indent="1"/>
    </xf>
    <xf numFmtId="0" fontId="82" fillId="77" borderId="801" applyNumberFormat="0" applyProtection="0">
      <alignment horizontal="left" vertical="top" indent="1"/>
    </xf>
    <xf numFmtId="0" fontId="82" fillId="77" borderId="801" applyNumberFormat="0" applyProtection="0">
      <alignment horizontal="left" vertical="top" indent="1"/>
    </xf>
    <xf numFmtId="0" fontId="82" fillId="77" borderId="801" applyNumberFormat="0" applyProtection="0">
      <alignment horizontal="left" vertical="top" indent="1"/>
    </xf>
    <xf numFmtId="4" fontId="45" fillId="89" borderId="797" applyNumberFormat="0" applyProtection="0">
      <alignment horizontal="left" vertical="center" indent="1"/>
    </xf>
    <xf numFmtId="4" fontId="45" fillId="89" borderId="797" applyNumberFormat="0" applyProtection="0">
      <alignment horizontal="left" vertical="center" indent="1"/>
    </xf>
    <xf numFmtId="4" fontId="45" fillId="89" borderId="797" applyNumberFormat="0" applyProtection="0">
      <alignment horizontal="left" vertical="center" indent="1"/>
    </xf>
    <xf numFmtId="4" fontId="45" fillId="89" borderId="797" applyNumberFormat="0" applyProtection="0">
      <alignment horizontal="left" vertical="center" indent="1"/>
    </xf>
    <xf numFmtId="4" fontId="45" fillId="89" borderId="797" applyNumberFormat="0" applyProtection="0">
      <alignment horizontal="left" vertical="center" indent="1"/>
    </xf>
    <xf numFmtId="4" fontId="73" fillId="74" borderId="800" applyNumberFormat="0" applyProtection="0">
      <alignment horizontal="right" vertical="center"/>
    </xf>
    <xf numFmtId="4" fontId="45" fillId="86" borderId="799" applyNumberFormat="0" applyProtection="0">
      <alignment horizontal="right" vertical="center"/>
    </xf>
    <xf numFmtId="4" fontId="45" fillId="86" borderId="799" applyNumberFormat="0" applyProtection="0">
      <alignment horizontal="right" vertical="center"/>
    </xf>
    <xf numFmtId="4" fontId="45" fillId="86" borderId="799" applyNumberFormat="0" applyProtection="0">
      <alignment horizontal="right" vertical="center"/>
    </xf>
    <xf numFmtId="4" fontId="45" fillId="86" borderId="799" applyNumberFormat="0" applyProtection="0">
      <alignment horizontal="right" vertical="center"/>
    </xf>
    <xf numFmtId="4" fontId="45" fillId="86" borderId="799" applyNumberFormat="0" applyProtection="0">
      <alignment horizontal="right" vertical="center"/>
    </xf>
    <xf numFmtId="2" fontId="84" fillId="91" borderId="795" applyProtection="0"/>
    <xf numFmtId="2" fontId="84" fillId="91" borderId="795" applyProtection="0"/>
    <xf numFmtId="2" fontId="44" fillId="92" borderId="795" applyProtection="0"/>
    <xf numFmtId="2" fontId="44" fillId="93" borderId="795" applyProtection="0"/>
    <xf numFmtId="2" fontId="44" fillId="94" borderId="795" applyProtection="0"/>
    <xf numFmtId="2" fontId="44" fillId="94" borderId="795" applyProtection="0">
      <alignment horizontal="center"/>
    </xf>
    <xf numFmtId="2" fontId="44" fillId="93" borderId="795" applyProtection="0">
      <alignment horizontal="center"/>
    </xf>
    <xf numFmtId="0" fontId="45" fillId="0" borderId="797">
      <alignment horizontal="left" vertical="top" wrapText="1"/>
    </xf>
    <xf numFmtId="0" fontId="87" fillId="0" borderId="803" applyNumberFormat="0" applyFill="0" applyAlignment="0" applyProtection="0"/>
    <xf numFmtId="0" fontId="93" fillId="0" borderId="804"/>
    <xf numFmtId="0" fontId="44" fillId="6" borderId="807" applyNumberFormat="0">
      <alignment readingOrder="1"/>
      <protection locked="0"/>
    </xf>
    <xf numFmtId="0" fontId="50" fillId="0" borderId="808">
      <alignment horizontal="left" vertical="top" wrapText="1"/>
    </xf>
    <xf numFmtId="49" fontId="36" fillId="0" borderId="805">
      <alignment horizontal="center" vertical="top" wrapText="1"/>
      <protection locked="0"/>
    </xf>
    <xf numFmtId="49" fontId="36" fillId="0" borderId="805">
      <alignment horizontal="center" vertical="top" wrapText="1"/>
      <protection locked="0"/>
    </xf>
    <xf numFmtId="49" fontId="45" fillId="10" borderId="805">
      <alignment horizontal="right" vertical="top"/>
      <protection locked="0"/>
    </xf>
    <xf numFmtId="49" fontId="45" fillId="10" borderId="805">
      <alignment horizontal="right" vertical="top"/>
      <protection locked="0"/>
    </xf>
    <xf numFmtId="0" fontId="45" fillId="10" borderId="805">
      <alignment horizontal="right" vertical="top"/>
      <protection locked="0"/>
    </xf>
    <xf numFmtId="0" fontId="45" fillId="10" borderId="805">
      <alignment horizontal="right" vertical="top"/>
      <protection locked="0"/>
    </xf>
    <xf numFmtId="49" fontId="45" fillId="0" borderId="805">
      <alignment horizontal="right" vertical="top"/>
      <protection locked="0"/>
    </xf>
    <xf numFmtId="49" fontId="45" fillId="0" borderId="805">
      <alignment horizontal="right" vertical="top"/>
      <protection locked="0"/>
    </xf>
    <xf numFmtId="0" fontId="45" fillId="0" borderId="805">
      <alignment horizontal="right" vertical="top"/>
      <protection locked="0"/>
    </xf>
    <xf numFmtId="0" fontId="45" fillId="0" borderId="805">
      <alignment horizontal="right" vertical="top"/>
      <protection locked="0"/>
    </xf>
    <xf numFmtId="49" fontId="45" fillId="49" borderId="805">
      <alignment horizontal="right" vertical="top"/>
      <protection locked="0"/>
    </xf>
    <xf numFmtId="49" fontId="45" fillId="49" borderId="805">
      <alignment horizontal="right" vertical="top"/>
      <protection locked="0"/>
    </xf>
    <xf numFmtId="0" fontId="45" fillId="49" borderId="805">
      <alignment horizontal="right" vertical="top"/>
      <protection locked="0"/>
    </xf>
    <xf numFmtId="0" fontId="45" fillId="49" borderId="805">
      <alignment horizontal="right" vertical="top"/>
      <protection locked="0"/>
    </xf>
    <xf numFmtId="0" fontId="50" fillId="0" borderId="808">
      <alignment horizontal="center" vertical="top" wrapText="1"/>
    </xf>
    <xf numFmtId="0" fontId="54" fillId="50" borderId="807" applyNumberFormat="0" applyAlignment="0" applyProtection="0"/>
    <xf numFmtId="0" fontId="67" fillId="13" borderId="807" applyNumberFormat="0" applyAlignment="0" applyProtection="0"/>
    <xf numFmtId="0" fontId="36" fillId="59" borderId="809" applyNumberFormat="0" applyFont="0" applyAlignment="0" applyProtection="0"/>
    <xf numFmtId="0" fontId="38" fillId="45" borderId="810" applyNumberFormat="0" applyFont="0" applyAlignment="0" applyProtection="0"/>
    <xf numFmtId="0" fontId="38" fillId="45" borderId="810" applyNumberFormat="0" applyFont="0" applyAlignment="0" applyProtection="0"/>
    <xf numFmtId="0" fontId="38" fillId="45" borderId="810" applyNumberFormat="0" applyFont="0" applyAlignment="0" applyProtection="0"/>
    <xf numFmtId="0" fontId="72" fillId="50" borderId="811" applyNumberFormat="0" applyAlignment="0" applyProtection="0"/>
    <xf numFmtId="4" fontId="53" fillId="60" borderId="811" applyNumberFormat="0" applyProtection="0">
      <alignment vertical="center"/>
    </xf>
    <xf numFmtId="4" fontId="74" fillId="57" borderId="810" applyNumberFormat="0" applyProtection="0">
      <alignment vertical="center"/>
    </xf>
    <xf numFmtId="4" fontId="74" fillId="57" borderId="810" applyNumberFormat="0" applyProtection="0">
      <alignment vertical="center"/>
    </xf>
    <xf numFmtId="4" fontId="74" fillId="57" borderId="810" applyNumberFormat="0" applyProtection="0">
      <alignment vertical="center"/>
    </xf>
    <xf numFmtId="4" fontId="74" fillId="57" borderId="810" applyNumberFormat="0" applyProtection="0">
      <alignment vertical="center"/>
    </xf>
    <xf numFmtId="4" fontId="74" fillId="57" borderId="810" applyNumberFormat="0" applyProtection="0">
      <alignment vertical="center"/>
    </xf>
    <xf numFmtId="4" fontId="75" fillId="60" borderId="811" applyNumberFormat="0" applyProtection="0">
      <alignment vertical="center"/>
    </xf>
    <xf numFmtId="4" fontId="45" fillId="60" borderId="810" applyNumberFormat="0" applyProtection="0">
      <alignment vertical="center"/>
    </xf>
    <xf numFmtId="4" fontId="45" fillId="60" borderId="810" applyNumberFormat="0" applyProtection="0">
      <alignment vertical="center"/>
    </xf>
    <xf numFmtId="4" fontId="45" fillId="60" borderId="810" applyNumberFormat="0" applyProtection="0">
      <alignment vertical="center"/>
    </xf>
    <xf numFmtId="4" fontId="45" fillId="60" borderId="810" applyNumberFormat="0" applyProtection="0">
      <alignment vertical="center"/>
    </xf>
    <xf numFmtId="4" fontId="45" fillId="60" borderId="810" applyNumberFormat="0" applyProtection="0">
      <alignment vertical="center"/>
    </xf>
    <xf numFmtId="4" fontId="53" fillId="60" borderId="811" applyNumberFormat="0" applyProtection="0">
      <alignment horizontal="left" vertical="center" indent="1"/>
    </xf>
    <xf numFmtId="4" fontId="74" fillId="60" borderId="810" applyNumberFormat="0" applyProtection="0">
      <alignment horizontal="left" vertical="center" indent="1"/>
    </xf>
    <xf numFmtId="4" fontId="74" fillId="60" borderId="810" applyNumberFormat="0" applyProtection="0">
      <alignment horizontal="left" vertical="center" indent="1"/>
    </xf>
    <xf numFmtId="4" fontId="74" fillId="60" borderId="810" applyNumberFormat="0" applyProtection="0">
      <alignment horizontal="left" vertical="center" indent="1"/>
    </xf>
    <xf numFmtId="4" fontId="74" fillId="60" borderId="810" applyNumberFormat="0" applyProtection="0">
      <alignment horizontal="left" vertical="center" indent="1"/>
    </xf>
    <xf numFmtId="4" fontId="74" fillId="60" borderId="810" applyNumberFormat="0" applyProtection="0">
      <alignment horizontal="left" vertical="center" indent="1"/>
    </xf>
    <xf numFmtId="4" fontId="53" fillId="60" borderId="811" applyNumberFormat="0" applyProtection="0">
      <alignment horizontal="left" vertical="center" indent="1"/>
    </xf>
    <xf numFmtId="0" fontId="45" fillId="57" borderId="812" applyNumberFormat="0" applyProtection="0">
      <alignment horizontal="left" vertical="top" indent="1"/>
    </xf>
    <xf numFmtId="0" fontId="45" fillId="57" borderId="812" applyNumberFormat="0" applyProtection="0">
      <alignment horizontal="left" vertical="top" indent="1"/>
    </xf>
    <xf numFmtId="0" fontId="45" fillId="57" borderId="812" applyNumberFormat="0" applyProtection="0">
      <alignment horizontal="left" vertical="top" indent="1"/>
    </xf>
    <xf numFmtId="0" fontId="45" fillId="57" borderId="812" applyNumberFormat="0" applyProtection="0">
      <alignment horizontal="left" vertical="top" indent="1"/>
    </xf>
    <xf numFmtId="0" fontId="45" fillId="57" borderId="812" applyNumberFormat="0" applyProtection="0">
      <alignment horizontal="left" vertical="top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53" fillId="61" borderId="811" applyNumberFormat="0" applyProtection="0">
      <alignment horizontal="right" vertical="center"/>
    </xf>
    <xf numFmtId="4" fontId="74" fillId="9" borderId="810" applyNumberFormat="0" applyProtection="0">
      <alignment horizontal="right" vertical="center"/>
    </xf>
    <xf numFmtId="4" fontId="74" fillId="9" borderId="810" applyNumberFormat="0" applyProtection="0">
      <alignment horizontal="right" vertical="center"/>
    </xf>
    <xf numFmtId="4" fontId="74" fillId="9" borderId="810" applyNumberFormat="0" applyProtection="0">
      <alignment horizontal="right" vertical="center"/>
    </xf>
    <xf numFmtId="4" fontId="74" fillId="9" borderId="810" applyNumberFormat="0" applyProtection="0">
      <alignment horizontal="right" vertical="center"/>
    </xf>
    <xf numFmtId="4" fontId="74" fillId="9" borderId="810" applyNumberFormat="0" applyProtection="0">
      <alignment horizontal="right" vertical="center"/>
    </xf>
    <xf numFmtId="4" fontId="53" fillId="62" borderId="811" applyNumberFormat="0" applyProtection="0">
      <alignment horizontal="right" vertical="center"/>
    </xf>
    <xf numFmtId="4" fontId="74" fillId="63" borderId="810" applyNumberFormat="0" applyProtection="0">
      <alignment horizontal="right" vertical="center"/>
    </xf>
    <xf numFmtId="4" fontId="74" fillId="63" borderId="810" applyNumberFormat="0" applyProtection="0">
      <alignment horizontal="right" vertical="center"/>
    </xf>
    <xf numFmtId="4" fontId="74" fillId="63" borderId="810" applyNumberFormat="0" applyProtection="0">
      <alignment horizontal="right" vertical="center"/>
    </xf>
    <xf numFmtId="4" fontId="74" fillId="63" borderId="810" applyNumberFormat="0" applyProtection="0">
      <alignment horizontal="right" vertical="center"/>
    </xf>
    <xf numFmtId="4" fontId="74" fillId="63" borderId="810" applyNumberFormat="0" applyProtection="0">
      <alignment horizontal="right" vertical="center"/>
    </xf>
    <xf numFmtId="4" fontId="53" fillId="64" borderId="811" applyNumberFormat="0" applyProtection="0">
      <alignment horizontal="right" vertical="center"/>
    </xf>
    <xf numFmtId="4" fontId="74" fillId="30" borderId="808" applyNumberFormat="0" applyProtection="0">
      <alignment horizontal="right" vertical="center"/>
    </xf>
    <xf numFmtId="4" fontId="74" fillId="30" borderId="808" applyNumberFormat="0" applyProtection="0">
      <alignment horizontal="right" vertical="center"/>
    </xf>
    <xf numFmtId="4" fontId="74" fillId="30" borderId="808" applyNumberFormat="0" applyProtection="0">
      <alignment horizontal="right" vertical="center"/>
    </xf>
    <xf numFmtId="4" fontId="74" fillId="30" borderId="808" applyNumberFormat="0" applyProtection="0">
      <alignment horizontal="right" vertical="center"/>
    </xf>
    <xf numFmtId="4" fontId="74" fillId="30" borderId="808" applyNumberFormat="0" applyProtection="0">
      <alignment horizontal="right" vertical="center"/>
    </xf>
    <xf numFmtId="4" fontId="53" fillId="65" borderId="811" applyNumberFormat="0" applyProtection="0">
      <alignment horizontal="right" vertical="center"/>
    </xf>
    <xf numFmtId="4" fontId="74" fillId="17" borderId="810" applyNumberFormat="0" applyProtection="0">
      <alignment horizontal="right" vertical="center"/>
    </xf>
    <xf numFmtId="4" fontId="74" fillId="17" borderId="810" applyNumberFormat="0" applyProtection="0">
      <alignment horizontal="right" vertical="center"/>
    </xf>
    <xf numFmtId="4" fontId="74" fillId="17" borderId="810" applyNumberFormat="0" applyProtection="0">
      <alignment horizontal="right" vertical="center"/>
    </xf>
    <xf numFmtId="4" fontId="74" fillId="17" borderId="810" applyNumberFormat="0" applyProtection="0">
      <alignment horizontal="right" vertical="center"/>
    </xf>
    <xf numFmtId="4" fontId="74" fillId="17" borderId="810" applyNumberFormat="0" applyProtection="0">
      <alignment horizontal="right" vertical="center"/>
    </xf>
    <xf numFmtId="4" fontId="53" fillId="66" borderId="811" applyNumberFormat="0" applyProtection="0">
      <alignment horizontal="right" vertical="center"/>
    </xf>
    <xf numFmtId="4" fontId="74" fillId="21" borderId="810" applyNumberFormat="0" applyProtection="0">
      <alignment horizontal="right" vertical="center"/>
    </xf>
    <xf numFmtId="4" fontId="74" fillId="21" borderId="810" applyNumberFormat="0" applyProtection="0">
      <alignment horizontal="right" vertical="center"/>
    </xf>
    <xf numFmtId="4" fontId="74" fillId="21" borderId="810" applyNumberFormat="0" applyProtection="0">
      <alignment horizontal="right" vertical="center"/>
    </xf>
    <xf numFmtId="4" fontId="74" fillId="21" borderId="810" applyNumberFormat="0" applyProtection="0">
      <alignment horizontal="right" vertical="center"/>
    </xf>
    <xf numFmtId="4" fontId="74" fillId="21" borderId="810" applyNumberFormat="0" applyProtection="0">
      <alignment horizontal="right" vertical="center"/>
    </xf>
    <xf numFmtId="4" fontId="53" fillId="67" borderId="811" applyNumberFormat="0" applyProtection="0">
      <alignment horizontal="right" vertical="center"/>
    </xf>
    <xf numFmtId="4" fontId="74" fillId="44" borderId="810" applyNumberFormat="0" applyProtection="0">
      <alignment horizontal="right" vertical="center"/>
    </xf>
    <xf numFmtId="4" fontId="74" fillId="44" borderId="810" applyNumberFormat="0" applyProtection="0">
      <alignment horizontal="right" vertical="center"/>
    </xf>
    <xf numFmtId="4" fontId="74" fillId="44" borderId="810" applyNumberFormat="0" applyProtection="0">
      <alignment horizontal="right" vertical="center"/>
    </xf>
    <xf numFmtId="4" fontId="74" fillId="44" borderId="810" applyNumberFormat="0" applyProtection="0">
      <alignment horizontal="right" vertical="center"/>
    </xf>
    <xf numFmtId="4" fontId="74" fillId="44" borderId="810" applyNumberFormat="0" applyProtection="0">
      <alignment horizontal="right" vertical="center"/>
    </xf>
    <xf numFmtId="4" fontId="53" fillId="68" borderId="811" applyNumberFormat="0" applyProtection="0">
      <alignment horizontal="right" vertical="center"/>
    </xf>
    <xf numFmtId="4" fontId="74" fillId="37" borderId="810" applyNumberFormat="0" applyProtection="0">
      <alignment horizontal="right" vertical="center"/>
    </xf>
    <xf numFmtId="4" fontId="74" fillId="37" borderId="810" applyNumberFormat="0" applyProtection="0">
      <alignment horizontal="right" vertical="center"/>
    </xf>
    <xf numFmtId="4" fontId="74" fillId="37" borderId="810" applyNumberFormat="0" applyProtection="0">
      <alignment horizontal="right" vertical="center"/>
    </xf>
    <xf numFmtId="4" fontId="74" fillId="37" borderId="810" applyNumberFormat="0" applyProtection="0">
      <alignment horizontal="right" vertical="center"/>
    </xf>
    <xf numFmtId="4" fontId="74" fillId="37" borderId="810" applyNumberFormat="0" applyProtection="0">
      <alignment horizontal="right" vertical="center"/>
    </xf>
    <xf numFmtId="4" fontId="53" fillId="69" borderId="811" applyNumberFormat="0" applyProtection="0">
      <alignment horizontal="right" vertical="center"/>
    </xf>
    <xf numFmtId="4" fontId="74" fillId="70" borderId="810" applyNumberFormat="0" applyProtection="0">
      <alignment horizontal="right" vertical="center"/>
    </xf>
    <xf numFmtId="4" fontId="74" fillId="70" borderId="810" applyNumberFormat="0" applyProtection="0">
      <alignment horizontal="right" vertical="center"/>
    </xf>
    <xf numFmtId="4" fontId="74" fillId="70" borderId="810" applyNumberFormat="0" applyProtection="0">
      <alignment horizontal="right" vertical="center"/>
    </xf>
    <xf numFmtId="4" fontId="74" fillId="70" borderId="810" applyNumberFormat="0" applyProtection="0">
      <alignment horizontal="right" vertical="center"/>
    </xf>
    <xf numFmtId="4" fontId="74" fillId="70" borderId="810" applyNumberFormat="0" applyProtection="0">
      <alignment horizontal="right" vertical="center"/>
    </xf>
    <xf numFmtId="4" fontId="53" fillId="71" borderId="811" applyNumberFormat="0" applyProtection="0">
      <alignment horizontal="right" vertical="center"/>
    </xf>
    <xf numFmtId="4" fontId="74" fillId="16" borderId="810" applyNumberFormat="0" applyProtection="0">
      <alignment horizontal="right" vertical="center"/>
    </xf>
    <xf numFmtId="4" fontId="74" fillId="16" borderId="810" applyNumberFormat="0" applyProtection="0">
      <alignment horizontal="right" vertical="center"/>
    </xf>
    <xf numFmtId="4" fontId="74" fillId="16" borderId="810" applyNumberFormat="0" applyProtection="0">
      <alignment horizontal="right" vertical="center"/>
    </xf>
    <xf numFmtId="4" fontId="74" fillId="16" borderId="810" applyNumberFormat="0" applyProtection="0">
      <alignment horizontal="right" vertical="center"/>
    </xf>
    <xf numFmtId="4" fontId="74" fillId="16" borderId="810" applyNumberFormat="0" applyProtection="0">
      <alignment horizontal="right" vertical="center"/>
    </xf>
    <xf numFmtId="4" fontId="77" fillId="72" borderId="811" applyNumberFormat="0" applyProtection="0">
      <alignment horizontal="left" vertical="center" indent="1"/>
    </xf>
    <xf numFmtId="4" fontId="74" fillId="73" borderId="808" applyNumberFormat="0" applyProtection="0">
      <alignment horizontal="left" vertical="center" indent="1"/>
    </xf>
    <xf numFmtId="4" fontId="74" fillId="73" borderId="808" applyNumberFormat="0" applyProtection="0">
      <alignment horizontal="left" vertical="center" indent="1"/>
    </xf>
    <xf numFmtId="4" fontId="74" fillId="73" borderId="808" applyNumberFormat="0" applyProtection="0">
      <alignment horizontal="left" vertical="center" indent="1"/>
    </xf>
    <xf numFmtId="4" fontId="74" fillId="73" borderId="808" applyNumberFormat="0" applyProtection="0">
      <alignment horizontal="left" vertical="center" indent="1"/>
    </xf>
    <xf numFmtId="4" fontId="74" fillId="73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56" fillId="75" borderId="808" applyNumberFormat="0" applyProtection="0">
      <alignment horizontal="left" vertical="center" indent="1"/>
    </xf>
    <xf numFmtId="4" fontId="74" fillId="77" borderId="810" applyNumberFormat="0" applyProtection="0">
      <alignment horizontal="right" vertical="center"/>
    </xf>
    <xf numFmtId="4" fontId="74" fillId="77" borderId="810" applyNumberFormat="0" applyProtection="0">
      <alignment horizontal="right" vertical="center"/>
    </xf>
    <xf numFmtId="4" fontId="74" fillId="77" borderId="810" applyNumberFormat="0" applyProtection="0">
      <alignment horizontal="right" vertical="center"/>
    </xf>
    <xf numFmtId="4" fontId="74" fillId="77" borderId="810" applyNumberFormat="0" applyProtection="0">
      <alignment horizontal="right" vertical="center"/>
    </xf>
    <xf numFmtId="4" fontId="74" fillId="77" borderId="810" applyNumberFormat="0" applyProtection="0">
      <alignment horizontal="right" vertical="center"/>
    </xf>
    <xf numFmtId="4" fontId="74" fillId="78" borderId="808" applyNumberFormat="0" applyProtection="0">
      <alignment horizontal="left" vertical="center" indent="1"/>
    </xf>
    <xf numFmtId="4" fontId="74" fillId="78" borderId="808" applyNumberFormat="0" applyProtection="0">
      <alignment horizontal="left" vertical="center" indent="1"/>
    </xf>
    <xf numFmtId="4" fontId="74" fillId="78" borderId="808" applyNumberFormat="0" applyProtection="0">
      <alignment horizontal="left" vertical="center" indent="1"/>
    </xf>
    <xf numFmtId="4" fontId="74" fillId="78" borderId="808" applyNumberFormat="0" applyProtection="0">
      <alignment horizontal="left" vertical="center" indent="1"/>
    </xf>
    <xf numFmtId="4" fontId="74" fillId="78" borderId="808" applyNumberFormat="0" applyProtection="0">
      <alignment horizontal="left" vertical="center" indent="1"/>
    </xf>
    <xf numFmtId="4" fontId="74" fillId="77" borderId="808" applyNumberFormat="0" applyProtection="0">
      <alignment horizontal="left" vertical="center" indent="1"/>
    </xf>
    <xf numFmtId="4" fontId="74" fillId="77" borderId="808" applyNumberFormat="0" applyProtection="0">
      <alignment horizontal="left" vertical="center" indent="1"/>
    </xf>
    <xf numFmtId="4" fontId="74" fillId="77" borderId="808" applyNumberFormat="0" applyProtection="0">
      <alignment horizontal="left" vertical="center" indent="1"/>
    </xf>
    <xf numFmtId="4" fontId="74" fillId="77" borderId="808" applyNumberFormat="0" applyProtection="0">
      <alignment horizontal="left" vertical="center" indent="1"/>
    </xf>
    <xf numFmtId="4" fontId="74" fillId="77" borderId="808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74" fillId="50" borderId="810" applyNumberFormat="0" applyProtection="0">
      <alignment horizontal="left" vertical="center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38" fillId="75" borderId="812" applyNumberFormat="0" applyProtection="0">
      <alignment horizontal="left" vertical="top" indent="1"/>
    </xf>
    <xf numFmtId="0" fontId="74" fillId="82" borderId="810" applyNumberFormat="0" applyProtection="0">
      <alignment horizontal="left" vertical="center" indent="1"/>
    </xf>
    <xf numFmtId="0" fontId="74" fillId="82" borderId="810" applyNumberFormat="0" applyProtection="0">
      <alignment horizontal="left" vertical="center" indent="1"/>
    </xf>
    <xf numFmtId="0" fontId="74" fillId="82" borderId="810" applyNumberFormat="0" applyProtection="0">
      <alignment horizontal="left" vertical="center" indent="1"/>
    </xf>
    <xf numFmtId="0" fontId="74" fillId="82" borderId="810" applyNumberFormat="0" applyProtection="0">
      <alignment horizontal="left" vertical="center" indent="1"/>
    </xf>
    <xf numFmtId="0" fontId="74" fillId="82" borderId="810" applyNumberFormat="0" applyProtection="0">
      <alignment horizontal="left" vertical="center" indent="1"/>
    </xf>
    <xf numFmtId="0" fontId="74" fillId="82" borderId="810" applyNumberFormat="0" applyProtection="0">
      <alignment horizontal="left" vertical="center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38" fillId="77" borderId="812" applyNumberFormat="0" applyProtection="0">
      <alignment horizontal="left" vertical="top" indent="1"/>
    </xf>
    <xf numFmtId="0" fontId="74" fillId="14" borderId="810" applyNumberFormat="0" applyProtection="0">
      <alignment horizontal="left" vertical="center" indent="1"/>
    </xf>
    <xf numFmtId="0" fontId="74" fillId="14" borderId="810" applyNumberFormat="0" applyProtection="0">
      <alignment horizontal="left" vertical="center" indent="1"/>
    </xf>
    <xf numFmtId="0" fontId="74" fillId="14" borderId="810" applyNumberFormat="0" applyProtection="0">
      <alignment horizontal="left" vertical="center" indent="1"/>
    </xf>
    <xf numFmtId="0" fontId="74" fillId="14" borderId="810" applyNumberFormat="0" applyProtection="0">
      <alignment horizontal="left" vertical="center" indent="1"/>
    </xf>
    <xf numFmtId="0" fontId="74" fillId="14" borderId="810" applyNumberFormat="0" applyProtection="0">
      <alignment horizontal="left" vertical="center" indent="1"/>
    </xf>
    <xf numFmtId="0" fontId="37" fillId="85" borderId="811" applyNumberFormat="0" applyProtection="0">
      <alignment horizontal="left" vertical="center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38" fillId="14" borderId="812" applyNumberFormat="0" applyProtection="0">
      <alignment horizontal="left" vertical="top" indent="1"/>
    </xf>
    <xf numFmtId="0" fontId="74" fillId="78" borderId="810" applyNumberFormat="0" applyProtection="0">
      <alignment horizontal="left" vertical="center" indent="1"/>
    </xf>
    <xf numFmtId="0" fontId="74" fillId="78" borderId="810" applyNumberFormat="0" applyProtection="0">
      <alignment horizontal="left" vertical="center" indent="1"/>
    </xf>
    <xf numFmtId="0" fontId="74" fillId="78" borderId="810" applyNumberFormat="0" applyProtection="0">
      <alignment horizontal="left" vertical="center" indent="1"/>
    </xf>
    <xf numFmtId="0" fontId="74" fillId="78" borderId="810" applyNumberFormat="0" applyProtection="0">
      <alignment horizontal="left" vertical="center" indent="1"/>
    </xf>
    <xf numFmtId="0" fontId="74" fillId="78" borderId="810" applyNumberFormat="0" applyProtection="0">
      <alignment horizontal="left" vertical="center" indent="1"/>
    </xf>
    <xf numFmtId="0" fontId="37" fillId="6" borderId="811" applyNumberFormat="0" applyProtection="0">
      <alignment horizontal="left" vertical="center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38" fillId="78" borderId="812" applyNumberFormat="0" applyProtection="0">
      <alignment horizontal="left" vertical="top" indent="1"/>
    </xf>
    <xf numFmtId="0" fontId="81" fillId="75" borderId="813" applyBorder="0"/>
    <xf numFmtId="4" fontId="53" fillId="87" borderId="811" applyNumberFormat="0" applyProtection="0">
      <alignment vertical="center"/>
    </xf>
    <xf numFmtId="4" fontId="82" fillId="59" borderId="812" applyNumberFormat="0" applyProtection="0">
      <alignment vertical="center"/>
    </xf>
    <xf numFmtId="4" fontId="82" fillId="59" borderId="812" applyNumberFormat="0" applyProtection="0">
      <alignment vertical="center"/>
    </xf>
    <xf numFmtId="4" fontId="82" fillId="59" borderId="812" applyNumberFormat="0" applyProtection="0">
      <alignment vertical="center"/>
    </xf>
    <xf numFmtId="4" fontId="82" fillId="59" borderId="812" applyNumberFormat="0" applyProtection="0">
      <alignment vertical="center"/>
    </xf>
    <xf numFmtId="4" fontId="82" fillId="59" borderId="812" applyNumberFormat="0" applyProtection="0">
      <alignment vertical="center"/>
    </xf>
    <xf numFmtId="4" fontId="75" fillId="87" borderId="811" applyNumberFormat="0" applyProtection="0">
      <alignment vertical="center"/>
    </xf>
    <xf numFmtId="4" fontId="53" fillId="87" borderId="811" applyNumberFormat="0" applyProtection="0">
      <alignment horizontal="left" vertical="center" indent="1"/>
    </xf>
    <xf numFmtId="4" fontId="82" fillId="50" borderId="812" applyNumberFormat="0" applyProtection="0">
      <alignment horizontal="left" vertical="center" indent="1"/>
    </xf>
    <xf numFmtId="4" fontId="82" fillId="50" borderId="812" applyNumberFormat="0" applyProtection="0">
      <alignment horizontal="left" vertical="center" indent="1"/>
    </xf>
    <xf numFmtId="4" fontId="82" fillId="50" borderId="812" applyNumberFormat="0" applyProtection="0">
      <alignment horizontal="left" vertical="center" indent="1"/>
    </xf>
    <xf numFmtId="4" fontId="82" fillId="50" borderId="812" applyNumberFormat="0" applyProtection="0">
      <alignment horizontal="left" vertical="center" indent="1"/>
    </xf>
    <xf numFmtId="4" fontId="82" fillId="50" borderId="812" applyNumberFormat="0" applyProtection="0">
      <alignment horizontal="left" vertical="center" indent="1"/>
    </xf>
    <xf numFmtId="4" fontId="53" fillId="87" borderId="811" applyNumberFormat="0" applyProtection="0">
      <alignment horizontal="left" vertical="center" indent="1"/>
    </xf>
    <xf numFmtId="0" fontId="82" fillId="59" borderId="812" applyNumberFormat="0" applyProtection="0">
      <alignment horizontal="left" vertical="top" indent="1"/>
    </xf>
    <xf numFmtId="0" fontId="82" fillId="59" borderId="812" applyNumberFormat="0" applyProtection="0">
      <alignment horizontal="left" vertical="top" indent="1"/>
    </xf>
    <xf numFmtId="0" fontId="82" fillId="59" borderId="812" applyNumberFormat="0" applyProtection="0">
      <alignment horizontal="left" vertical="top" indent="1"/>
    </xf>
    <xf numFmtId="0" fontId="82" fillId="59" borderId="812" applyNumberFormat="0" applyProtection="0">
      <alignment horizontal="left" vertical="top" indent="1"/>
    </xf>
    <xf numFmtId="0" fontId="82" fillId="59" borderId="812" applyNumberFormat="0" applyProtection="0">
      <alignment horizontal="left" vertical="top" indent="1"/>
    </xf>
    <xf numFmtId="4" fontId="53" fillId="74" borderId="811" applyNumberFormat="0" applyProtection="0">
      <alignment horizontal="right" vertical="center"/>
    </xf>
    <xf numFmtId="4" fontId="74" fillId="0" borderId="810" applyNumberFormat="0" applyProtection="0">
      <alignment horizontal="right" vertical="center"/>
    </xf>
    <xf numFmtId="4" fontId="74" fillId="0" borderId="810" applyNumberFormat="0" applyProtection="0">
      <alignment horizontal="right" vertical="center"/>
    </xf>
    <xf numFmtId="4" fontId="74" fillId="0" borderId="810" applyNumberFormat="0" applyProtection="0">
      <alignment horizontal="right" vertical="center"/>
    </xf>
    <xf numFmtId="4" fontId="74" fillId="0" borderId="810" applyNumberFormat="0" applyProtection="0">
      <alignment horizontal="right" vertical="center"/>
    </xf>
    <xf numFmtId="4" fontId="74" fillId="0" borderId="810" applyNumberFormat="0" applyProtection="0">
      <alignment horizontal="right" vertical="center"/>
    </xf>
    <xf numFmtId="4" fontId="75" fillId="74" borderId="811" applyNumberFormat="0" applyProtection="0">
      <alignment horizontal="right" vertical="center"/>
    </xf>
    <xf numFmtId="4" fontId="45" fillId="88" borderId="810" applyNumberFormat="0" applyProtection="0">
      <alignment horizontal="right" vertical="center"/>
    </xf>
    <xf numFmtId="4" fontId="45" fillId="88" borderId="810" applyNumberFormat="0" applyProtection="0">
      <alignment horizontal="right" vertical="center"/>
    </xf>
    <xf numFmtId="4" fontId="45" fillId="88" borderId="810" applyNumberFormat="0" applyProtection="0">
      <alignment horizontal="right" vertical="center"/>
    </xf>
    <xf numFmtId="4" fontId="45" fillId="88" borderId="810" applyNumberFormat="0" applyProtection="0">
      <alignment horizontal="right" vertical="center"/>
    </xf>
    <xf numFmtId="4" fontId="45" fillId="88" borderId="810" applyNumberFormat="0" applyProtection="0">
      <alignment horizontal="right" vertical="center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4" fontId="74" fillId="20" borderId="810" applyNumberFormat="0" applyProtection="0">
      <alignment horizontal="left" vertical="center" indent="1"/>
    </xf>
    <xf numFmtId="0" fontId="82" fillId="77" borderId="812" applyNumberFormat="0" applyProtection="0">
      <alignment horizontal="left" vertical="top" indent="1"/>
    </xf>
    <xf numFmtId="0" fontId="82" fillId="77" borderId="812" applyNumberFormat="0" applyProtection="0">
      <alignment horizontal="left" vertical="top" indent="1"/>
    </xf>
    <xf numFmtId="0" fontId="82" fillId="77" borderId="812" applyNumberFormat="0" applyProtection="0">
      <alignment horizontal="left" vertical="top" indent="1"/>
    </xf>
    <xf numFmtId="0" fontId="82" fillId="77" borderId="812" applyNumberFormat="0" applyProtection="0">
      <alignment horizontal="left" vertical="top" indent="1"/>
    </xf>
    <xf numFmtId="0" fontId="82" fillId="77" borderId="812" applyNumberFormat="0" applyProtection="0">
      <alignment horizontal="left" vertical="top" indent="1"/>
    </xf>
    <xf numFmtId="4" fontId="45" fillId="89" borderId="808" applyNumberFormat="0" applyProtection="0">
      <alignment horizontal="left" vertical="center" indent="1"/>
    </xf>
    <xf numFmtId="4" fontId="45" fillId="89" borderId="808" applyNumberFormat="0" applyProtection="0">
      <alignment horizontal="left" vertical="center" indent="1"/>
    </xf>
    <xf numFmtId="4" fontId="45" fillId="89" borderId="808" applyNumberFormat="0" applyProtection="0">
      <alignment horizontal="left" vertical="center" indent="1"/>
    </xf>
    <xf numFmtId="4" fontId="45" fillId="89" borderId="808" applyNumberFormat="0" applyProtection="0">
      <alignment horizontal="left" vertical="center" indent="1"/>
    </xf>
    <xf numFmtId="4" fontId="45" fillId="89" borderId="808" applyNumberFormat="0" applyProtection="0">
      <alignment horizontal="left" vertical="center" indent="1"/>
    </xf>
    <xf numFmtId="4" fontId="73" fillId="74" borderId="811" applyNumberFormat="0" applyProtection="0">
      <alignment horizontal="right" vertical="center"/>
    </xf>
    <xf numFmtId="4" fontId="45" fillId="86" borderId="810" applyNumberFormat="0" applyProtection="0">
      <alignment horizontal="right" vertical="center"/>
    </xf>
    <xf numFmtId="4" fontId="45" fillId="86" borderId="810" applyNumberFormat="0" applyProtection="0">
      <alignment horizontal="right" vertical="center"/>
    </xf>
    <xf numFmtId="4" fontId="45" fillId="86" borderId="810" applyNumberFormat="0" applyProtection="0">
      <alignment horizontal="right" vertical="center"/>
    </xf>
    <xf numFmtId="4" fontId="45" fillId="86" borderId="810" applyNumberFormat="0" applyProtection="0">
      <alignment horizontal="right" vertical="center"/>
    </xf>
    <xf numFmtId="4" fontId="45" fillId="86" borderId="810" applyNumberFormat="0" applyProtection="0">
      <alignment horizontal="right" vertical="center"/>
    </xf>
    <xf numFmtId="2" fontId="84" fillId="91" borderId="806" applyProtection="0"/>
    <xf numFmtId="2" fontId="84" fillId="91" borderId="806" applyProtection="0"/>
    <xf numFmtId="2" fontId="44" fillId="92" borderId="806" applyProtection="0"/>
    <xf numFmtId="2" fontId="44" fillId="93" borderId="806" applyProtection="0"/>
    <xf numFmtId="2" fontId="44" fillId="94" borderId="806" applyProtection="0"/>
    <xf numFmtId="2" fontId="44" fillId="94" borderId="806" applyProtection="0">
      <alignment horizontal="center"/>
    </xf>
    <xf numFmtId="2" fontId="44" fillId="93" borderId="806" applyProtection="0">
      <alignment horizontal="center"/>
    </xf>
    <xf numFmtId="0" fontId="45" fillId="0" borderId="808">
      <alignment horizontal="left" vertical="top" wrapText="1"/>
    </xf>
    <xf numFmtId="0" fontId="87" fillId="0" borderId="814" applyNumberFormat="0" applyFill="0" applyAlignment="0" applyProtection="0"/>
    <xf numFmtId="0" fontId="93" fillId="0" borderId="815"/>
    <xf numFmtId="0" fontId="44" fillId="6" borderId="818" applyNumberFormat="0">
      <alignment readingOrder="1"/>
      <protection locked="0"/>
    </xf>
    <xf numFmtId="0" fontId="50" fillId="0" borderId="819">
      <alignment horizontal="left" vertical="top" wrapText="1"/>
    </xf>
    <xf numFmtId="49" fontId="36" fillId="0" borderId="816">
      <alignment horizontal="center" vertical="top" wrapText="1"/>
      <protection locked="0"/>
    </xf>
    <xf numFmtId="49" fontId="36" fillId="0" borderId="816">
      <alignment horizontal="center" vertical="top" wrapText="1"/>
      <protection locked="0"/>
    </xf>
    <xf numFmtId="49" fontId="45" fillId="10" borderId="816">
      <alignment horizontal="right" vertical="top"/>
      <protection locked="0"/>
    </xf>
    <xf numFmtId="49" fontId="45" fillId="10" borderId="816">
      <alignment horizontal="right" vertical="top"/>
      <protection locked="0"/>
    </xf>
    <xf numFmtId="0" fontId="45" fillId="10" borderId="816">
      <alignment horizontal="right" vertical="top"/>
      <protection locked="0"/>
    </xf>
    <xf numFmtId="0" fontId="45" fillId="10" borderId="816">
      <alignment horizontal="right" vertical="top"/>
      <protection locked="0"/>
    </xf>
    <xf numFmtId="49" fontId="45" fillId="0" borderId="816">
      <alignment horizontal="right" vertical="top"/>
      <protection locked="0"/>
    </xf>
    <xf numFmtId="49" fontId="45" fillId="0" borderId="816">
      <alignment horizontal="right" vertical="top"/>
      <protection locked="0"/>
    </xf>
    <xf numFmtId="0" fontId="45" fillId="0" borderId="816">
      <alignment horizontal="right" vertical="top"/>
      <protection locked="0"/>
    </xf>
    <xf numFmtId="0" fontId="45" fillId="0" borderId="816">
      <alignment horizontal="right" vertical="top"/>
      <protection locked="0"/>
    </xf>
    <xf numFmtId="49" fontId="45" fillId="49" borderId="816">
      <alignment horizontal="right" vertical="top"/>
      <protection locked="0"/>
    </xf>
    <xf numFmtId="49" fontId="45" fillId="49" borderId="816">
      <alignment horizontal="right" vertical="top"/>
      <protection locked="0"/>
    </xf>
    <xf numFmtId="0" fontId="45" fillId="49" borderId="816">
      <alignment horizontal="right" vertical="top"/>
      <protection locked="0"/>
    </xf>
    <xf numFmtId="0" fontId="45" fillId="49" borderId="816">
      <alignment horizontal="right" vertical="top"/>
      <protection locked="0"/>
    </xf>
    <xf numFmtId="0" fontId="50" fillId="0" borderId="819">
      <alignment horizontal="center" vertical="top" wrapText="1"/>
    </xf>
    <xf numFmtId="0" fontId="54" fillId="50" borderId="818" applyNumberFormat="0" applyAlignment="0" applyProtection="0"/>
    <xf numFmtId="0" fontId="67" fillId="13" borderId="818" applyNumberFormat="0" applyAlignment="0" applyProtection="0"/>
    <xf numFmtId="0" fontId="36" fillId="59" borderId="820" applyNumberFormat="0" applyFont="0" applyAlignment="0" applyProtection="0"/>
    <xf numFmtId="0" fontId="38" fillId="45" borderId="821" applyNumberFormat="0" applyFont="0" applyAlignment="0" applyProtection="0"/>
    <xf numFmtId="0" fontId="38" fillId="45" borderId="821" applyNumberFormat="0" applyFont="0" applyAlignment="0" applyProtection="0"/>
    <xf numFmtId="0" fontId="38" fillId="45" borderId="821" applyNumberFormat="0" applyFont="0" applyAlignment="0" applyProtection="0"/>
    <xf numFmtId="0" fontId="72" fillId="50" borderId="822" applyNumberFormat="0" applyAlignment="0" applyProtection="0"/>
    <xf numFmtId="4" fontId="53" fillId="60" borderId="822" applyNumberFormat="0" applyProtection="0">
      <alignment vertical="center"/>
    </xf>
    <xf numFmtId="4" fontId="74" fillId="57" borderId="821" applyNumberFormat="0" applyProtection="0">
      <alignment vertical="center"/>
    </xf>
    <xf numFmtId="4" fontId="74" fillId="57" borderId="821" applyNumberFormat="0" applyProtection="0">
      <alignment vertical="center"/>
    </xf>
    <xf numFmtId="4" fontId="74" fillId="57" borderId="821" applyNumberFormat="0" applyProtection="0">
      <alignment vertical="center"/>
    </xf>
    <xf numFmtId="4" fontId="74" fillId="57" borderId="821" applyNumberFormat="0" applyProtection="0">
      <alignment vertical="center"/>
    </xf>
    <xf numFmtId="4" fontId="74" fillId="57" borderId="821" applyNumberFormat="0" applyProtection="0">
      <alignment vertical="center"/>
    </xf>
    <xf numFmtId="4" fontId="75" fillId="60" borderId="822" applyNumberFormat="0" applyProtection="0">
      <alignment vertical="center"/>
    </xf>
    <xf numFmtId="4" fontId="45" fillId="60" borderId="821" applyNumberFormat="0" applyProtection="0">
      <alignment vertical="center"/>
    </xf>
    <xf numFmtId="4" fontId="45" fillId="60" borderId="821" applyNumberFormat="0" applyProtection="0">
      <alignment vertical="center"/>
    </xf>
    <xf numFmtId="4" fontId="45" fillId="60" borderId="821" applyNumberFormat="0" applyProtection="0">
      <alignment vertical="center"/>
    </xf>
    <xf numFmtId="4" fontId="45" fillId="60" borderId="821" applyNumberFormat="0" applyProtection="0">
      <alignment vertical="center"/>
    </xf>
    <xf numFmtId="4" fontId="45" fillId="60" borderId="821" applyNumberFormat="0" applyProtection="0">
      <alignment vertical="center"/>
    </xf>
    <xf numFmtId="4" fontId="53" fillId="60" borderId="822" applyNumberFormat="0" applyProtection="0">
      <alignment horizontal="left" vertical="center" indent="1"/>
    </xf>
    <xf numFmtId="4" fontId="74" fillId="60" borderId="821" applyNumberFormat="0" applyProtection="0">
      <alignment horizontal="left" vertical="center" indent="1"/>
    </xf>
    <xf numFmtId="4" fontId="74" fillId="60" borderId="821" applyNumberFormat="0" applyProtection="0">
      <alignment horizontal="left" vertical="center" indent="1"/>
    </xf>
    <xf numFmtId="4" fontId="74" fillId="60" borderId="821" applyNumberFormat="0" applyProtection="0">
      <alignment horizontal="left" vertical="center" indent="1"/>
    </xf>
    <xf numFmtId="4" fontId="74" fillId="60" borderId="821" applyNumberFormat="0" applyProtection="0">
      <alignment horizontal="left" vertical="center" indent="1"/>
    </xf>
    <xf numFmtId="4" fontId="74" fillId="60" borderId="821" applyNumberFormat="0" applyProtection="0">
      <alignment horizontal="left" vertical="center" indent="1"/>
    </xf>
    <xf numFmtId="4" fontId="53" fillId="60" borderId="822" applyNumberFormat="0" applyProtection="0">
      <alignment horizontal="left" vertical="center" indent="1"/>
    </xf>
    <xf numFmtId="0" fontId="45" fillId="57" borderId="823" applyNumberFormat="0" applyProtection="0">
      <alignment horizontal="left" vertical="top" indent="1"/>
    </xf>
    <xf numFmtId="0" fontId="45" fillId="57" borderId="823" applyNumberFormat="0" applyProtection="0">
      <alignment horizontal="left" vertical="top" indent="1"/>
    </xf>
    <xf numFmtId="0" fontId="45" fillId="57" borderId="823" applyNumberFormat="0" applyProtection="0">
      <alignment horizontal="left" vertical="top" indent="1"/>
    </xf>
    <xf numFmtId="0" fontId="45" fillId="57" borderId="823" applyNumberFormat="0" applyProtection="0">
      <alignment horizontal="left" vertical="top" indent="1"/>
    </xf>
    <xf numFmtId="0" fontId="45" fillId="57" borderId="823" applyNumberFormat="0" applyProtection="0">
      <alignment horizontal="left" vertical="top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53" fillId="61" borderId="822" applyNumberFormat="0" applyProtection="0">
      <alignment horizontal="right" vertical="center"/>
    </xf>
    <xf numFmtId="4" fontId="74" fillId="9" borderId="821" applyNumberFormat="0" applyProtection="0">
      <alignment horizontal="right" vertical="center"/>
    </xf>
    <xf numFmtId="4" fontId="74" fillId="9" borderId="821" applyNumberFormat="0" applyProtection="0">
      <alignment horizontal="right" vertical="center"/>
    </xf>
    <xf numFmtId="4" fontId="74" fillId="9" borderId="821" applyNumberFormat="0" applyProtection="0">
      <alignment horizontal="right" vertical="center"/>
    </xf>
    <xf numFmtId="4" fontId="74" fillId="9" borderId="821" applyNumberFormat="0" applyProtection="0">
      <alignment horizontal="right" vertical="center"/>
    </xf>
    <xf numFmtId="4" fontId="74" fillId="9" borderId="821" applyNumberFormat="0" applyProtection="0">
      <alignment horizontal="right" vertical="center"/>
    </xf>
    <xf numFmtId="4" fontId="53" fillId="62" borderId="822" applyNumberFormat="0" applyProtection="0">
      <alignment horizontal="right" vertical="center"/>
    </xf>
    <xf numFmtId="4" fontId="74" fillId="63" borderId="821" applyNumberFormat="0" applyProtection="0">
      <alignment horizontal="right" vertical="center"/>
    </xf>
    <xf numFmtId="4" fontId="74" fillId="63" borderId="821" applyNumberFormat="0" applyProtection="0">
      <alignment horizontal="right" vertical="center"/>
    </xf>
    <xf numFmtId="4" fontId="74" fillId="63" borderId="821" applyNumberFormat="0" applyProtection="0">
      <alignment horizontal="right" vertical="center"/>
    </xf>
    <xf numFmtId="4" fontId="74" fillId="63" borderId="821" applyNumberFormat="0" applyProtection="0">
      <alignment horizontal="right" vertical="center"/>
    </xf>
    <xf numFmtId="4" fontId="74" fillId="63" borderId="821" applyNumberFormat="0" applyProtection="0">
      <alignment horizontal="right" vertical="center"/>
    </xf>
    <xf numFmtId="4" fontId="53" fillId="64" borderId="822" applyNumberFormat="0" applyProtection="0">
      <alignment horizontal="right" vertical="center"/>
    </xf>
    <xf numFmtId="4" fontId="74" fillId="30" borderId="819" applyNumberFormat="0" applyProtection="0">
      <alignment horizontal="right" vertical="center"/>
    </xf>
    <xf numFmtId="4" fontId="74" fillId="30" borderId="819" applyNumberFormat="0" applyProtection="0">
      <alignment horizontal="right" vertical="center"/>
    </xf>
    <xf numFmtId="4" fontId="74" fillId="30" borderId="819" applyNumberFormat="0" applyProtection="0">
      <alignment horizontal="right" vertical="center"/>
    </xf>
    <xf numFmtId="4" fontId="74" fillId="30" borderId="819" applyNumberFormat="0" applyProtection="0">
      <alignment horizontal="right" vertical="center"/>
    </xf>
    <xf numFmtId="4" fontId="74" fillId="30" borderId="819" applyNumberFormat="0" applyProtection="0">
      <alignment horizontal="right" vertical="center"/>
    </xf>
    <xf numFmtId="4" fontId="53" fillId="65" borderId="822" applyNumberFormat="0" applyProtection="0">
      <alignment horizontal="right" vertical="center"/>
    </xf>
    <xf numFmtId="4" fontId="74" fillId="17" borderId="821" applyNumberFormat="0" applyProtection="0">
      <alignment horizontal="right" vertical="center"/>
    </xf>
    <xf numFmtId="4" fontId="74" fillId="17" borderId="821" applyNumberFormat="0" applyProtection="0">
      <alignment horizontal="right" vertical="center"/>
    </xf>
    <xf numFmtId="4" fontId="74" fillId="17" borderId="821" applyNumberFormat="0" applyProtection="0">
      <alignment horizontal="right" vertical="center"/>
    </xf>
    <xf numFmtId="4" fontId="74" fillId="17" borderId="821" applyNumberFormat="0" applyProtection="0">
      <alignment horizontal="right" vertical="center"/>
    </xf>
    <xf numFmtId="4" fontId="74" fillId="17" borderId="821" applyNumberFormat="0" applyProtection="0">
      <alignment horizontal="right" vertical="center"/>
    </xf>
    <xf numFmtId="4" fontId="53" fillId="66" borderId="822" applyNumberFormat="0" applyProtection="0">
      <alignment horizontal="right" vertical="center"/>
    </xf>
    <xf numFmtId="4" fontId="74" fillId="21" borderId="821" applyNumberFormat="0" applyProtection="0">
      <alignment horizontal="right" vertical="center"/>
    </xf>
    <xf numFmtId="4" fontId="74" fillId="21" borderId="821" applyNumberFormat="0" applyProtection="0">
      <alignment horizontal="right" vertical="center"/>
    </xf>
    <xf numFmtId="4" fontId="74" fillId="21" borderId="821" applyNumberFormat="0" applyProtection="0">
      <alignment horizontal="right" vertical="center"/>
    </xf>
    <xf numFmtId="4" fontId="74" fillId="21" borderId="821" applyNumberFormat="0" applyProtection="0">
      <alignment horizontal="right" vertical="center"/>
    </xf>
    <xf numFmtId="4" fontId="74" fillId="21" borderId="821" applyNumberFormat="0" applyProtection="0">
      <alignment horizontal="right" vertical="center"/>
    </xf>
    <xf numFmtId="4" fontId="53" fillId="67" borderId="822" applyNumberFormat="0" applyProtection="0">
      <alignment horizontal="right" vertical="center"/>
    </xf>
    <xf numFmtId="4" fontId="74" fillId="44" borderId="821" applyNumberFormat="0" applyProtection="0">
      <alignment horizontal="right" vertical="center"/>
    </xf>
    <xf numFmtId="4" fontId="74" fillId="44" borderId="821" applyNumberFormat="0" applyProtection="0">
      <alignment horizontal="right" vertical="center"/>
    </xf>
    <xf numFmtId="4" fontId="74" fillId="44" borderId="821" applyNumberFormat="0" applyProtection="0">
      <alignment horizontal="right" vertical="center"/>
    </xf>
    <xf numFmtId="4" fontId="74" fillId="44" borderId="821" applyNumberFormat="0" applyProtection="0">
      <alignment horizontal="right" vertical="center"/>
    </xf>
    <xf numFmtId="4" fontId="74" fillId="44" borderId="821" applyNumberFormat="0" applyProtection="0">
      <alignment horizontal="right" vertical="center"/>
    </xf>
    <xf numFmtId="4" fontId="53" fillId="68" borderId="822" applyNumberFormat="0" applyProtection="0">
      <alignment horizontal="right" vertical="center"/>
    </xf>
    <xf numFmtId="4" fontId="74" fillId="37" borderId="821" applyNumberFormat="0" applyProtection="0">
      <alignment horizontal="right" vertical="center"/>
    </xf>
    <xf numFmtId="4" fontId="74" fillId="37" borderId="821" applyNumberFormat="0" applyProtection="0">
      <alignment horizontal="right" vertical="center"/>
    </xf>
    <xf numFmtId="4" fontId="74" fillId="37" borderId="821" applyNumberFormat="0" applyProtection="0">
      <alignment horizontal="right" vertical="center"/>
    </xf>
    <xf numFmtId="4" fontId="74" fillId="37" borderId="821" applyNumberFormat="0" applyProtection="0">
      <alignment horizontal="right" vertical="center"/>
    </xf>
    <xf numFmtId="4" fontId="74" fillId="37" borderId="821" applyNumberFormat="0" applyProtection="0">
      <alignment horizontal="right" vertical="center"/>
    </xf>
    <xf numFmtId="4" fontId="53" fillId="69" borderId="822" applyNumberFormat="0" applyProtection="0">
      <alignment horizontal="right" vertical="center"/>
    </xf>
    <xf numFmtId="4" fontId="74" fillId="70" borderId="821" applyNumberFormat="0" applyProtection="0">
      <alignment horizontal="right" vertical="center"/>
    </xf>
    <xf numFmtId="4" fontId="74" fillId="70" borderId="821" applyNumberFormat="0" applyProtection="0">
      <alignment horizontal="right" vertical="center"/>
    </xf>
    <xf numFmtId="4" fontId="74" fillId="70" borderId="821" applyNumberFormat="0" applyProtection="0">
      <alignment horizontal="right" vertical="center"/>
    </xf>
    <xf numFmtId="4" fontId="74" fillId="70" borderId="821" applyNumberFormat="0" applyProtection="0">
      <alignment horizontal="right" vertical="center"/>
    </xf>
    <xf numFmtId="4" fontId="74" fillId="70" borderId="821" applyNumberFormat="0" applyProtection="0">
      <alignment horizontal="right" vertical="center"/>
    </xf>
    <xf numFmtId="4" fontId="53" fillId="71" borderId="822" applyNumberFormat="0" applyProtection="0">
      <alignment horizontal="right" vertical="center"/>
    </xf>
    <xf numFmtId="4" fontId="74" fillId="16" borderId="821" applyNumberFormat="0" applyProtection="0">
      <alignment horizontal="right" vertical="center"/>
    </xf>
    <xf numFmtId="4" fontId="74" fillId="16" borderId="821" applyNumberFormat="0" applyProtection="0">
      <alignment horizontal="right" vertical="center"/>
    </xf>
    <xf numFmtId="4" fontId="74" fillId="16" borderId="821" applyNumberFormat="0" applyProtection="0">
      <alignment horizontal="right" vertical="center"/>
    </xf>
    <xf numFmtId="4" fontId="74" fillId="16" borderId="821" applyNumberFormat="0" applyProtection="0">
      <alignment horizontal="right" vertical="center"/>
    </xf>
    <xf numFmtId="4" fontId="74" fillId="16" borderId="821" applyNumberFormat="0" applyProtection="0">
      <alignment horizontal="right" vertical="center"/>
    </xf>
    <xf numFmtId="4" fontId="77" fillId="72" borderId="822" applyNumberFormat="0" applyProtection="0">
      <alignment horizontal="left" vertical="center" indent="1"/>
    </xf>
    <xf numFmtId="4" fontId="74" fillId="73" borderId="819" applyNumberFormat="0" applyProtection="0">
      <alignment horizontal="left" vertical="center" indent="1"/>
    </xf>
    <xf numFmtId="4" fontId="74" fillId="73" borderId="819" applyNumberFormat="0" applyProtection="0">
      <alignment horizontal="left" vertical="center" indent="1"/>
    </xf>
    <xf numFmtId="4" fontId="74" fillId="73" borderId="819" applyNumberFormat="0" applyProtection="0">
      <alignment horizontal="left" vertical="center" indent="1"/>
    </xf>
    <xf numFmtId="4" fontId="74" fillId="73" borderId="819" applyNumberFormat="0" applyProtection="0">
      <alignment horizontal="left" vertical="center" indent="1"/>
    </xf>
    <xf numFmtId="4" fontId="74" fillId="73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56" fillId="75" borderId="819" applyNumberFormat="0" applyProtection="0">
      <alignment horizontal="left" vertical="center" indent="1"/>
    </xf>
    <xf numFmtId="4" fontId="74" fillId="77" borderId="821" applyNumberFormat="0" applyProtection="0">
      <alignment horizontal="right" vertical="center"/>
    </xf>
    <xf numFmtId="4" fontId="74" fillId="77" borderId="821" applyNumberFormat="0" applyProtection="0">
      <alignment horizontal="right" vertical="center"/>
    </xf>
    <xf numFmtId="4" fontId="74" fillId="77" borderId="821" applyNumberFormat="0" applyProtection="0">
      <alignment horizontal="right" vertical="center"/>
    </xf>
    <xf numFmtId="4" fontId="74" fillId="77" borderId="821" applyNumberFormat="0" applyProtection="0">
      <alignment horizontal="right" vertical="center"/>
    </xf>
    <xf numFmtId="4" fontId="74" fillId="77" borderId="821" applyNumberFormat="0" applyProtection="0">
      <alignment horizontal="right" vertical="center"/>
    </xf>
    <xf numFmtId="4" fontId="74" fillId="78" borderId="819" applyNumberFormat="0" applyProtection="0">
      <alignment horizontal="left" vertical="center" indent="1"/>
    </xf>
    <xf numFmtId="4" fontId="74" fillId="78" borderId="819" applyNumberFormat="0" applyProtection="0">
      <alignment horizontal="left" vertical="center" indent="1"/>
    </xf>
    <xf numFmtId="4" fontId="74" fillId="78" borderId="819" applyNumberFormat="0" applyProtection="0">
      <alignment horizontal="left" vertical="center" indent="1"/>
    </xf>
    <xf numFmtId="4" fontId="74" fillId="78" borderId="819" applyNumberFormat="0" applyProtection="0">
      <alignment horizontal="left" vertical="center" indent="1"/>
    </xf>
    <xf numFmtId="4" fontId="74" fillId="78" borderId="819" applyNumberFormat="0" applyProtection="0">
      <alignment horizontal="left" vertical="center" indent="1"/>
    </xf>
    <xf numFmtId="4" fontId="74" fillId="77" borderId="819" applyNumberFormat="0" applyProtection="0">
      <alignment horizontal="left" vertical="center" indent="1"/>
    </xf>
    <xf numFmtId="4" fontId="74" fillId="77" borderId="819" applyNumberFormat="0" applyProtection="0">
      <alignment horizontal="left" vertical="center" indent="1"/>
    </xf>
    <xf numFmtId="4" fontId="74" fillId="77" borderId="819" applyNumberFormat="0" applyProtection="0">
      <alignment horizontal="left" vertical="center" indent="1"/>
    </xf>
    <xf numFmtId="4" fontId="74" fillId="77" borderId="819" applyNumberFormat="0" applyProtection="0">
      <alignment horizontal="left" vertical="center" indent="1"/>
    </xf>
    <xf numFmtId="4" fontId="74" fillId="77" borderId="819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74" fillId="50" borderId="821" applyNumberFormat="0" applyProtection="0">
      <alignment horizontal="left" vertical="center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38" fillId="75" borderId="823" applyNumberFormat="0" applyProtection="0">
      <alignment horizontal="left" vertical="top" indent="1"/>
    </xf>
    <xf numFmtId="0" fontId="74" fillId="82" borderId="821" applyNumberFormat="0" applyProtection="0">
      <alignment horizontal="left" vertical="center" indent="1"/>
    </xf>
    <xf numFmtId="0" fontId="74" fillId="82" borderId="821" applyNumberFormat="0" applyProtection="0">
      <alignment horizontal="left" vertical="center" indent="1"/>
    </xf>
    <xf numFmtId="0" fontId="74" fillId="82" borderId="821" applyNumberFormat="0" applyProtection="0">
      <alignment horizontal="left" vertical="center" indent="1"/>
    </xf>
    <xf numFmtId="0" fontId="74" fillId="82" borderId="821" applyNumberFormat="0" applyProtection="0">
      <alignment horizontal="left" vertical="center" indent="1"/>
    </xf>
    <xf numFmtId="0" fontId="74" fillId="82" borderId="821" applyNumberFormat="0" applyProtection="0">
      <alignment horizontal="left" vertical="center" indent="1"/>
    </xf>
    <xf numFmtId="0" fontId="74" fillId="82" borderId="821" applyNumberFormat="0" applyProtection="0">
      <alignment horizontal="left" vertical="center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38" fillId="77" borderId="823" applyNumberFormat="0" applyProtection="0">
      <alignment horizontal="left" vertical="top" indent="1"/>
    </xf>
    <xf numFmtId="0" fontId="74" fillId="14" borderId="821" applyNumberFormat="0" applyProtection="0">
      <alignment horizontal="left" vertical="center" indent="1"/>
    </xf>
    <xf numFmtId="0" fontId="74" fillId="14" borderId="821" applyNumberFormat="0" applyProtection="0">
      <alignment horizontal="left" vertical="center" indent="1"/>
    </xf>
    <xf numFmtId="0" fontId="74" fillId="14" borderId="821" applyNumberFormat="0" applyProtection="0">
      <alignment horizontal="left" vertical="center" indent="1"/>
    </xf>
    <xf numFmtId="0" fontId="74" fillId="14" borderId="821" applyNumberFormat="0" applyProtection="0">
      <alignment horizontal="left" vertical="center" indent="1"/>
    </xf>
    <xf numFmtId="0" fontId="74" fillId="14" borderId="821" applyNumberFormat="0" applyProtection="0">
      <alignment horizontal="left" vertical="center" indent="1"/>
    </xf>
    <xf numFmtId="0" fontId="37" fillId="85" borderId="822" applyNumberFormat="0" applyProtection="0">
      <alignment horizontal="left" vertical="center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38" fillId="14" borderId="823" applyNumberFormat="0" applyProtection="0">
      <alignment horizontal="left" vertical="top" indent="1"/>
    </xf>
    <xf numFmtId="0" fontId="74" fillId="78" borderId="821" applyNumberFormat="0" applyProtection="0">
      <alignment horizontal="left" vertical="center" indent="1"/>
    </xf>
    <xf numFmtId="0" fontId="74" fillId="78" borderId="821" applyNumberFormat="0" applyProtection="0">
      <alignment horizontal="left" vertical="center" indent="1"/>
    </xf>
    <xf numFmtId="0" fontId="74" fillId="78" borderId="821" applyNumberFormat="0" applyProtection="0">
      <alignment horizontal="left" vertical="center" indent="1"/>
    </xf>
    <xf numFmtId="0" fontId="74" fillId="78" borderId="821" applyNumberFormat="0" applyProtection="0">
      <alignment horizontal="left" vertical="center" indent="1"/>
    </xf>
    <xf numFmtId="0" fontId="74" fillId="78" borderId="821" applyNumberFormat="0" applyProtection="0">
      <alignment horizontal="left" vertical="center" indent="1"/>
    </xf>
    <xf numFmtId="0" fontId="37" fillId="6" borderId="822" applyNumberFormat="0" applyProtection="0">
      <alignment horizontal="left" vertical="center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38" fillId="78" borderId="823" applyNumberFormat="0" applyProtection="0">
      <alignment horizontal="left" vertical="top" indent="1"/>
    </xf>
    <xf numFmtId="0" fontId="81" fillId="75" borderId="824" applyBorder="0"/>
    <xf numFmtId="4" fontId="53" fillId="87" borderId="822" applyNumberFormat="0" applyProtection="0">
      <alignment vertical="center"/>
    </xf>
    <xf numFmtId="4" fontId="82" fillId="59" borderId="823" applyNumberFormat="0" applyProtection="0">
      <alignment vertical="center"/>
    </xf>
    <xf numFmtId="4" fontId="82" fillId="59" borderId="823" applyNumberFormat="0" applyProtection="0">
      <alignment vertical="center"/>
    </xf>
    <xf numFmtId="4" fontId="82" fillId="59" borderId="823" applyNumberFormat="0" applyProtection="0">
      <alignment vertical="center"/>
    </xf>
    <xf numFmtId="4" fontId="82" fillId="59" borderId="823" applyNumberFormat="0" applyProtection="0">
      <alignment vertical="center"/>
    </xf>
    <xf numFmtId="4" fontId="82" fillId="59" borderId="823" applyNumberFormat="0" applyProtection="0">
      <alignment vertical="center"/>
    </xf>
    <xf numFmtId="4" fontId="75" fillId="87" borderId="822" applyNumberFormat="0" applyProtection="0">
      <alignment vertical="center"/>
    </xf>
    <xf numFmtId="4" fontId="53" fillId="87" borderId="822" applyNumberFormat="0" applyProtection="0">
      <alignment horizontal="left" vertical="center" indent="1"/>
    </xf>
    <xf numFmtId="4" fontId="82" fillId="50" borderId="823" applyNumberFormat="0" applyProtection="0">
      <alignment horizontal="left" vertical="center" indent="1"/>
    </xf>
    <xf numFmtId="4" fontId="82" fillId="50" borderId="823" applyNumberFormat="0" applyProtection="0">
      <alignment horizontal="left" vertical="center" indent="1"/>
    </xf>
    <xf numFmtId="4" fontId="82" fillId="50" borderId="823" applyNumberFormat="0" applyProtection="0">
      <alignment horizontal="left" vertical="center" indent="1"/>
    </xf>
    <xf numFmtId="4" fontId="82" fillId="50" borderId="823" applyNumberFormat="0" applyProtection="0">
      <alignment horizontal="left" vertical="center" indent="1"/>
    </xf>
    <xf numFmtId="4" fontId="82" fillId="50" borderId="823" applyNumberFormat="0" applyProtection="0">
      <alignment horizontal="left" vertical="center" indent="1"/>
    </xf>
    <xf numFmtId="4" fontId="53" fillId="87" borderId="822" applyNumberFormat="0" applyProtection="0">
      <alignment horizontal="left" vertical="center" indent="1"/>
    </xf>
    <xf numFmtId="0" fontId="82" fillId="59" borderId="823" applyNumberFormat="0" applyProtection="0">
      <alignment horizontal="left" vertical="top" indent="1"/>
    </xf>
    <xf numFmtId="0" fontId="82" fillId="59" borderId="823" applyNumberFormat="0" applyProtection="0">
      <alignment horizontal="left" vertical="top" indent="1"/>
    </xf>
    <xf numFmtId="0" fontId="82" fillId="59" borderId="823" applyNumberFormat="0" applyProtection="0">
      <alignment horizontal="left" vertical="top" indent="1"/>
    </xf>
    <xf numFmtId="0" fontId="82" fillId="59" borderId="823" applyNumberFormat="0" applyProtection="0">
      <alignment horizontal="left" vertical="top" indent="1"/>
    </xf>
    <xf numFmtId="0" fontId="82" fillId="59" borderId="823" applyNumberFormat="0" applyProtection="0">
      <alignment horizontal="left" vertical="top" indent="1"/>
    </xf>
    <xf numFmtId="4" fontId="53" fillId="74" borderId="822" applyNumberFormat="0" applyProtection="0">
      <alignment horizontal="right" vertical="center"/>
    </xf>
    <xf numFmtId="4" fontId="74" fillId="0" borderId="821" applyNumberFormat="0" applyProtection="0">
      <alignment horizontal="right" vertical="center"/>
    </xf>
    <xf numFmtId="4" fontId="74" fillId="0" borderId="821" applyNumberFormat="0" applyProtection="0">
      <alignment horizontal="right" vertical="center"/>
    </xf>
    <xf numFmtId="4" fontId="74" fillId="0" borderId="821" applyNumberFormat="0" applyProtection="0">
      <alignment horizontal="right" vertical="center"/>
    </xf>
    <xf numFmtId="4" fontId="74" fillId="0" borderId="821" applyNumberFormat="0" applyProtection="0">
      <alignment horizontal="right" vertical="center"/>
    </xf>
    <xf numFmtId="4" fontId="74" fillId="0" borderId="821" applyNumberFormat="0" applyProtection="0">
      <alignment horizontal="right" vertical="center"/>
    </xf>
    <xf numFmtId="4" fontId="75" fillId="74" borderId="822" applyNumberFormat="0" applyProtection="0">
      <alignment horizontal="right" vertical="center"/>
    </xf>
    <xf numFmtId="4" fontId="45" fillId="88" borderId="821" applyNumberFormat="0" applyProtection="0">
      <alignment horizontal="right" vertical="center"/>
    </xf>
    <xf numFmtId="4" fontId="45" fillId="88" borderId="821" applyNumberFormat="0" applyProtection="0">
      <alignment horizontal="right" vertical="center"/>
    </xf>
    <xf numFmtId="4" fontId="45" fillId="88" borderId="821" applyNumberFormat="0" applyProtection="0">
      <alignment horizontal="right" vertical="center"/>
    </xf>
    <xf numFmtId="4" fontId="45" fillId="88" borderId="821" applyNumberFormat="0" applyProtection="0">
      <alignment horizontal="right" vertical="center"/>
    </xf>
    <xf numFmtId="4" fontId="45" fillId="88" borderId="821" applyNumberFormat="0" applyProtection="0">
      <alignment horizontal="right" vertical="center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4" fontId="74" fillId="20" borderId="821" applyNumberFormat="0" applyProtection="0">
      <alignment horizontal="left" vertical="center" indent="1"/>
    </xf>
    <xf numFmtId="0" fontId="82" fillId="77" borderId="823" applyNumberFormat="0" applyProtection="0">
      <alignment horizontal="left" vertical="top" indent="1"/>
    </xf>
    <xf numFmtId="0" fontId="82" fillId="77" borderId="823" applyNumberFormat="0" applyProtection="0">
      <alignment horizontal="left" vertical="top" indent="1"/>
    </xf>
    <xf numFmtId="0" fontId="82" fillId="77" borderId="823" applyNumberFormat="0" applyProtection="0">
      <alignment horizontal="left" vertical="top" indent="1"/>
    </xf>
    <xf numFmtId="0" fontId="82" fillId="77" borderId="823" applyNumberFormat="0" applyProtection="0">
      <alignment horizontal="left" vertical="top" indent="1"/>
    </xf>
    <xf numFmtId="0" fontId="82" fillId="77" borderId="823" applyNumberFormat="0" applyProtection="0">
      <alignment horizontal="left" vertical="top" indent="1"/>
    </xf>
    <xf numFmtId="4" fontId="45" fillId="89" borderId="819" applyNumberFormat="0" applyProtection="0">
      <alignment horizontal="left" vertical="center" indent="1"/>
    </xf>
    <xf numFmtId="4" fontId="45" fillId="89" borderId="819" applyNumberFormat="0" applyProtection="0">
      <alignment horizontal="left" vertical="center" indent="1"/>
    </xf>
    <xf numFmtId="4" fontId="45" fillId="89" borderId="819" applyNumberFormat="0" applyProtection="0">
      <alignment horizontal="left" vertical="center" indent="1"/>
    </xf>
    <xf numFmtId="4" fontId="45" fillId="89" borderId="819" applyNumberFormat="0" applyProtection="0">
      <alignment horizontal="left" vertical="center" indent="1"/>
    </xf>
    <xf numFmtId="4" fontId="45" fillId="89" borderId="819" applyNumberFormat="0" applyProtection="0">
      <alignment horizontal="left" vertical="center" indent="1"/>
    </xf>
    <xf numFmtId="4" fontId="73" fillId="74" borderId="822" applyNumberFormat="0" applyProtection="0">
      <alignment horizontal="right" vertical="center"/>
    </xf>
    <xf numFmtId="4" fontId="45" fillId="86" borderId="821" applyNumberFormat="0" applyProtection="0">
      <alignment horizontal="right" vertical="center"/>
    </xf>
    <xf numFmtId="4" fontId="45" fillId="86" borderId="821" applyNumberFormat="0" applyProtection="0">
      <alignment horizontal="right" vertical="center"/>
    </xf>
    <xf numFmtId="4" fontId="45" fillId="86" borderId="821" applyNumberFormat="0" applyProtection="0">
      <alignment horizontal="right" vertical="center"/>
    </xf>
    <xf numFmtId="4" fontId="45" fillId="86" borderId="821" applyNumberFormat="0" applyProtection="0">
      <alignment horizontal="right" vertical="center"/>
    </xf>
    <xf numFmtId="4" fontId="45" fillId="86" borderId="821" applyNumberFormat="0" applyProtection="0">
      <alignment horizontal="right" vertical="center"/>
    </xf>
    <xf numFmtId="2" fontId="84" fillId="91" borderId="817" applyProtection="0"/>
    <xf numFmtId="2" fontId="84" fillId="91" borderId="817" applyProtection="0"/>
    <xf numFmtId="2" fontId="44" fillId="92" borderId="817" applyProtection="0"/>
    <xf numFmtId="2" fontId="44" fillId="93" borderId="817" applyProtection="0"/>
    <xf numFmtId="2" fontId="44" fillId="94" borderId="817" applyProtection="0"/>
    <xf numFmtId="2" fontId="44" fillId="94" borderId="817" applyProtection="0">
      <alignment horizontal="center"/>
    </xf>
    <xf numFmtId="2" fontId="44" fillId="93" borderId="817" applyProtection="0">
      <alignment horizontal="center"/>
    </xf>
    <xf numFmtId="0" fontId="45" fillId="0" borderId="819">
      <alignment horizontal="left" vertical="top" wrapText="1"/>
    </xf>
    <xf numFmtId="0" fontId="87" fillId="0" borderId="825" applyNumberFormat="0" applyFill="0" applyAlignment="0" applyProtection="0"/>
    <xf numFmtId="0" fontId="93" fillId="0" borderId="826"/>
    <xf numFmtId="0" fontId="44" fillId="6" borderId="829" applyNumberFormat="0">
      <alignment readingOrder="1"/>
      <protection locked="0"/>
    </xf>
    <xf numFmtId="0" fontId="50" fillId="0" borderId="830">
      <alignment horizontal="left" vertical="top" wrapText="1"/>
    </xf>
    <xf numFmtId="49" fontId="36" fillId="0" borderId="827">
      <alignment horizontal="center" vertical="top" wrapText="1"/>
      <protection locked="0"/>
    </xf>
    <xf numFmtId="49" fontId="36" fillId="0" borderId="827">
      <alignment horizontal="center" vertical="top" wrapText="1"/>
      <protection locked="0"/>
    </xf>
    <xf numFmtId="49" fontId="45" fillId="10" borderId="827">
      <alignment horizontal="right" vertical="top"/>
      <protection locked="0"/>
    </xf>
    <xf numFmtId="49" fontId="45" fillId="10" borderId="827">
      <alignment horizontal="right" vertical="top"/>
      <protection locked="0"/>
    </xf>
    <xf numFmtId="0" fontId="45" fillId="10" borderId="827">
      <alignment horizontal="right" vertical="top"/>
      <protection locked="0"/>
    </xf>
    <xf numFmtId="0" fontId="45" fillId="10" borderId="827">
      <alignment horizontal="right" vertical="top"/>
      <protection locked="0"/>
    </xf>
    <xf numFmtId="49" fontId="45" fillId="0" borderId="827">
      <alignment horizontal="right" vertical="top"/>
      <protection locked="0"/>
    </xf>
    <xf numFmtId="49" fontId="45" fillId="0" borderId="827">
      <alignment horizontal="right" vertical="top"/>
      <protection locked="0"/>
    </xf>
    <xf numFmtId="0" fontId="45" fillId="0" borderId="827">
      <alignment horizontal="right" vertical="top"/>
      <protection locked="0"/>
    </xf>
    <xf numFmtId="0" fontId="45" fillId="0" borderId="827">
      <alignment horizontal="right" vertical="top"/>
      <protection locked="0"/>
    </xf>
    <xf numFmtId="49" fontId="45" fillId="49" borderId="827">
      <alignment horizontal="right" vertical="top"/>
      <protection locked="0"/>
    </xf>
    <xf numFmtId="49" fontId="45" fillId="49" borderId="827">
      <alignment horizontal="right" vertical="top"/>
      <protection locked="0"/>
    </xf>
    <xf numFmtId="0" fontId="45" fillId="49" borderId="827">
      <alignment horizontal="right" vertical="top"/>
      <protection locked="0"/>
    </xf>
    <xf numFmtId="0" fontId="45" fillId="49" borderId="827">
      <alignment horizontal="right" vertical="top"/>
      <protection locked="0"/>
    </xf>
    <xf numFmtId="0" fontId="50" fillId="0" borderId="830">
      <alignment horizontal="center" vertical="top" wrapText="1"/>
    </xf>
    <xf numFmtId="0" fontId="54" fillId="50" borderId="829" applyNumberFormat="0" applyAlignment="0" applyProtection="0"/>
    <xf numFmtId="0" fontId="67" fillId="13" borderId="829" applyNumberFormat="0" applyAlignment="0" applyProtection="0"/>
    <xf numFmtId="0" fontId="36" fillId="59" borderId="831" applyNumberFormat="0" applyFont="0" applyAlignment="0" applyProtection="0"/>
    <xf numFmtId="0" fontId="38" fillId="45" borderId="832" applyNumberFormat="0" applyFont="0" applyAlignment="0" applyProtection="0"/>
    <xf numFmtId="0" fontId="38" fillId="45" borderId="832" applyNumberFormat="0" applyFont="0" applyAlignment="0" applyProtection="0"/>
    <xf numFmtId="0" fontId="38" fillId="45" borderId="832" applyNumberFormat="0" applyFont="0" applyAlignment="0" applyProtection="0"/>
    <xf numFmtId="0" fontId="72" fillId="50" borderId="833" applyNumberFormat="0" applyAlignment="0" applyProtection="0"/>
    <xf numFmtId="4" fontId="53" fillId="60" borderId="833" applyNumberFormat="0" applyProtection="0">
      <alignment vertical="center"/>
    </xf>
    <xf numFmtId="4" fontId="74" fillId="57" borderId="832" applyNumberFormat="0" applyProtection="0">
      <alignment vertical="center"/>
    </xf>
    <xf numFmtId="4" fontId="74" fillId="57" borderId="832" applyNumberFormat="0" applyProtection="0">
      <alignment vertical="center"/>
    </xf>
    <xf numFmtId="4" fontId="74" fillId="57" borderId="832" applyNumberFormat="0" applyProtection="0">
      <alignment vertical="center"/>
    </xf>
    <xf numFmtId="4" fontId="74" fillId="57" borderId="832" applyNumberFormat="0" applyProtection="0">
      <alignment vertical="center"/>
    </xf>
    <xf numFmtId="4" fontId="74" fillId="57" borderId="832" applyNumberFormat="0" applyProtection="0">
      <alignment vertical="center"/>
    </xf>
    <xf numFmtId="4" fontId="75" fillId="60" borderId="833" applyNumberFormat="0" applyProtection="0">
      <alignment vertical="center"/>
    </xf>
    <xf numFmtId="4" fontId="45" fillId="60" borderId="832" applyNumberFormat="0" applyProtection="0">
      <alignment vertical="center"/>
    </xf>
    <xf numFmtId="4" fontId="45" fillId="60" borderId="832" applyNumberFormat="0" applyProtection="0">
      <alignment vertical="center"/>
    </xf>
    <xf numFmtId="4" fontId="45" fillId="60" borderId="832" applyNumberFormat="0" applyProtection="0">
      <alignment vertical="center"/>
    </xf>
    <xf numFmtId="4" fontId="45" fillId="60" borderId="832" applyNumberFormat="0" applyProtection="0">
      <alignment vertical="center"/>
    </xf>
    <xf numFmtId="4" fontId="45" fillId="60" borderId="832" applyNumberFormat="0" applyProtection="0">
      <alignment vertical="center"/>
    </xf>
    <xf numFmtId="4" fontId="53" fillId="60" borderId="833" applyNumberFormat="0" applyProtection="0">
      <alignment horizontal="left" vertical="center" indent="1"/>
    </xf>
    <xf numFmtId="4" fontId="74" fillId="60" borderId="832" applyNumberFormat="0" applyProtection="0">
      <alignment horizontal="left" vertical="center" indent="1"/>
    </xf>
    <xf numFmtId="4" fontId="74" fillId="60" borderId="832" applyNumberFormat="0" applyProtection="0">
      <alignment horizontal="left" vertical="center" indent="1"/>
    </xf>
    <xf numFmtId="4" fontId="74" fillId="60" borderId="832" applyNumberFormat="0" applyProtection="0">
      <alignment horizontal="left" vertical="center" indent="1"/>
    </xf>
    <xf numFmtId="4" fontId="74" fillId="60" borderId="832" applyNumberFormat="0" applyProtection="0">
      <alignment horizontal="left" vertical="center" indent="1"/>
    </xf>
    <xf numFmtId="4" fontId="74" fillId="60" borderId="832" applyNumberFormat="0" applyProtection="0">
      <alignment horizontal="left" vertical="center" indent="1"/>
    </xf>
    <xf numFmtId="4" fontId="53" fillId="60" borderId="833" applyNumberFormat="0" applyProtection="0">
      <alignment horizontal="left" vertical="center" indent="1"/>
    </xf>
    <xf numFmtId="0" fontId="45" fillId="57" borderId="834" applyNumberFormat="0" applyProtection="0">
      <alignment horizontal="left" vertical="top" indent="1"/>
    </xf>
    <xf numFmtId="0" fontId="45" fillId="57" borderId="834" applyNumberFormat="0" applyProtection="0">
      <alignment horizontal="left" vertical="top" indent="1"/>
    </xf>
    <xf numFmtId="0" fontId="45" fillId="57" borderId="834" applyNumberFormat="0" applyProtection="0">
      <alignment horizontal="left" vertical="top" indent="1"/>
    </xf>
    <xf numFmtId="0" fontId="45" fillId="57" borderId="834" applyNumberFormat="0" applyProtection="0">
      <alignment horizontal="left" vertical="top" indent="1"/>
    </xf>
    <xf numFmtId="0" fontId="45" fillId="57" borderId="834" applyNumberFormat="0" applyProtection="0">
      <alignment horizontal="left" vertical="top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53" fillId="61" borderId="833" applyNumberFormat="0" applyProtection="0">
      <alignment horizontal="right" vertical="center"/>
    </xf>
    <xf numFmtId="4" fontId="74" fillId="9" borderId="832" applyNumberFormat="0" applyProtection="0">
      <alignment horizontal="right" vertical="center"/>
    </xf>
    <xf numFmtId="4" fontId="74" fillId="9" borderId="832" applyNumberFormat="0" applyProtection="0">
      <alignment horizontal="right" vertical="center"/>
    </xf>
    <xf numFmtId="4" fontId="74" fillId="9" borderId="832" applyNumberFormat="0" applyProtection="0">
      <alignment horizontal="right" vertical="center"/>
    </xf>
    <xf numFmtId="4" fontId="74" fillId="9" borderId="832" applyNumberFormat="0" applyProtection="0">
      <alignment horizontal="right" vertical="center"/>
    </xf>
    <xf numFmtId="4" fontId="74" fillId="9" borderId="832" applyNumberFormat="0" applyProtection="0">
      <alignment horizontal="right" vertical="center"/>
    </xf>
    <xf numFmtId="4" fontId="53" fillId="62" borderId="833" applyNumberFormat="0" applyProtection="0">
      <alignment horizontal="right" vertical="center"/>
    </xf>
    <xf numFmtId="4" fontId="74" fillId="63" borderId="832" applyNumberFormat="0" applyProtection="0">
      <alignment horizontal="right" vertical="center"/>
    </xf>
    <xf numFmtId="4" fontId="74" fillId="63" borderId="832" applyNumberFormat="0" applyProtection="0">
      <alignment horizontal="right" vertical="center"/>
    </xf>
    <xf numFmtId="4" fontId="74" fillId="63" borderId="832" applyNumberFormat="0" applyProtection="0">
      <alignment horizontal="right" vertical="center"/>
    </xf>
    <xf numFmtId="4" fontId="74" fillId="63" borderId="832" applyNumberFormat="0" applyProtection="0">
      <alignment horizontal="right" vertical="center"/>
    </xf>
    <xf numFmtId="4" fontId="74" fillId="63" borderId="832" applyNumberFormat="0" applyProtection="0">
      <alignment horizontal="right" vertical="center"/>
    </xf>
    <xf numFmtId="4" fontId="53" fillId="64" borderId="833" applyNumberFormat="0" applyProtection="0">
      <alignment horizontal="right" vertical="center"/>
    </xf>
    <xf numFmtId="4" fontId="74" fillId="30" borderId="830" applyNumberFormat="0" applyProtection="0">
      <alignment horizontal="right" vertical="center"/>
    </xf>
    <xf numFmtId="4" fontId="74" fillId="30" borderId="830" applyNumberFormat="0" applyProtection="0">
      <alignment horizontal="right" vertical="center"/>
    </xf>
    <xf numFmtId="4" fontId="74" fillId="30" borderId="830" applyNumberFormat="0" applyProtection="0">
      <alignment horizontal="right" vertical="center"/>
    </xf>
    <xf numFmtId="4" fontId="74" fillId="30" borderId="830" applyNumberFormat="0" applyProtection="0">
      <alignment horizontal="right" vertical="center"/>
    </xf>
    <xf numFmtId="4" fontId="74" fillId="30" borderId="830" applyNumberFormat="0" applyProtection="0">
      <alignment horizontal="right" vertical="center"/>
    </xf>
    <xf numFmtId="4" fontId="53" fillId="65" borderId="833" applyNumberFormat="0" applyProtection="0">
      <alignment horizontal="right" vertical="center"/>
    </xf>
    <xf numFmtId="4" fontId="74" fillId="17" borderId="832" applyNumberFormat="0" applyProtection="0">
      <alignment horizontal="right" vertical="center"/>
    </xf>
    <xf numFmtId="4" fontId="74" fillId="17" borderId="832" applyNumberFormat="0" applyProtection="0">
      <alignment horizontal="right" vertical="center"/>
    </xf>
    <xf numFmtId="4" fontId="74" fillId="17" borderId="832" applyNumberFormat="0" applyProtection="0">
      <alignment horizontal="right" vertical="center"/>
    </xf>
    <xf numFmtId="4" fontId="74" fillId="17" borderId="832" applyNumberFormat="0" applyProtection="0">
      <alignment horizontal="right" vertical="center"/>
    </xf>
    <xf numFmtId="4" fontId="74" fillId="17" borderId="832" applyNumberFormat="0" applyProtection="0">
      <alignment horizontal="right" vertical="center"/>
    </xf>
    <xf numFmtId="4" fontId="53" fillId="66" borderId="833" applyNumberFormat="0" applyProtection="0">
      <alignment horizontal="right" vertical="center"/>
    </xf>
    <xf numFmtId="4" fontId="74" fillId="21" borderId="832" applyNumberFormat="0" applyProtection="0">
      <alignment horizontal="right" vertical="center"/>
    </xf>
    <xf numFmtId="4" fontId="74" fillId="21" borderId="832" applyNumberFormat="0" applyProtection="0">
      <alignment horizontal="right" vertical="center"/>
    </xf>
    <xf numFmtId="4" fontId="74" fillId="21" borderId="832" applyNumberFormat="0" applyProtection="0">
      <alignment horizontal="right" vertical="center"/>
    </xf>
    <xf numFmtId="4" fontId="74" fillId="21" borderId="832" applyNumberFormat="0" applyProtection="0">
      <alignment horizontal="right" vertical="center"/>
    </xf>
    <xf numFmtId="4" fontId="74" fillId="21" borderId="832" applyNumberFormat="0" applyProtection="0">
      <alignment horizontal="right" vertical="center"/>
    </xf>
    <xf numFmtId="4" fontId="53" fillId="67" borderId="833" applyNumberFormat="0" applyProtection="0">
      <alignment horizontal="right" vertical="center"/>
    </xf>
    <xf numFmtId="4" fontId="74" fillId="44" borderId="832" applyNumberFormat="0" applyProtection="0">
      <alignment horizontal="right" vertical="center"/>
    </xf>
    <xf numFmtId="4" fontId="74" fillId="44" borderId="832" applyNumberFormat="0" applyProtection="0">
      <alignment horizontal="right" vertical="center"/>
    </xf>
    <xf numFmtId="4" fontId="74" fillId="44" borderId="832" applyNumberFormat="0" applyProtection="0">
      <alignment horizontal="right" vertical="center"/>
    </xf>
    <xf numFmtId="4" fontId="74" fillId="44" borderId="832" applyNumberFormat="0" applyProtection="0">
      <alignment horizontal="right" vertical="center"/>
    </xf>
    <xf numFmtId="4" fontId="74" fillId="44" borderId="832" applyNumberFormat="0" applyProtection="0">
      <alignment horizontal="right" vertical="center"/>
    </xf>
    <xf numFmtId="4" fontId="53" fillId="68" borderId="833" applyNumberFormat="0" applyProtection="0">
      <alignment horizontal="right" vertical="center"/>
    </xf>
    <xf numFmtId="4" fontId="74" fillId="37" borderId="832" applyNumberFormat="0" applyProtection="0">
      <alignment horizontal="right" vertical="center"/>
    </xf>
    <xf numFmtId="4" fontId="74" fillId="37" borderId="832" applyNumberFormat="0" applyProtection="0">
      <alignment horizontal="right" vertical="center"/>
    </xf>
    <xf numFmtId="4" fontId="74" fillId="37" borderId="832" applyNumberFormat="0" applyProtection="0">
      <alignment horizontal="right" vertical="center"/>
    </xf>
    <xf numFmtId="4" fontId="74" fillId="37" borderId="832" applyNumberFormat="0" applyProtection="0">
      <alignment horizontal="right" vertical="center"/>
    </xf>
    <xf numFmtId="4" fontId="74" fillId="37" borderId="832" applyNumberFormat="0" applyProtection="0">
      <alignment horizontal="right" vertical="center"/>
    </xf>
    <xf numFmtId="4" fontId="53" fillId="69" borderId="833" applyNumberFormat="0" applyProtection="0">
      <alignment horizontal="right" vertical="center"/>
    </xf>
    <xf numFmtId="4" fontId="74" fillId="70" borderId="832" applyNumberFormat="0" applyProtection="0">
      <alignment horizontal="right" vertical="center"/>
    </xf>
    <xf numFmtId="4" fontId="74" fillId="70" borderId="832" applyNumberFormat="0" applyProtection="0">
      <alignment horizontal="right" vertical="center"/>
    </xf>
    <xf numFmtId="4" fontId="74" fillId="70" borderId="832" applyNumberFormat="0" applyProtection="0">
      <alignment horizontal="right" vertical="center"/>
    </xf>
    <xf numFmtId="4" fontId="74" fillId="70" borderId="832" applyNumberFormat="0" applyProtection="0">
      <alignment horizontal="right" vertical="center"/>
    </xf>
    <xf numFmtId="4" fontId="74" fillId="70" borderId="832" applyNumberFormat="0" applyProtection="0">
      <alignment horizontal="right" vertical="center"/>
    </xf>
    <xf numFmtId="4" fontId="53" fillId="71" borderId="833" applyNumberFormat="0" applyProtection="0">
      <alignment horizontal="right" vertical="center"/>
    </xf>
    <xf numFmtId="4" fontId="74" fillId="16" borderId="832" applyNumberFormat="0" applyProtection="0">
      <alignment horizontal="right" vertical="center"/>
    </xf>
    <xf numFmtId="4" fontId="74" fillId="16" borderId="832" applyNumberFormat="0" applyProtection="0">
      <alignment horizontal="right" vertical="center"/>
    </xf>
    <xf numFmtId="4" fontId="74" fillId="16" borderId="832" applyNumberFormat="0" applyProtection="0">
      <alignment horizontal="right" vertical="center"/>
    </xf>
    <xf numFmtId="4" fontId="74" fillId="16" borderId="832" applyNumberFormat="0" applyProtection="0">
      <alignment horizontal="right" vertical="center"/>
    </xf>
    <xf numFmtId="4" fontId="74" fillId="16" borderId="832" applyNumberFormat="0" applyProtection="0">
      <alignment horizontal="right" vertical="center"/>
    </xf>
    <xf numFmtId="4" fontId="77" fillId="72" borderId="833" applyNumberFormat="0" applyProtection="0">
      <alignment horizontal="left" vertical="center" indent="1"/>
    </xf>
    <xf numFmtId="4" fontId="74" fillId="73" borderId="830" applyNumberFormat="0" applyProtection="0">
      <alignment horizontal="left" vertical="center" indent="1"/>
    </xf>
    <xf numFmtId="4" fontId="74" fillId="73" borderId="830" applyNumberFormat="0" applyProtection="0">
      <alignment horizontal="left" vertical="center" indent="1"/>
    </xf>
    <xf numFmtId="4" fontId="74" fillId="73" borderId="830" applyNumberFormat="0" applyProtection="0">
      <alignment horizontal="left" vertical="center" indent="1"/>
    </xf>
    <xf numFmtId="4" fontId="74" fillId="73" borderId="830" applyNumberFormat="0" applyProtection="0">
      <alignment horizontal="left" vertical="center" indent="1"/>
    </xf>
    <xf numFmtId="4" fontId="74" fillId="73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56" fillId="75" borderId="830" applyNumberFormat="0" applyProtection="0">
      <alignment horizontal="left" vertical="center" indent="1"/>
    </xf>
    <xf numFmtId="4" fontId="74" fillId="77" borderId="832" applyNumberFormat="0" applyProtection="0">
      <alignment horizontal="right" vertical="center"/>
    </xf>
    <xf numFmtId="4" fontId="74" fillId="77" borderId="832" applyNumberFormat="0" applyProtection="0">
      <alignment horizontal="right" vertical="center"/>
    </xf>
    <xf numFmtId="4" fontId="74" fillId="77" borderId="832" applyNumberFormat="0" applyProtection="0">
      <alignment horizontal="right" vertical="center"/>
    </xf>
    <xf numFmtId="4" fontId="74" fillId="77" borderId="832" applyNumberFormat="0" applyProtection="0">
      <alignment horizontal="right" vertical="center"/>
    </xf>
    <xf numFmtId="4" fontId="74" fillId="77" borderId="832" applyNumberFormat="0" applyProtection="0">
      <alignment horizontal="right" vertical="center"/>
    </xf>
    <xf numFmtId="4" fontId="74" fillId="78" borderId="830" applyNumberFormat="0" applyProtection="0">
      <alignment horizontal="left" vertical="center" indent="1"/>
    </xf>
    <xf numFmtId="4" fontId="74" fillId="78" borderId="830" applyNumberFormat="0" applyProtection="0">
      <alignment horizontal="left" vertical="center" indent="1"/>
    </xf>
    <xf numFmtId="4" fontId="74" fillId="78" borderId="830" applyNumberFormat="0" applyProtection="0">
      <alignment horizontal="left" vertical="center" indent="1"/>
    </xf>
    <xf numFmtId="4" fontId="74" fillId="78" borderId="830" applyNumberFormat="0" applyProtection="0">
      <alignment horizontal="left" vertical="center" indent="1"/>
    </xf>
    <xf numFmtId="4" fontId="74" fillId="78" borderId="830" applyNumberFormat="0" applyProtection="0">
      <alignment horizontal="left" vertical="center" indent="1"/>
    </xf>
    <xf numFmtId="4" fontId="74" fillId="77" borderId="830" applyNumberFormat="0" applyProtection="0">
      <alignment horizontal="left" vertical="center" indent="1"/>
    </xf>
    <xf numFmtId="4" fontId="74" fillId="77" borderId="830" applyNumberFormat="0" applyProtection="0">
      <alignment horizontal="left" vertical="center" indent="1"/>
    </xf>
    <xf numFmtId="4" fontId="74" fillId="77" borderId="830" applyNumberFormat="0" applyProtection="0">
      <alignment horizontal="left" vertical="center" indent="1"/>
    </xf>
    <xf numFmtId="4" fontId="74" fillId="77" borderId="830" applyNumberFormat="0" applyProtection="0">
      <alignment horizontal="left" vertical="center" indent="1"/>
    </xf>
    <xf numFmtId="4" fontId="74" fillId="77" borderId="830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74" fillId="50" borderId="832" applyNumberFormat="0" applyProtection="0">
      <alignment horizontal="left" vertical="center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38" fillId="75" borderId="834" applyNumberFormat="0" applyProtection="0">
      <alignment horizontal="left" vertical="top" indent="1"/>
    </xf>
    <xf numFmtId="0" fontId="74" fillId="82" borderId="832" applyNumberFormat="0" applyProtection="0">
      <alignment horizontal="left" vertical="center" indent="1"/>
    </xf>
    <xf numFmtId="0" fontId="74" fillId="82" borderId="832" applyNumberFormat="0" applyProtection="0">
      <alignment horizontal="left" vertical="center" indent="1"/>
    </xf>
    <xf numFmtId="0" fontId="74" fillId="82" borderId="832" applyNumberFormat="0" applyProtection="0">
      <alignment horizontal="left" vertical="center" indent="1"/>
    </xf>
    <xf numFmtId="0" fontId="74" fillId="82" borderId="832" applyNumberFormat="0" applyProtection="0">
      <alignment horizontal="left" vertical="center" indent="1"/>
    </xf>
    <xf numFmtId="0" fontId="74" fillId="82" borderId="832" applyNumberFormat="0" applyProtection="0">
      <alignment horizontal="left" vertical="center" indent="1"/>
    </xf>
    <xf numFmtId="0" fontId="74" fillId="82" borderId="832" applyNumberFormat="0" applyProtection="0">
      <alignment horizontal="left" vertical="center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38" fillId="77" borderId="834" applyNumberFormat="0" applyProtection="0">
      <alignment horizontal="left" vertical="top" indent="1"/>
    </xf>
    <xf numFmtId="0" fontId="74" fillId="14" borderId="832" applyNumberFormat="0" applyProtection="0">
      <alignment horizontal="left" vertical="center" indent="1"/>
    </xf>
    <xf numFmtId="0" fontId="74" fillId="14" borderId="832" applyNumberFormat="0" applyProtection="0">
      <alignment horizontal="left" vertical="center" indent="1"/>
    </xf>
    <xf numFmtId="0" fontId="74" fillId="14" borderId="832" applyNumberFormat="0" applyProtection="0">
      <alignment horizontal="left" vertical="center" indent="1"/>
    </xf>
    <xf numFmtId="0" fontId="74" fillId="14" borderId="832" applyNumberFormat="0" applyProtection="0">
      <alignment horizontal="left" vertical="center" indent="1"/>
    </xf>
    <xf numFmtId="0" fontId="74" fillId="14" borderId="832" applyNumberFormat="0" applyProtection="0">
      <alignment horizontal="left" vertical="center" indent="1"/>
    </xf>
    <xf numFmtId="0" fontId="37" fillId="85" borderId="833" applyNumberFormat="0" applyProtection="0">
      <alignment horizontal="left" vertical="center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38" fillId="14" borderId="834" applyNumberFormat="0" applyProtection="0">
      <alignment horizontal="left" vertical="top" indent="1"/>
    </xf>
    <xf numFmtId="0" fontId="74" fillId="78" borderId="832" applyNumberFormat="0" applyProtection="0">
      <alignment horizontal="left" vertical="center" indent="1"/>
    </xf>
    <xf numFmtId="0" fontId="74" fillId="78" borderId="832" applyNumberFormat="0" applyProtection="0">
      <alignment horizontal="left" vertical="center" indent="1"/>
    </xf>
    <xf numFmtId="0" fontId="74" fillId="78" borderId="832" applyNumberFormat="0" applyProtection="0">
      <alignment horizontal="left" vertical="center" indent="1"/>
    </xf>
    <xf numFmtId="0" fontId="74" fillId="78" borderId="832" applyNumberFormat="0" applyProtection="0">
      <alignment horizontal="left" vertical="center" indent="1"/>
    </xf>
    <xf numFmtId="0" fontId="74" fillId="78" borderId="832" applyNumberFormat="0" applyProtection="0">
      <alignment horizontal="left" vertical="center" indent="1"/>
    </xf>
    <xf numFmtId="0" fontId="37" fillId="6" borderId="833" applyNumberFormat="0" applyProtection="0">
      <alignment horizontal="left" vertical="center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38" fillId="78" borderId="834" applyNumberFormat="0" applyProtection="0">
      <alignment horizontal="left" vertical="top" indent="1"/>
    </xf>
    <xf numFmtId="0" fontId="81" fillId="75" borderId="835" applyBorder="0"/>
    <xf numFmtId="4" fontId="53" fillId="87" borderId="833" applyNumberFormat="0" applyProtection="0">
      <alignment vertical="center"/>
    </xf>
    <xf numFmtId="4" fontId="82" fillId="59" borderId="834" applyNumberFormat="0" applyProtection="0">
      <alignment vertical="center"/>
    </xf>
    <xf numFmtId="4" fontId="82" fillId="59" borderId="834" applyNumberFormat="0" applyProtection="0">
      <alignment vertical="center"/>
    </xf>
    <xf numFmtId="4" fontId="82" fillId="59" borderId="834" applyNumberFormat="0" applyProtection="0">
      <alignment vertical="center"/>
    </xf>
    <xf numFmtId="4" fontId="82" fillId="59" borderId="834" applyNumberFormat="0" applyProtection="0">
      <alignment vertical="center"/>
    </xf>
    <xf numFmtId="4" fontId="82" fillId="59" borderId="834" applyNumberFormat="0" applyProtection="0">
      <alignment vertical="center"/>
    </xf>
    <xf numFmtId="4" fontId="75" fillId="87" borderId="833" applyNumberFormat="0" applyProtection="0">
      <alignment vertical="center"/>
    </xf>
    <xf numFmtId="4" fontId="53" fillId="87" borderId="833" applyNumberFormat="0" applyProtection="0">
      <alignment horizontal="left" vertical="center" indent="1"/>
    </xf>
    <xf numFmtId="4" fontId="82" fillId="50" borderId="834" applyNumberFormat="0" applyProtection="0">
      <alignment horizontal="left" vertical="center" indent="1"/>
    </xf>
    <xf numFmtId="4" fontId="82" fillId="50" borderId="834" applyNumberFormat="0" applyProtection="0">
      <alignment horizontal="left" vertical="center" indent="1"/>
    </xf>
    <xf numFmtId="4" fontId="82" fillId="50" borderId="834" applyNumberFormat="0" applyProtection="0">
      <alignment horizontal="left" vertical="center" indent="1"/>
    </xf>
    <xf numFmtId="4" fontId="82" fillId="50" borderId="834" applyNumberFormat="0" applyProtection="0">
      <alignment horizontal="left" vertical="center" indent="1"/>
    </xf>
    <xf numFmtId="4" fontId="82" fillId="50" borderId="834" applyNumberFormat="0" applyProtection="0">
      <alignment horizontal="left" vertical="center" indent="1"/>
    </xf>
    <xf numFmtId="4" fontId="53" fillId="87" borderId="833" applyNumberFormat="0" applyProtection="0">
      <alignment horizontal="left" vertical="center" indent="1"/>
    </xf>
    <xf numFmtId="0" fontId="82" fillId="59" borderId="834" applyNumberFormat="0" applyProtection="0">
      <alignment horizontal="left" vertical="top" indent="1"/>
    </xf>
    <xf numFmtId="0" fontId="82" fillId="59" borderId="834" applyNumberFormat="0" applyProtection="0">
      <alignment horizontal="left" vertical="top" indent="1"/>
    </xf>
    <xf numFmtId="0" fontId="82" fillId="59" borderId="834" applyNumberFormat="0" applyProtection="0">
      <alignment horizontal="left" vertical="top" indent="1"/>
    </xf>
    <xf numFmtId="0" fontId="82" fillId="59" borderId="834" applyNumberFormat="0" applyProtection="0">
      <alignment horizontal="left" vertical="top" indent="1"/>
    </xf>
    <xf numFmtId="0" fontId="82" fillId="59" borderId="834" applyNumberFormat="0" applyProtection="0">
      <alignment horizontal="left" vertical="top" indent="1"/>
    </xf>
    <xf numFmtId="4" fontId="53" fillId="74" borderId="833" applyNumberFormat="0" applyProtection="0">
      <alignment horizontal="right" vertical="center"/>
    </xf>
    <xf numFmtId="4" fontId="74" fillId="0" borderId="832" applyNumberFormat="0" applyProtection="0">
      <alignment horizontal="right" vertical="center"/>
    </xf>
    <xf numFmtId="4" fontId="74" fillId="0" borderId="832" applyNumberFormat="0" applyProtection="0">
      <alignment horizontal="right" vertical="center"/>
    </xf>
    <xf numFmtId="4" fontId="74" fillId="0" borderId="832" applyNumberFormat="0" applyProtection="0">
      <alignment horizontal="right" vertical="center"/>
    </xf>
    <xf numFmtId="4" fontId="74" fillId="0" borderId="832" applyNumberFormat="0" applyProtection="0">
      <alignment horizontal="right" vertical="center"/>
    </xf>
    <xf numFmtId="4" fontId="74" fillId="0" borderId="832" applyNumberFormat="0" applyProtection="0">
      <alignment horizontal="right" vertical="center"/>
    </xf>
    <xf numFmtId="4" fontId="75" fillId="74" borderId="833" applyNumberFormat="0" applyProtection="0">
      <alignment horizontal="right" vertical="center"/>
    </xf>
    <xf numFmtId="4" fontId="45" fillId="88" borderId="832" applyNumberFormat="0" applyProtection="0">
      <alignment horizontal="right" vertical="center"/>
    </xf>
    <xf numFmtId="4" fontId="45" fillId="88" borderId="832" applyNumberFormat="0" applyProtection="0">
      <alignment horizontal="right" vertical="center"/>
    </xf>
    <xf numFmtId="4" fontId="45" fillId="88" borderId="832" applyNumberFormat="0" applyProtection="0">
      <alignment horizontal="right" vertical="center"/>
    </xf>
    <xf numFmtId="4" fontId="45" fillId="88" borderId="832" applyNumberFormat="0" applyProtection="0">
      <alignment horizontal="right" vertical="center"/>
    </xf>
    <xf numFmtId="4" fontId="45" fillId="88" borderId="832" applyNumberFormat="0" applyProtection="0">
      <alignment horizontal="right" vertical="center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4" fontId="74" fillId="20" borderId="832" applyNumberFormat="0" applyProtection="0">
      <alignment horizontal="left" vertical="center" indent="1"/>
    </xf>
    <xf numFmtId="0" fontId="82" fillId="77" borderId="834" applyNumberFormat="0" applyProtection="0">
      <alignment horizontal="left" vertical="top" indent="1"/>
    </xf>
    <xf numFmtId="0" fontId="82" fillId="77" borderId="834" applyNumberFormat="0" applyProtection="0">
      <alignment horizontal="left" vertical="top" indent="1"/>
    </xf>
    <xf numFmtId="0" fontId="82" fillId="77" borderId="834" applyNumberFormat="0" applyProtection="0">
      <alignment horizontal="left" vertical="top" indent="1"/>
    </xf>
    <xf numFmtId="0" fontId="82" fillId="77" borderId="834" applyNumberFormat="0" applyProtection="0">
      <alignment horizontal="left" vertical="top" indent="1"/>
    </xf>
    <xf numFmtId="0" fontId="82" fillId="77" borderId="834" applyNumberFormat="0" applyProtection="0">
      <alignment horizontal="left" vertical="top" indent="1"/>
    </xf>
    <xf numFmtId="4" fontId="45" fillId="89" borderId="830" applyNumberFormat="0" applyProtection="0">
      <alignment horizontal="left" vertical="center" indent="1"/>
    </xf>
    <xf numFmtId="4" fontId="45" fillId="89" borderId="830" applyNumberFormat="0" applyProtection="0">
      <alignment horizontal="left" vertical="center" indent="1"/>
    </xf>
    <xf numFmtId="4" fontId="45" fillId="89" borderId="830" applyNumberFormat="0" applyProtection="0">
      <alignment horizontal="left" vertical="center" indent="1"/>
    </xf>
    <xf numFmtId="4" fontId="45" fillId="89" borderId="830" applyNumberFormat="0" applyProtection="0">
      <alignment horizontal="left" vertical="center" indent="1"/>
    </xf>
    <xf numFmtId="4" fontId="45" fillId="89" borderId="830" applyNumberFormat="0" applyProtection="0">
      <alignment horizontal="left" vertical="center" indent="1"/>
    </xf>
    <xf numFmtId="4" fontId="73" fillId="74" borderId="833" applyNumberFormat="0" applyProtection="0">
      <alignment horizontal="right" vertical="center"/>
    </xf>
    <xf numFmtId="4" fontId="45" fillId="86" borderId="832" applyNumberFormat="0" applyProtection="0">
      <alignment horizontal="right" vertical="center"/>
    </xf>
    <xf numFmtId="4" fontId="45" fillId="86" borderId="832" applyNumberFormat="0" applyProtection="0">
      <alignment horizontal="right" vertical="center"/>
    </xf>
    <xf numFmtId="4" fontId="45" fillId="86" borderId="832" applyNumberFormat="0" applyProtection="0">
      <alignment horizontal="right" vertical="center"/>
    </xf>
    <xf numFmtId="4" fontId="45" fillId="86" borderId="832" applyNumberFormat="0" applyProtection="0">
      <alignment horizontal="right" vertical="center"/>
    </xf>
    <xf numFmtId="4" fontId="45" fillId="86" borderId="832" applyNumberFormat="0" applyProtection="0">
      <alignment horizontal="right" vertical="center"/>
    </xf>
    <xf numFmtId="2" fontId="84" fillId="91" borderId="828" applyProtection="0"/>
    <xf numFmtId="2" fontId="84" fillId="91" borderId="828" applyProtection="0"/>
    <xf numFmtId="2" fontId="44" fillId="92" borderId="828" applyProtection="0"/>
    <xf numFmtId="2" fontId="44" fillId="93" borderId="828" applyProtection="0"/>
    <xf numFmtId="2" fontId="44" fillId="94" borderId="828" applyProtection="0"/>
    <xf numFmtId="2" fontId="44" fillId="94" borderId="828" applyProtection="0">
      <alignment horizontal="center"/>
    </xf>
    <xf numFmtId="2" fontId="44" fillId="93" borderId="828" applyProtection="0">
      <alignment horizontal="center"/>
    </xf>
    <xf numFmtId="0" fontId="45" fillId="0" borderId="830">
      <alignment horizontal="left" vertical="top" wrapText="1"/>
    </xf>
    <xf numFmtId="0" fontId="87" fillId="0" borderId="836" applyNumberFormat="0" applyFill="0" applyAlignment="0" applyProtection="0"/>
    <xf numFmtId="0" fontId="93" fillId="0" borderId="837"/>
    <xf numFmtId="0" fontId="44" fillId="6" borderId="840" applyNumberFormat="0">
      <alignment readingOrder="1"/>
      <protection locked="0"/>
    </xf>
    <xf numFmtId="0" fontId="50" fillId="0" borderId="841">
      <alignment horizontal="left" vertical="top" wrapText="1"/>
    </xf>
    <xf numFmtId="49" fontId="36" fillId="0" borderId="838">
      <alignment horizontal="center" vertical="top" wrapText="1"/>
      <protection locked="0"/>
    </xf>
    <xf numFmtId="49" fontId="36" fillId="0" borderId="838">
      <alignment horizontal="center" vertical="top" wrapText="1"/>
      <protection locked="0"/>
    </xf>
    <xf numFmtId="49" fontId="45" fillId="10" borderId="838">
      <alignment horizontal="right" vertical="top"/>
      <protection locked="0"/>
    </xf>
    <xf numFmtId="49" fontId="45" fillId="10" borderId="838">
      <alignment horizontal="right" vertical="top"/>
      <protection locked="0"/>
    </xf>
    <xf numFmtId="0" fontId="45" fillId="10" borderId="838">
      <alignment horizontal="right" vertical="top"/>
      <protection locked="0"/>
    </xf>
    <xf numFmtId="0" fontId="45" fillId="10" borderId="838">
      <alignment horizontal="right" vertical="top"/>
      <protection locked="0"/>
    </xf>
    <xf numFmtId="49" fontId="45" fillId="0" borderId="838">
      <alignment horizontal="right" vertical="top"/>
      <protection locked="0"/>
    </xf>
    <xf numFmtId="49" fontId="45" fillId="0" borderId="838">
      <alignment horizontal="right" vertical="top"/>
      <protection locked="0"/>
    </xf>
    <xf numFmtId="0" fontId="45" fillId="0" borderId="838">
      <alignment horizontal="right" vertical="top"/>
      <protection locked="0"/>
    </xf>
    <xf numFmtId="0" fontId="45" fillId="0" borderId="838">
      <alignment horizontal="right" vertical="top"/>
      <protection locked="0"/>
    </xf>
    <xf numFmtId="49" fontId="45" fillId="49" borderId="838">
      <alignment horizontal="right" vertical="top"/>
      <protection locked="0"/>
    </xf>
    <xf numFmtId="49" fontId="45" fillId="49" borderId="838">
      <alignment horizontal="right" vertical="top"/>
      <protection locked="0"/>
    </xf>
    <xf numFmtId="0" fontId="45" fillId="49" borderId="838">
      <alignment horizontal="right" vertical="top"/>
      <protection locked="0"/>
    </xf>
    <xf numFmtId="0" fontId="45" fillId="49" borderId="838">
      <alignment horizontal="right" vertical="top"/>
      <protection locked="0"/>
    </xf>
    <xf numFmtId="0" fontId="50" fillId="0" borderId="841">
      <alignment horizontal="center" vertical="top" wrapText="1"/>
    </xf>
    <xf numFmtId="0" fontId="54" fillId="50" borderId="840" applyNumberFormat="0" applyAlignment="0" applyProtection="0"/>
    <xf numFmtId="0" fontId="67" fillId="13" borderId="840" applyNumberFormat="0" applyAlignment="0" applyProtection="0"/>
    <xf numFmtId="0" fontId="36" fillId="59" borderId="842" applyNumberFormat="0" applyFont="0" applyAlignment="0" applyProtection="0"/>
    <xf numFmtId="0" fontId="38" fillId="45" borderId="843" applyNumberFormat="0" applyFont="0" applyAlignment="0" applyProtection="0"/>
    <xf numFmtId="0" fontId="38" fillId="45" borderId="843" applyNumberFormat="0" applyFont="0" applyAlignment="0" applyProtection="0"/>
    <xf numFmtId="0" fontId="38" fillId="45" borderId="843" applyNumberFormat="0" applyFont="0" applyAlignment="0" applyProtection="0"/>
    <xf numFmtId="0" fontId="72" fillId="50" borderId="844" applyNumberFormat="0" applyAlignment="0" applyProtection="0"/>
    <xf numFmtId="4" fontId="53" fillId="60" borderId="844" applyNumberFormat="0" applyProtection="0">
      <alignment vertical="center"/>
    </xf>
    <xf numFmtId="4" fontId="74" fillId="57" borderId="843" applyNumberFormat="0" applyProtection="0">
      <alignment vertical="center"/>
    </xf>
    <xf numFmtId="4" fontId="74" fillId="57" borderId="843" applyNumberFormat="0" applyProtection="0">
      <alignment vertical="center"/>
    </xf>
    <xf numFmtId="4" fontId="74" fillId="57" borderId="843" applyNumberFormat="0" applyProtection="0">
      <alignment vertical="center"/>
    </xf>
    <xf numFmtId="4" fontId="74" fillId="57" borderId="843" applyNumberFormat="0" applyProtection="0">
      <alignment vertical="center"/>
    </xf>
    <xf numFmtId="4" fontId="74" fillId="57" borderId="843" applyNumberFormat="0" applyProtection="0">
      <alignment vertical="center"/>
    </xf>
    <xf numFmtId="4" fontId="75" fillId="60" borderId="844" applyNumberFormat="0" applyProtection="0">
      <alignment vertical="center"/>
    </xf>
    <xf numFmtId="4" fontId="45" fillId="60" borderId="843" applyNumberFormat="0" applyProtection="0">
      <alignment vertical="center"/>
    </xf>
    <xf numFmtId="4" fontId="45" fillId="60" borderId="843" applyNumberFormat="0" applyProtection="0">
      <alignment vertical="center"/>
    </xf>
    <xf numFmtId="4" fontId="45" fillId="60" borderId="843" applyNumberFormat="0" applyProtection="0">
      <alignment vertical="center"/>
    </xf>
    <xf numFmtId="4" fontId="45" fillId="60" borderId="843" applyNumberFormat="0" applyProtection="0">
      <alignment vertical="center"/>
    </xf>
    <xf numFmtId="4" fontId="45" fillId="60" borderId="843" applyNumberFormat="0" applyProtection="0">
      <alignment vertical="center"/>
    </xf>
    <xf numFmtId="4" fontId="53" fillId="60" borderId="844" applyNumberFormat="0" applyProtection="0">
      <alignment horizontal="left" vertical="center" indent="1"/>
    </xf>
    <xf numFmtId="4" fontId="74" fillId="60" borderId="843" applyNumberFormat="0" applyProtection="0">
      <alignment horizontal="left" vertical="center" indent="1"/>
    </xf>
    <xf numFmtId="4" fontId="74" fillId="60" borderId="843" applyNumberFormat="0" applyProtection="0">
      <alignment horizontal="left" vertical="center" indent="1"/>
    </xf>
    <xf numFmtId="4" fontId="74" fillId="60" borderId="843" applyNumberFormat="0" applyProtection="0">
      <alignment horizontal="left" vertical="center" indent="1"/>
    </xf>
    <xf numFmtId="4" fontId="74" fillId="60" borderId="843" applyNumberFormat="0" applyProtection="0">
      <alignment horizontal="left" vertical="center" indent="1"/>
    </xf>
    <xf numFmtId="4" fontId="74" fillId="60" borderId="843" applyNumberFormat="0" applyProtection="0">
      <alignment horizontal="left" vertical="center" indent="1"/>
    </xf>
    <xf numFmtId="4" fontId="53" fillId="60" borderId="844" applyNumberFormat="0" applyProtection="0">
      <alignment horizontal="left" vertical="center" indent="1"/>
    </xf>
    <xf numFmtId="0" fontId="45" fillId="57" borderId="845" applyNumberFormat="0" applyProtection="0">
      <alignment horizontal="left" vertical="top" indent="1"/>
    </xf>
    <xf numFmtId="0" fontId="45" fillId="57" borderId="845" applyNumberFormat="0" applyProtection="0">
      <alignment horizontal="left" vertical="top" indent="1"/>
    </xf>
    <xf numFmtId="0" fontId="45" fillId="57" borderId="845" applyNumberFormat="0" applyProtection="0">
      <alignment horizontal="left" vertical="top" indent="1"/>
    </xf>
    <xf numFmtId="0" fontId="45" fillId="57" borderId="845" applyNumberFormat="0" applyProtection="0">
      <alignment horizontal="left" vertical="top" indent="1"/>
    </xf>
    <xf numFmtId="0" fontId="45" fillId="57" borderId="845" applyNumberFormat="0" applyProtection="0">
      <alignment horizontal="left" vertical="top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53" fillId="61" borderId="844" applyNumberFormat="0" applyProtection="0">
      <alignment horizontal="right" vertical="center"/>
    </xf>
    <xf numFmtId="4" fontId="74" fillId="9" borderId="843" applyNumberFormat="0" applyProtection="0">
      <alignment horizontal="right" vertical="center"/>
    </xf>
    <xf numFmtId="4" fontId="74" fillId="9" borderId="843" applyNumberFormat="0" applyProtection="0">
      <alignment horizontal="right" vertical="center"/>
    </xf>
    <xf numFmtId="4" fontId="74" fillId="9" borderId="843" applyNumberFormat="0" applyProtection="0">
      <alignment horizontal="right" vertical="center"/>
    </xf>
    <xf numFmtId="4" fontId="74" fillId="9" borderId="843" applyNumberFormat="0" applyProtection="0">
      <alignment horizontal="right" vertical="center"/>
    </xf>
    <xf numFmtId="4" fontId="74" fillId="9" borderId="843" applyNumberFormat="0" applyProtection="0">
      <alignment horizontal="right" vertical="center"/>
    </xf>
    <xf numFmtId="4" fontId="53" fillId="62" borderId="844" applyNumberFormat="0" applyProtection="0">
      <alignment horizontal="right" vertical="center"/>
    </xf>
    <xf numFmtId="4" fontId="74" fillId="63" borderId="843" applyNumberFormat="0" applyProtection="0">
      <alignment horizontal="right" vertical="center"/>
    </xf>
    <xf numFmtId="4" fontId="74" fillId="63" borderId="843" applyNumberFormat="0" applyProtection="0">
      <alignment horizontal="right" vertical="center"/>
    </xf>
    <xf numFmtId="4" fontId="74" fillId="63" borderId="843" applyNumberFormat="0" applyProtection="0">
      <alignment horizontal="right" vertical="center"/>
    </xf>
    <xf numFmtId="4" fontId="74" fillId="63" borderId="843" applyNumberFormat="0" applyProtection="0">
      <alignment horizontal="right" vertical="center"/>
    </xf>
    <xf numFmtId="4" fontId="74" fillId="63" borderId="843" applyNumberFormat="0" applyProtection="0">
      <alignment horizontal="right" vertical="center"/>
    </xf>
    <xf numFmtId="4" fontId="53" fillId="64" borderId="844" applyNumberFormat="0" applyProtection="0">
      <alignment horizontal="right" vertical="center"/>
    </xf>
    <xf numFmtId="4" fontId="74" fillId="30" borderId="841" applyNumberFormat="0" applyProtection="0">
      <alignment horizontal="right" vertical="center"/>
    </xf>
    <xf numFmtId="4" fontId="74" fillId="30" borderId="841" applyNumberFormat="0" applyProtection="0">
      <alignment horizontal="right" vertical="center"/>
    </xf>
    <xf numFmtId="4" fontId="74" fillId="30" borderId="841" applyNumberFormat="0" applyProtection="0">
      <alignment horizontal="right" vertical="center"/>
    </xf>
    <xf numFmtId="4" fontId="74" fillId="30" borderId="841" applyNumberFormat="0" applyProtection="0">
      <alignment horizontal="right" vertical="center"/>
    </xf>
    <xf numFmtId="4" fontId="74" fillId="30" borderId="841" applyNumberFormat="0" applyProtection="0">
      <alignment horizontal="right" vertical="center"/>
    </xf>
    <xf numFmtId="4" fontId="53" fillId="65" borderId="844" applyNumberFormat="0" applyProtection="0">
      <alignment horizontal="right" vertical="center"/>
    </xf>
    <xf numFmtId="4" fontId="74" fillId="17" borderId="843" applyNumberFormat="0" applyProtection="0">
      <alignment horizontal="right" vertical="center"/>
    </xf>
    <xf numFmtId="4" fontId="74" fillId="17" borderId="843" applyNumberFormat="0" applyProtection="0">
      <alignment horizontal="right" vertical="center"/>
    </xf>
    <xf numFmtId="4" fontId="74" fillId="17" borderId="843" applyNumberFormat="0" applyProtection="0">
      <alignment horizontal="right" vertical="center"/>
    </xf>
    <xf numFmtId="4" fontId="74" fillId="17" borderId="843" applyNumberFormat="0" applyProtection="0">
      <alignment horizontal="right" vertical="center"/>
    </xf>
    <xf numFmtId="4" fontId="74" fillId="17" borderId="843" applyNumberFormat="0" applyProtection="0">
      <alignment horizontal="right" vertical="center"/>
    </xf>
    <xf numFmtId="4" fontId="53" fillId="66" borderId="844" applyNumberFormat="0" applyProtection="0">
      <alignment horizontal="right" vertical="center"/>
    </xf>
    <xf numFmtId="4" fontId="74" fillId="21" borderId="843" applyNumberFormat="0" applyProtection="0">
      <alignment horizontal="right" vertical="center"/>
    </xf>
    <xf numFmtId="4" fontId="74" fillId="21" borderId="843" applyNumberFormat="0" applyProtection="0">
      <alignment horizontal="right" vertical="center"/>
    </xf>
    <xf numFmtId="4" fontId="74" fillId="21" borderId="843" applyNumberFormat="0" applyProtection="0">
      <alignment horizontal="right" vertical="center"/>
    </xf>
    <xf numFmtId="4" fontId="74" fillId="21" borderId="843" applyNumberFormat="0" applyProtection="0">
      <alignment horizontal="right" vertical="center"/>
    </xf>
    <xf numFmtId="4" fontId="74" fillId="21" borderId="843" applyNumberFormat="0" applyProtection="0">
      <alignment horizontal="right" vertical="center"/>
    </xf>
    <xf numFmtId="4" fontId="53" fillId="67" borderId="844" applyNumberFormat="0" applyProtection="0">
      <alignment horizontal="right" vertical="center"/>
    </xf>
    <xf numFmtId="4" fontId="74" fillId="44" borderId="843" applyNumberFormat="0" applyProtection="0">
      <alignment horizontal="right" vertical="center"/>
    </xf>
    <xf numFmtId="4" fontId="74" fillId="44" borderId="843" applyNumberFormat="0" applyProtection="0">
      <alignment horizontal="right" vertical="center"/>
    </xf>
    <xf numFmtId="4" fontId="74" fillId="44" borderId="843" applyNumberFormat="0" applyProtection="0">
      <alignment horizontal="right" vertical="center"/>
    </xf>
    <xf numFmtId="4" fontId="74" fillId="44" borderId="843" applyNumberFormat="0" applyProtection="0">
      <alignment horizontal="right" vertical="center"/>
    </xf>
    <xf numFmtId="4" fontId="74" fillId="44" borderId="843" applyNumberFormat="0" applyProtection="0">
      <alignment horizontal="right" vertical="center"/>
    </xf>
    <xf numFmtId="4" fontId="53" fillId="68" borderId="844" applyNumberFormat="0" applyProtection="0">
      <alignment horizontal="right" vertical="center"/>
    </xf>
    <xf numFmtId="4" fontId="74" fillId="37" borderId="843" applyNumberFormat="0" applyProtection="0">
      <alignment horizontal="right" vertical="center"/>
    </xf>
    <xf numFmtId="4" fontId="74" fillId="37" borderId="843" applyNumberFormat="0" applyProtection="0">
      <alignment horizontal="right" vertical="center"/>
    </xf>
    <xf numFmtId="4" fontId="74" fillId="37" borderId="843" applyNumberFormat="0" applyProtection="0">
      <alignment horizontal="right" vertical="center"/>
    </xf>
    <xf numFmtId="4" fontId="74" fillId="37" borderId="843" applyNumberFormat="0" applyProtection="0">
      <alignment horizontal="right" vertical="center"/>
    </xf>
    <xf numFmtId="4" fontId="74" fillId="37" borderId="843" applyNumberFormat="0" applyProtection="0">
      <alignment horizontal="right" vertical="center"/>
    </xf>
    <xf numFmtId="4" fontId="53" fillId="69" borderId="844" applyNumberFormat="0" applyProtection="0">
      <alignment horizontal="right" vertical="center"/>
    </xf>
    <xf numFmtId="4" fontId="74" fillId="70" borderId="843" applyNumberFormat="0" applyProtection="0">
      <alignment horizontal="right" vertical="center"/>
    </xf>
    <xf numFmtId="4" fontId="74" fillId="70" borderId="843" applyNumberFormat="0" applyProtection="0">
      <alignment horizontal="right" vertical="center"/>
    </xf>
    <xf numFmtId="4" fontId="74" fillId="70" borderId="843" applyNumberFormat="0" applyProtection="0">
      <alignment horizontal="right" vertical="center"/>
    </xf>
    <xf numFmtId="4" fontId="74" fillId="70" borderId="843" applyNumberFormat="0" applyProtection="0">
      <alignment horizontal="right" vertical="center"/>
    </xf>
    <xf numFmtId="4" fontId="74" fillId="70" borderId="843" applyNumberFormat="0" applyProtection="0">
      <alignment horizontal="right" vertical="center"/>
    </xf>
    <xf numFmtId="4" fontId="53" fillId="71" borderId="844" applyNumberFormat="0" applyProtection="0">
      <alignment horizontal="right" vertical="center"/>
    </xf>
    <xf numFmtId="4" fontId="74" fillId="16" borderId="843" applyNumberFormat="0" applyProtection="0">
      <alignment horizontal="right" vertical="center"/>
    </xf>
    <xf numFmtId="4" fontId="74" fillId="16" borderId="843" applyNumberFormat="0" applyProtection="0">
      <alignment horizontal="right" vertical="center"/>
    </xf>
    <xf numFmtId="4" fontId="74" fillId="16" borderId="843" applyNumberFormat="0" applyProtection="0">
      <alignment horizontal="right" vertical="center"/>
    </xf>
    <xf numFmtId="4" fontId="74" fillId="16" borderId="843" applyNumberFormat="0" applyProtection="0">
      <alignment horizontal="right" vertical="center"/>
    </xf>
    <xf numFmtId="4" fontId="74" fillId="16" borderId="843" applyNumberFormat="0" applyProtection="0">
      <alignment horizontal="right" vertical="center"/>
    </xf>
    <xf numFmtId="4" fontId="77" fillId="72" borderId="844" applyNumberFormat="0" applyProtection="0">
      <alignment horizontal="left" vertical="center" indent="1"/>
    </xf>
    <xf numFmtId="4" fontId="74" fillId="73" borderId="841" applyNumberFormat="0" applyProtection="0">
      <alignment horizontal="left" vertical="center" indent="1"/>
    </xf>
    <xf numFmtId="4" fontId="74" fillId="73" borderId="841" applyNumberFormat="0" applyProtection="0">
      <alignment horizontal="left" vertical="center" indent="1"/>
    </xf>
    <xf numFmtId="4" fontId="74" fillId="73" borderId="841" applyNumberFormat="0" applyProtection="0">
      <alignment horizontal="left" vertical="center" indent="1"/>
    </xf>
    <xf numFmtId="4" fontId="74" fillId="73" borderId="841" applyNumberFormat="0" applyProtection="0">
      <alignment horizontal="left" vertical="center" indent="1"/>
    </xf>
    <xf numFmtId="4" fontId="74" fillId="73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56" fillId="75" borderId="841" applyNumberFormat="0" applyProtection="0">
      <alignment horizontal="left" vertical="center" indent="1"/>
    </xf>
    <xf numFmtId="4" fontId="74" fillId="77" borderId="843" applyNumberFormat="0" applyProtection="0">
      <alignment horizontal="right" vertical="center"/>
    </xf>
    <xf numFmtId="4" fontId="74" fillId="77" borderId="843" applyNumberFormat="0" applyProtection="0">
      <alignment horizontal="right" vertical="center"/>
    </xf>
    <xf numFmtId="4" fontId="74" fillId="77" borderId="843" applyNumberFormat="0" applyProtection="0">
      <alignment horizontal="right" vertical="center"/>
    </xf>
    <xf numFmtId="4" fontId="74" fillId="77" borderId="843" applyNumberFormat="0" applyProtection="0">
      <alignment horizontal="right" vertical="center"/>
    </xf>
    <xf numFmtId="4" fontId="74" fillId="77" borderId="843" applyNumberFormat="0" applyProtection="0">
      <alignment horizontal="right" vertical="center"/>
    </xf>
    <xf numFmtId="4" fontId="74" fillId="78" borderId="841" applyNumberFormat="0" applyProtection="0">
      <alignment horizontal="left" vertical="center" indent="1"/>
    </xf>
    <xf numFmtId="4" fontId="74" fillId="78" borderId="841" applyNumberFormat="0" applyProtection="0">
      <alignment horizontal="left" vertical="center" indent="1"/>
    </xf>
    <xf numFmtId="4" fontId="74" fillId="78" borderId="841" applyNumberFormat="0" applyProtection="0">
      <alignment horizontal="left" vertical="center" indent="1"/>
    </xf>
    <xf numFmtId="4" fontId="74" fillId="78" borderId="841" applyNumberFormat="0" applyProtection="0">
      <alignment horizontal="left" vertical="center" indent="1"/>
    </xf>
    <xf numFmtId="4" fontId="74" fillId="78" borderId="841" applyNumberFormat="0" applyProtection="0">
      <alignment horizontal="left" vertical="center" indent="1"/>
    </xf>
    <xf numFmtId="4" fontId="74" fillId="77" borderId="841" applyNumberFormat="0" applyProtection="0">
      <alignment horizontal="left" vertical="center" indent="1"/>
    </xf>
    <xf numFmtId="4" fontId="74" fillId="77" borderId="841" applyNumberFormat="0" applyProtection="0">
      <alignment horizontal="left" vertical="center" indent="1"/>
    </xf>
    <xf numFmtId="4" fontId="74" fillId="77" borderId="841" applyNumberFormat="0" applyProtection="0">
      <alignment horizontal="left" vertical="center" indent="1"/>
    </xf>
    <xf numFmtId="4" fontId="74" fillId="77" borderId="841" applyNumberFormat="0" applyProtection="0">
      <alignment horizontal="left" vertical="center" indent="1"/>
    </xf>
    <xf numFmtId="4" fontId="74" fillId="77" borderId="841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74" fillId="50" borderId="843" applyNumberFormat="0" applyProtection="0">
      <alignment horizontal="left" vertical="center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38" fillId="75" borderId="845" applyNumberFormat="0" applyProtection="0">
      <alignment horizontal="left" vertical="top" indent="1"/>
    </xf>
    <xf numFmtId="0" fontId="74" fillId="82" borderId="843" applyNumberFormat="0" applyProtection="0">
      <alignment horizontal="left" vertical="center" indent="1"/>
    </xf>
    <xf numFmtId="0" fontId="74" fillId="82" borderId="843" applyNumberFormat="0" applyProtection="0">
      <alignment horizontal="left" vertical="center" indent="1"/>
    </xf>
    <xf numFmtId="0" fontId="74" fillId="82" borderId="843" applyNumberFormat="0" applyProtection="0">
      <alignment horizontal="left" vertical="center" indent="1"/>
    </xf>
    <xf numFmtId="0" fontId="74" fillId="82" borderId="843" applyNumberFormat="0" applyProtection="0">
      <alignment horizontal="left" vertical="center" indent="1"/>
    </xf>
    <xf numFmtId="0" fontId="74" fillId="82" borderId="843" applyNumberFormat="0" applyProtection="0">
      <alignment horizontal="left" vertical="center" indent="1"/>
    </xf>
    <xf numFmtId="0" fontId="74" fillId="82" borderId="843" applyNumberFormat="0" applyProtection="0">
      <alignment horizontal="left" vertical="center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38" fillId="77" borderId="845" applyNumberFormat="0" applyProtection="0">
      <alignment horizontal="left" vertical="top" indent="1"/>
    </xf>
    <xf numFmtId="0" fontId="74" fillId="14" borderId="843" applyNumberFormat="0" applyProtection="0">
      <alignment horizontal="left" vertical="center" indent="1"/>
    </xf>
    <xf numFmtId="0" fontId="74" fillId="14" borderId="843" applyNumberFormat="0" applyProtection="0">
      <alignment horizontal="left" vertical="center" indent="1"/>
    </xf>
    <xf numFmtId="0" fontId="74" fillId="14" borderId="843" applyNumberFormat="0" applyProtection="0">
      <alignment horizontal="left" vertical="center" indent="1"/>
    </xf>
    <xf numFmtId="0" fontId="74" fillId="14" borderId="843" applyNumberFormat="0" applyProtection="0">
      <alignment horizontal="left" vertical="center" indent="1"/>
    </xf>
    <xf numFmtId="0" fontId="74" fillId="14" borderId="843" applyNumberFormat="0" applyProtection="0">
      <alignment horizontal="left" vertical="center" indent="1"/>
    </xf>
    <xf numFmtId="0" fontId="37" fillId="85" borderId="844" applyNumberFormat="0" applyProtection="0">
      <alignment horizontal="left" vertical="center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38" fillId="14" borderId="845" applyNumberFormat="0" applyProtection="0">
      <alignment horizontal="left" vertical="top" indent="1"/>
    </xf>
    <xf numFmtId="0" fontId="74" fillId="78" borderId="843" applyNumberFormat="0" applyProtection="0">
      <alignment horizontal="left" vertical="center" indent="1"/>
    </xf>
    <xf numFmtId="0" fontId="74" fillId="78" borderId="843" applyNumberFormat="0" applyProtection="0">
      <alignment horizontal="left" vertical="center" indent="1"/>
    </xf>
    <xf numFmtId="0" fontId="74" fillId="78" borderId="843" applyNumberFormat="0" applyProtection="0">
      <alignment horizontal="left" vertical="center" indent="1"/>
    </xf>
    <xf numFmtId="0" fontId="74" fillId="78" borderId="843" applyNumberFormat="0" applyProtection="0">
      <alignment horizontal="left" vertical="center" indent="1"/>
    </xf>
    <xf numFmtId="0" fontId="74" fillId="78" borderId="843" applyNumberFormat="0" applyProtection="0">
      <alignment horizontal="left" vertical="center" indent="1"/>
    </xf>
    <xf numFmtId="0" fontId="37" fillId="6" borderId="844" applyNumberFormat="0" applyProtection="0">
      <alignment horizontal="left" vertical="center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38" fillId="78" borderId="845" applyNumberFormat="0" applyProtection="0">
      <alignment horizontal="left" vertical="top" indent="1"/>
    </xf>
    <xf numFmtId="0" fontId="81" fillId="75" borderId="846" applyBorder="0"/>
    <xf numFmtId="4" fontId="53" fillId="87" borderId="844" applyNumberFormat="0" applyProtection="0">
      <alignment vertical="center"/>
    </xf>
    <xf numFmtId="4" fontId="82" fillId="59" borderId="845" applyNumberFormat="0" applyProtection="0">
      <alignment vertical="center"/>
    </xf>
    <xf numFmtId="4" fontId="82" fillId="59" borderId="845" applyNumberFormat="0" applyProtection="0">
      <alignment vertical="center"/>
    </xf>
    <xf numFmtId="4" fontId="82" fillId="59" borderId="845" applyNumberFormat="0" applyProtection="0">
      <alignment vertical="center"/>
    </xf>
    <xf numFmtId="4" fontId="82" fillId="59" borderId="845" applyNumberFormat="0" applyProtection="0">
      <alignment vertical="center"/>
    </xf>
    <xf numFmtId="4" fontId="82" fillId="59" borderId="845" applyNumberFormat="0" applyProtection="0">
      <alignment vertical="center"/>
    </xf>
    <xf numFmtId="4" fontId="75" fillId="87" borderId="844" applyNumberFormat="0" applyProtection="0">
      <alignment vertical="center"/>
    </xf>
    <xf numFmtId="4" fontId="53" fillId="87" borderId="844" applyNumberFormat="0" applyProtection="0">
      <alignment horizontal="left" vertical="center" indent="1"/>
    </xf>
    <xf numFmtId="4" fontId="82" fillId="50" borderId="845" applyNumberFormat="0" applyProtection="0">
      <alignment horizontal="left" vertical="center" indent="1"/>
    </xf>
    <xf numFmtId="4" fontId="82" fillId="50" borderId="845" applyNumberFormat="0" applyProtection="0">
      <alignment horizontal="left" vertical="center" indent="1"/>
    </xf>
    <xf numFmtId="4" fontId="82" fillId="50" borderId="845" applyNumberFormat="0" applyProtection="0">
      <alignment horizontal="left" vertical="center" indent="1"/>
    </xf>
    <xf numFmtId="4" fontId="82" fillId="50" borderId="845" applyNumberFormat="0" applyProtection="0">
      <alignment horizontal="left" vertical="center" indent="1"/>
    </xf>
    <xf numFmtId="4" fontId="82" fillId="50" borderId="845" applyNumberFormat="0" applyProtection="0">
      <alignment horizontal="left" vertical="center" indent="1"/>
    </xf>
    <xf numFmtId="4" fontId="53" fillId="87" borderId="844" applyNumberFormat="0" applyProtection="0">
      <alignment horizontal="left" vertical="center" indent="1"/>
    </xf>
    <xf numFmtId="0" fontId="82" fillId="59" borderId="845" applyNumberFormat="0" applyProtection="0">
      <alignment horizontal="left" vertical="top" indent="1"/>
    </xf>
    <xf numFmtId="0" fontId="82" fillId="59" borderId="845" applyNumberFormat="0" applyProtection="0">
      <alignment horizontal="left" vertical="top" indent="1"/>
    </xf>
    <xf numFmtId="0" fontId="82" fillId="59" borderId="845" applyNumberFormat="0" applyProtection="0">
      <alignment horizontal="left" vertical="top" indent="1"/>
    </xf>
    <xf numFmtId="0" fontId="82" fillId="59" borderId="845" applyNumberFormat="0" applyProtection="0">
      <alignment horizontal="left" vertical="top" indent="1"/>
    </xf>
    <xf numFmtId="0" fontId="82" fillId="59" borderId="845" applyNumberFormat="0" applyProtection="0">
      <alignment horizontal="left" vertical="top" indent="1"/>
    </xf>
    <xf numFmtId="4" fontId="53" fillId="74" borderId="844" applyNumberFormat="0" applyProtection="0">
      <alignment horizontal="right" vertical="center"/>
    </xf>
    <xf numFmtId="4" fontId="74" fillId="0" borderId="843" applyNumberFormat="0" applyProtection="0">
      <alignment horizontal="right" vertical="center"/>
    </xf>
    <xf numFmtId="4" fontId="74" fillId="0" borderId="843" applyNumberFormat="0" applyProtection="0">
      <alignment horizontal="right" vertical="center"/>
    </xf>
    <xf numFmtId="4" fontId="74" fillId="0" borderId="843" applyNumberFormat="0" applyProtection="0">
      <alignment horizontal="right" vertical="center"/>
    </xf>
    <xf numFmtId="4" fontId="74" fillId="0" borderId="843" applyNumberFormat="0" applyProtection="0">
      <alignment horizontal="right" vertical="center"/>
    </xf>
    <xf numFmtId="4" fontId="74" fillId="0" borderId="843" applyNumberFormat="0" applyProtection="0">
      <alignment horizontal="right" vertical="center"/>
    </xf>
    <xf numFmtId="4" fontId="75" fillId="74" borderId="844" applyNumberFormat="0" applyProtection="0">
      <alignment horizontal="right" vertical="center"/>
    </xf>
    <xf numFmtId="4" fontId="45" fillId="88" borderId="843" applyNumberFormat="0" applyProtection="0">
      <alignment horizontal="right" vertical="center"/>
    </xf>
    <xf numFmtId="4" fontId="45" fillId="88" borderId="843" applyNumberFormat="0" applyProtection="0">
      <alignment horizontal="right" vertical="center"/>
    </xf>
    <xf numFmtId="4" fontId="45" fillId="88" borderId="843" applyNumberFormat="0" applyProtection="0">
      <alignment horizontal="right" vertical="center"/>
    </xf>
    <xf numFmtId="4" fontId="45" fillId="88" borderId="843" applyNumberFormat="0" applyProtection="0">
      <alignment horizontal="right" vertical="center"/>
    </xf>
    <xf numFmtId="4" fontId="45" fillId="88" borderId="843" applyNumberFormat="0" applyProtection="0">
      <alignment horizontal="right" vertical="center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4" fontId="74" fillId="20" borderId="843" applyNumberFormat="0" applyProtection="0">
      <alignment horizontal="left" vertical="center" indent="1"/>
    </xf>
    <xf numFmtId="0" fontId="82" fillId="77" borderId="845" applyNumberFormat="0" applyProtection="0">
      <alignment horizontal="left" vertical="top" indent="1"/>
    </xf>
    <xf numFmtId="0" fontId="82" fillId="77" borderId="845" applyNumberFormat="0" applyProtection="0">
      <alignment horizontal="left" vertical="top" indent="1"/>
    </xf>
    <xf numFmtId="0" fontId="82" fillId="77" borderId="845" applyNumberFormat="0" applyProtection="0">
      <alignment horizontal="left" vertical="top" indent="1"/>
    </xf>
    <xf numFmtId="0" fontId="82" fillId="77" borderId="845" applyNumberFormat="0" applyProtection="0">
      <alignment horizontal="left" vertical="top" indent="1"/>
    </xf>
    <xf numFmtId="0" fontId="82" fillId="77" borderId="845" applyNumberFormat="0" applyProtection="0">
      <alignment horizontal="left" vertical="top" indent="1"/>
    </xf>
    <xf numFmtId="4" fontId="45" fillId="89" borderId="841" applyNumberFormat="0" applyProtection="0">
      <alignment horizontal="left" vertical="center" indent="1"/>
    </xf>
    <xf numFmtId="4" fontId="45" fillId="89" borderId="841" applyNumberFormat="0" applyProtection="0">
      <alignment horizontal="left" vertical="center" indent="1"/>
    </xf>
    <xf numFmtId="4" fontId="45" fillId="89" borderId="841" applyNumberFormat="0" applyProtection="0">
      <alignment horizontal="left" vertical="center" indent="1"/>
    </xf>
    <xf numFmtId="4" fontId="45" fillId="89" borderId="841" applyNumberFormat="0" applyProtection="0">
      <alignment horizontal="left" vertical="center" indent="1"/>
    </xf>
    <xf numFmtId="4" fontId="45" fillId="89" borderId="841" applyNumberFormat="0" applyProtection="0">
      <alignment horizontal="left" vertical="center" indent="1"/>
    </xf>
    <xf numFmtId="4" fontId="73" fillId="74" borderId="844" applyNumberFormat="0" applyProtection="0">
      <alignment horizontal="right" vertical="center"/>
    </xf>
    <xf numFmtId="4" fontId="45" fillId="86" borderId="843" applyNumberFormat="0" applyProtection="0">
      <alignment horizontal="right" vertical="center"/>
    </xf>
    <xf numFmtId="4" fontId="45" fillId="86" borderId="843" applyNumberFormat="0" applyProtection="0">
      <alignment horizontal="right" vertical="center"/>
    </xf>
    <xf numFmtId="4" fontId="45" fillId="86" borderId="843" applyNumberFormat="0" applyProtection="0">
      <alignment horizontal="right" vertical="center"/>
    </xf>
    <xf numFmtId="4" fontId="45" fillId="86" borderId="843" applyNumberFormat="0" applyProtection="0">
      <alignment horizontal="right" vertical="center"/>
    </xf>
    <xf numFmtId="4" fontId="45" fillId="86" borderId="843" applyNumberFormat="0" applyProtection="0">
      <alignment horizontal="right" vertical="center"/>
    </xf>
    <xf numFmtId="2" fontId="84" fillId="91" borderId="839" applyProtection="0"/>
    <xf numFmtId="2" fontId="84" fillId="91" borderId="839" applyProtection="0"/>
    <xf numFmtId="2" fontId="44" fillId="92" borderId="839" applyProtection="0"/>
    <xf numFmtId="2" fontId="44" fillId="93" borderId="839" applyProtection="0"/>
    <xf numFmtId="2" fontId="44" fillId="94" borderId="839" applyProtection="0"/>
    <xf numFmtId="2" fontId="44" fillId="94" borderId="839" applyProtection="0">
      <alignment horizontal="center"/>
    </xf>
    <xf numFmtId="2" fontId="44" fillId="93" borderId="839" applyProtection="0">
      <alignment horizontal="center"/>
    </xf>
    <xf numFmtId="0" fontId="45" fillId="0" borderId="841">
      <alignment horizontal="left" vertical="top" wrapText="1"/>
    </xf>
    <xf numFmtId="0" fontId="87" fillId="0" borderId="847" applyNumberFormat="0" applyFill="0" applyAlignment="0" applyProtection="0"/>
    <xf numFmtId="0" fontId="93" fillId="0" borderId="848"/>
    <xf numFmtId="0" fontId="44" fillId="6" borderId="851" applyNumberFormat="0">
      <alignment readingOrder="1"/>
      <protection locked="0"/>
    </xf>
    <xf numFmtId="0" fontId="50" fillId="0" borderId="852">
      <alignment horizontal="left" vertical="top" wrapText="1"/>
    </xf>
    <xf numFmtId="49" fontId="36" fillId="0" borderId="849">
      <alignment horizontal="center" vertical="top" wrapText="1"/>
      <protection locked="0"/>
    </xf>
    <xf numFmtId="49" fontId="36" fillId="0" borderId="849">
      <alignment horizontal="center" vertical="top" wrapText="1"/>
      <protection locked="0"/>
    </xf>
    <xf numFmtId="49" fontId="45" fillId="10" borderId="849">
      <alignment horizontal="right" vertical="top"/>
      <protection locked="0"/>
    </xf>
    <xf numFmtId="49" fontId="45" fillId="10" borderId="849">
      <alignment horizontal="right" vertical="top"/>
      <protection locked="0"/>
    </xf>
    <xf numFmtId="0" fontId="45" fillId="10" borderId="849">
      <alignment horizontal="right" vertical="top"/>
      <protection locked="0"/>
    </xf>
    <xf numFmtId="0" fontId="45" fillId="10" borderId="849">
      <alignment horizontal="right" vertical="top"/>
      <protection locked="0"/>
    </xf>
    <xf numFmtId="49" fontId="45" fillId="0" borderId="849">
      <alignment horizontal="right" vertical="top"/>
      <protection locked="0"/>
    </xf>
    <xf numFmtId="49" fontId="45" fillId="0" borderId="849">
      <alignment horizontal="right" vertical="top"/>
      <protection locked="0"/>
    </xf>
    <xf numFmtId="0" fontId="45" fillId="0" borderId="849">
      <alignment horizontal="right" vertical="top"/>
      <protection locked="0"/>
    </xf>
    <xf numFmtId="0" fontId="45" fillId="0" borderId="849">
      <alignment horizontal="right" vertical="top"/>
      <protection locked="0"/>
    </xf>
    <xf numFmtId="49" fontId="45" fillId="49" borderId="849">
      <alignment horizontal="right" vertical="top"/>
      <protection locked="0"/>
    </xf>
    <xf numFmtId="49" fontId="45" fillId="49" borderId="849">
      <alignment horizontal="right" vertical="top"/>
      <protection locked="0"/>
    </xf>
    <xf numFmtId="0" fontId="45" fillId="49" borderId="849">
      <alignment horizontal="right" vertical="top"/>
      <protection locked="0"/>
    </xf>
    <xf numFmtId="0" fontId="45" fillId="49" borderId="849">
      <alignment horizontal="right" vertical="top"/>
      <protection locked="0"/>
    </xf>
    <xf numFmtId="0" fontId="50" fillId="0" borderId="852">
      <alignment horizontal="center" vertical="top" wrapText="1"/>
    </xf>
    <xf numFmtId="0" fontId="54" fillId="50" borderId="851" applyNumberFormat="0" applyAlignment="0" applyProtection="0"/>
    <xf numFmtId="0" fontId="67" fillId="13" borderId="851" applyNumberFormat="0" applyAlignment="0" applyProtection="0"/>
    <xf numFmtId="0" fontId="36" fillId="59" borderId="853" applyNumberFormat="0" applyFont="0" applyAlignment="0" applyProtection="0"/>
    <xf numFmtId="0" fontId="38" fillId="45" borderId="854" applyNumberFormat="0" applyFont="0" applyAlignment="0" applyProtection="0"/>
    <xf numFmtId="0" fontId="38" fillId="45" borderId="854" applyNumberFormat="0" applyFont="0" applyAlignment="0" applyProtection="0"/>
    <xf numFmtId="0" fontId="38" fillId="45" borderId="854" applyNumberFormat="0" applyFont="0" applyAlignment="0" applyProtection="0"/>
    <xf numFmtId="0" fontId="72" fillId="50" borderId="855" applyNumberFormat="0" applyAlignment="0" applyProtection="0"/>
    <xf numFmtId="4" fontId="53" fillId="60" borderId="855" applyNumberFormat="0" applyProtection="0">
      <alignment vertical="center"/>
    </xf>
    <xf numFmtId="4" fontId="74" fillId="57" borderId="854" applyNumberFormat="0" applyProtection="0">
      <alignment vertical="center"/>
    </xf>
    <xf numFmtId="4" fontId="74" fillId="57" borderId="854" applyNumberFormat="0" applyProtection="0">
      <alignment vertical="center"/>
    </xf>
    <xf numFmtId="4" fontId="74" fillId="57" borderId="854" applyNumberFormat="0" applyProtection="0">
      <alignment vertical="center"/>
    </xf>
    <xf numFmtId="4" fontId="74" fillId="57" borderId="854" applyNumberFormat="0" applyProtection="0">
      <alignment vertical="center"/>
    </xf>
    <xf numFmtId="4" fontId="74" fillId="57" borderId="854" applyNumberFormat="0" applyProtection="0">
      <alignment vertical="center"/>
    </xf>
    <xf numFmtId="4" fontId="75" fillId="60" borderId="855" applyNumberFormat="0" applyProtection="0">
      <alignment vertical="center"/>
    </xf>
    <xf numFmtId="4" fontId="45" fillId="60" borderId="854" applyNumberFormat="0" applyProtection="0">
      <alignment vertical="center"/>
    </xf>
    <xf numFmtId="4" fontId="45" fillId="60" borderId="854" applyNumberFormat="0" applyProtection="0">
      <alignment vertical="center"/>
    </xf>
    <xf numFmtId="4" fontId="45" fillId="60" borderId="854" applyNumberFormat="0" applyProtection="0">
      <alignment vertical="center"/>
    </xf>
    <xf numFmtId="4" fontId="45" fillId="60" borderId="854" applyNumberFormat="0" applyProtection="0">
      <alignment vertical="center"/>
    </xf>
    <xf numFmtId="4" fontId="45" fillId="60" borderId="854" applyNumberFormat="0" applyProtection="0">
      <alignment vertical="center"/>
    </xf>
    <xf numFmtId="4" fontId="53" fillId="60" borderId="855" applyNumberFormat="0" applyProtection="0">
      <alignment horizontal="left" vertical="center" indent="1"/>
    </xf>
    <xf numFmtId="4" fontId="74" fillId="60" borderId="854" applyNumberFormat="0" applyProtection="0">
      <alignment horizontal="left" vertical="center" indent="1"/>
    </xf>
    <xf numFmtId="4" fontId="74" fillId="60" borderId="854" applyNumberFormat="0" applyProtection="0">
      <alignment horizontal="left" vertical="center" indent="1"/>
    </xf>
    <xf numFmtId="4" fontId="74" fillId="60" borderId="854" applyNumberFormat="0" applyProtection="0">
      <alignment horizontal="left" vertical="center" indent="1"/>
    </xf>
    <xf numFmtId="4" fontId="74" fillId="60" borderId="854" applyNumberFormat="0" applyProtection="0">
      <alignment horizontal="left" vertical="center" indent="1"/>
    </xf>
    <xf numFmtId="4" fontId="74" fillId="60" borderId="854" applyNumberFormat="0" applyProtection="0">
      <alignment horizontal="left" vertical="center" indent="1"/>
    </xf>
    <xf numFmtId="4" fontId="53" fillId="60" borderId="855" applyNumberFormat="0" applyProtection="0">
      <alignment horizontal="left" vertical="center" indent="1"/>
    </xf>
    <xf numFmtId="0" fontId="45" fillId="57" borderId="856" applyNumberFormat="0" applyProtection="0">
      <alignment horizontal="left" vertical="top" indent="1"/>
    </xf>
    <xf numFmtId="0" fontId="45" fillId="57" borderId="856" applyNumberFormat="0" applyProtection="0">
      <alignment horizontal="left" vertical="top" indent="1"/>
    </xf>
    <xf numFmtId="0" fontId="45" fillId="57" borderId="856" applyNumberFormat="0" applyProtection="0">
      <alignment horizontal="left" vertical="top" indent="1"/>
    </xf>
    <xf numFmtId="0" fontId="45" fillId="57" borderId="856" applyNumberFormat="0" applyProtection="0">
      <alignment horizontal="left" vertical="top" indent="1"/>
    </xf>
    <xf numFmtId="0" fontId="45" fillId="57" borderId="856" applyNumberFormat="0" applyProtection="0">
      <alignment horizontal="left" vertical="top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53" fillId="61" borderId="855" applyNumberFormat="0" applyProtection="0">
      <alignment horizontal="right" vertical="center"/>
    </xf>
    <xf numFmtId="4" fontId="74" fillId="9" borderId="854" applyNumberFormat="0" applyProtection="0">
      <alignment horizontal="right" vertical="center"/>
    </xf>
    <xf numFmtId="4" fontId="74" fillId="9" borderId="854" applyNumberFormat="0" applyProtection="0">
      <alignment horizontal="right" vertical="center"/>
    </xf>
    <xf numFmtId="4" fontId="74" fillId="9" borderId="854" applyNumberFormat="0" applyProtection="0">
      <alignment horizontal="right" vertical="center"/>
    </xf>
    <xf numFmtId="4" fontId="74" fillId="9" borderId="854" applyNumberFormat="0" applyProtection="0">
      <alignment horizontal="right" vertical="center"/>
    </xf>
    <xf numFmtId="4" fontId="74" fillId="9" borderId="854" applyNumberFormat="0" applyProtection="0">
      <alignment horizontal="right" vertical="center"/>
    </xf>
    <xf numFmtId="4" fontId="53" fillId="62" borderId="855" applyNumberFormat="0" applyProtection="0">
      <alignment horizontal="right" vertical="center"/>
    </xf>
    <xf numFmtId="4" fontId="74" fillId="63" borderId="854" applyNumberFormat="0" applyProtection="0">
      <alignment horizontal="right" vertical="center"/>
    </xf>
    <xf numFmtId="4" fontId="74" fillId="63" borderId="854" applyNumberFormat="0" applyProtection="0">
      <alignment horizontal="right" vertical="center"/>
    </xf>
    <xf numFmtId="4" fontId="74" fillId="63" borderId="854" applyNumberFormat="0" applyProtection="0">
      <alignment horizontal="right" vertical="center"/>
    </xf>
    <xf numFmtId="4" fontId="74" fillId="63" borderId="854" applyNumberFormat="0" applyProtection="0">
      <alignment horizontal="right" vertical="center"/>
    </xf>
    <xf numFmtId="4" fontId="74" fillId="63" borderId="854" applyNumberFormat="0" applyProtection="0">
      <alignment horizontal="right" vertical="center"/>
    </xf>
    <xf numFmtId="4" fontId="53" fillId="64" borderId="855" applyNumberFormat="0" applyProtection="0">
      <alignment horizontal="right" vertical="center"/>
    </xf>
    <xf numFmtId="4" fontId="74" fillId="30" borderId="852" applyNumberFormat="0" applyProtection="0">
      <alignment horizontal="right" vertical="center"/>
    </xf>
    <xf numFmtId="4" fontId="74" fillId="30" borderId="852" applyNumberFormat="0" applyProtection="0">
      <alignment horizontal="right" vertical="center"/>
    </xf>
    <xf numFmtId="4" fontId="74" fillId="30" borderId="852" applyNumberFormat="0" applyProtection="0">
      <alignment horizontal="right" vertical="center"/>
    </xf>
    <xf numFmtId="4" fontId="74" fillId="30" borderId="852" applyNumberFormat="0" applyProtection="0">
      <alignment horizontal="right" vertical="center"/>
    </xf>
    <xf numFmtId="4" fontId="74" fillId="30" borderId="852" applyNumberFormat="0" applyProtection="0">
      <alignment horizontal="right" vertical="center"/>
    </xf>
    <xf numFmtId="4" fontId="53" fillId="65" borderId="855" applyNumberFormat="0" applyProtection="0">
      <alignment horizontal="right" vertical="center"/>
    </xf>
    <xf numFmtId="4" fontId="74" fillId="17" borderId="854" applyNumberFormat="0" applyProtection="0">
      <alignment horizontal="right" vertical="center"/>
    </xf>
    <xf numFmtId="4" fontId="74" fillId="17" borderId="854" applyNumberFormat="0" applyProtection="0">
      <alignment horizontal="right" vertical="center"/>
    </xf>
    <xf numFmtId="4" fontId="74" fillId="17" borderId="854" applyNumberFormat="0" applyProtection="0">
      <alignment horizontal="right" vertical="center"/>
    </xf>
    <xf numFmtId="4" fontId="74" fillId="17" borderId="854" applyNumberFormat="0" applyProtection="0">
      <alignment horizontal="right" vertical="center"/>
    </xf>
    <xf numFmtId="4" fontId="74" fillId="17" borderId="854" applyNumberFormat="0" applyProtection="0">
      <alignment horizontal="right" vertical="center"/>
    </xf>
    <xf numFmtId="4" fontId="53" fillId="66" borderId="855" applyNumberFormat="0" applyProtection="0">
      <alignment horizontal="right" vertical="center"/>
    </xf>
    <xf numFmtId="4" fontId="74" fillId="21" borderId="854" applyNumberFormat="0" applyProtection="0">
      <alignment horizontal="right" vertical="center"/>
    </xf>
    <xf numFmtId="4" fontId="74" fillId="21" borderId="854" applyNumberFormat="0" applyProtection="0">
      <alignment horizontal="right" vertical="center"/>
    </xf>
    <xf numFmtId="4" fontId="74" fillId="21" borderId="854" applyNumberFormat="0" applyProtection="0">
      <alignment horizontal="right" vertical="center"/>
    </xf>
    <xf numFmtId="4" fontId="74" fillId="21" borderId="854" applyNumberFormat="0" applyProtection="0">
      <alignment horizontal="right" vertical="center"/>
    </xf>
    <xf numFmtId="4" fontId="74" fillId="21" borderId="854" applyNumberFormat="0" applyProtection="0">
      <alignment horizontal="right" vertical="center"/>
    </xf>
    <xf numFmtId="4" fontId="53" fillId="67" borderId="855" applyNumberFormat="0" applyProtection="0">
      <alignment horizontal="right" vertical="center"/>
    </xf>
    <xf numFmtId="4" fontId="74" fillId="44" borderId="854" applyNumberFormat="0" applyProtection="0">
      <alignment horizontal="right" vertical="center"/>
    </xf>
    <xf numFmtId="4" fontId="74" fillId="44" borderId="854" applyNumberFormat="0" applyProtection="0">
      <alignment horizontal="right" vertical="center"/>
    </xf>
    <xf numFmtId="4" fontId="74" fillId="44" borderId="854" applyNumberFormat="0" applyProtection="0">
      <alignment horizontal="right" vertical="center"/>
    </xf>
    <xf numFmtId="4" fontId="74" fillId="44" borderId="854" applyNumberFormat="0" applyProtection="0">
      <alignment horizontal="right" vertical="center"/>
    </xf>
    <xf numFmtId="4" fontId="74" fillId="44" borderId="854" applyNumberFormat="0" applyProtection="0">
      <alignment horizontal="right" vertical="center"/>
    </xf>
    <xf numFmtId="4" fontId="53" fillId="68" borderId="855" applyNumberFormat="0" applyProtection="0">
      <alignment horizontal="right" vertical="center"/>
    </xf>
    <xf numFmtId="4" fontId="74" fillId="37" borderId="854" applyNumberFormat="0" applyProtection="0">
      <alignment horizontal="right" vertical="center"/>
    </xf>
    <xf numFmtId="4" fontId="74" fillId="37" borderId="854" applyNumberFormat="0" applyProtection="0">
      <alignment horizontal="right" vertical="center"/>
    </xf>
    <xf numFmtId="4" fontId="74" fillId="37" borderId="854" applyNumberFormat="0" applyProtection="0">
      <alignment horizontal="right" vertical="center"/>
    </xf>
    <xf numFmtId="4" fontId="74" fillId="37" borderId="854" applyNumberFormat="0" applyProtection="0">
      <alignment horizontal="right" vertical="center"/>
    </xf>
    <xf numFmtId="4" fontId="74" fillId="37" borderId="854" applyNumberFormat="0" applyProtection="0">
      <alignment horizontal="right" vertical="center"/>
    </xf>
    <xf numFmtId="4" fontId="53" fillId="69" borderId="855" applyNumberFormat="0" applyProtection="0">
      <alignment horizontal="right" vertical="center"/>
    </xf>
    <xf numFmtId="4" fontId="74" fillId="70" borderId="854" applyNumberFormat="0" applyProtection="0">
      <alignment horizontal="right" vertical="center"/>
    </xf>
    <xf numFmtId="4" fontId="74" fillId="70" borderId="854" applyNumberFormat="0" applyProtection="0">
      <alignment horizontal="right" vertical="center"/>
    </xf>
    <xf numFmtId="4" fontId="74" fillId="70" borderId="854" applyNumberFormat="0" applyProtection="0">
      <alignment horizontal="right" vertical="center"/>
    </xf>
    <xf numFmtId="4" fontId="74" fillId="70" borderId="854" applyNumberFormat="0" applyProtection="0">
      <alignment horizontal="right" vertical="center"/>
    </xf>
    <xf numFmtId="4" fontId="74" fillId="70" borderId="854" applyNumberFormat="0" applyProtection="0">
      <alignment horizontal="right" vertical="center"/>
    </xf>
    <xf numFmtId="4" fontId="53" fillId="71" borderId="855" applyNumberFormat="0" applyProtection="0">
      <alignment horizontal="right" vertical="center"/>
    </xf>
    <xf numFmtId="4" fontId="74" fillId="16" borderId="854" applyNumberFormat="0" applyProtection="0">
      <alignment horizontal="right" vertical="center"/>
    </xf>
    <xf numFmtId="4" fontId="74" fillId="16" borderId="854" applyNumberFormat="0" applyProtection="0">
      <alignment horizontal="right" vertical="center"/>
    </xf>
    <xf numFmtId="4" fontId="74" fillId="16" borderId="854" applyNumberFormat="0" applyProtection="0">
      <alignment horizontal="right" vertical="center"/>
    </xf>
    <xf numFmtId="4" fontId="74" fillId="16" borderId="854" applyNumberFormat="0" applyProtection="0">
      <alignment horizontal="right" vertical="center"/>
    </xf>
    <xf numFmtId="4" fontId="74" fillId="16" borderId="854" applyNumberFormat="0" applyProtection="0">
      <alignment horizontal="right" vertical="center"/>
    </xf>
    <xf numFmtId="4" fontId="77" fillId="72" borderId="855" applyNumberFormat="0" applyProtection="0">
      <alignment horizontal="left" vertical="center" indent="1"/>
    </xf>
    <xf numFmtId="4" fontId="74" fillId="73" borderId="852" applyNumberFormat="0" applyProtection="0">
      <alignment horizontal="left" vertical="center" indent="1"/>
    </xf>
    <xf numFmtId="4" fontId="74" fillId="73" borderId="852" applyNumberFormat="0" applyProtection="0">
      <alignment horizontal="left" vertical="center" indent="1"/>
    </xf>
    <xf numFmtId="4" fontId="74" fillId="73" borderId="852" applyNumberFormat="0" applyProtection="0">
      <alignment horizontal="left" vertical="center" indent="1"/>
    </xf>
    <xf numFmtId="4" fontId="74" fillId="73" borderId="852" applyNumberFormat="0" applyProtection="0">
      <alignment horizontal="left" vertical="center" indent="1"/>
    </xf>
    <xf numFmtId="4" fontId="74" fillId="73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56" fillId="75" borderId="852" applyNumberFormat="0" applyProtection="0">
      <alignment horizontal="left" vertical="center" indent="1"/>
    </xf>
    <xf numFmtId="4" fontId="74" fillId="77" borderId="854" applyNumberFormat="0" applyProtection="0">
      <alignment horizontal="right" vertical="center"/>
    </xf>
    <xf numFmtId="4" fontId="74" fillId="77" borderId="854" applyNumberFormat="0" applyProtection="0">
      <alignment horizontal="right" vertical="center"/>
    </xf>
    <xf numFmtId="4" fontId="74" fillId="77" borderId="854" applyNumberFormat="0" applyProtection="0">
      <alignment horizontal="right" vertical="center"/>
    </xf>
    <xf numFmtId="4" fontId="74" fillId="77" borderId="854" applyNumberFormat="0" applyProtection="0">
      <alignment horizontal="right" vertical="center"/>
    </xf>
    <xf numFmtId="4" fontId="74" fillId="77" borderId="854" applyNumberFormat="0" applyProtection="0">
      <alignment horizontal="right" vertical="center"/>
    </xf>
    <xf numFmtId="4" fontId="74" fillId="78" borderId="852" applyNumberFormat="0" applyProtection="0">
      <alignment horizontal="left" vertical="center" indent="1"/>
    </xf>
    <xf numFmtId="4" fontId="74" fillId="78" borderId="852" applyNumberFormat="0" applyProtection="0">
      <alignment horizontal="left" vertical="center" indent="1"/>
    </xf>
    <xf numFmtId="4" fontId="74" fillId="78" borderId="852" applyNumberFormat="0" applyProtection="0">
      <alignment horizontal="left" vertical="center" indent="1"/>
    </xf>
    <xf numFmtId="4" fontId="74" fillId="78" borderId="852" applyNumberFormat="0" applyProtection="0">
      <alignment horizontal="left" vertical="center" indent="1"/>
    </xf>
    <xf numFmtId="4" fontId="74" fillId="78" borderId="852" applyNumberFormat="0" applyProtection="0">
      <alignment horizontal="left" vertical="center" indent="1"/>
    </xf>
    <xf numFmtId="4" fontId="74" fillId="77" borderId="852" applyNumberFormat="0" applyProtection="0">
      <alignment horizontal="left" vertical="center" indent="1"/>
    </xf>
    <xf numFmtId="4" fontId="74" fillId="77" borderId="852" applyNumberFormat="0" applyProtection="0">
      <alignment horizontal="left" vertical="center" indent="1"/>
    </xf>
    <xf numFmtId="4" fontId="74" fillId="77" borderId="852" applyNumberFormat="0" applyProtection="0">
      <alignment horizontal="left" vertical="center" indent="1"/>
    </xf>
    <xf numFmtId="4" fontId="74" fillId="77" borderId="852" applyNumberFormat="0" applyProtection="0">
      <alignment horizontal="left" vertical="center" indent="1"/>
    </xf>
    <xf numFmtId="4" fontId="74" fillId="77" borderId="852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74" fillId="50" borderId="854" applyNumberFormat="0" applyProtection="0">
      <alignment horizontal="left" vertical="center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38" fillId="75" borderId="856" applyNumberFormat="0" applyProtection="0">
      <alignment horizontal="left" vertical="top" indent="1"/>
    </xf>
    <xf numFmtId="0" fontId="74" fillId="82" borderId="854" applyNumberFormat="0" applyProtection="0">
      <alignment horizontal="left" vertical="center" indent="1"/>
    </xf>
    <xf numFmtId="0" fontId="74" fillId="82" borderId="854" applyNumberFormat="0" applyProtection="0">
      <alignment horizontal="left" vertical="center" indent="1"/>
    </xf>
    <xf numFmtId="0" fontId="74" fillId="82" borderId="854" applyNumberFormat="0" applyProtection="0">
      <alignment horizontal="left" vertical="center" indent="1"/>
    </xf>
    <xf numFmtId="0" fontId="74" fillId="82" borderId="854" applyNumberFormat="0" applyProtection="0">
      <alignment horizontal="left" vertical="center" indent="1"/>
    </xf>
    <xf numFmtId="0" fontId="74" fillId="82" borderId="854" applyNumberFormat="0" applyProtection="0">
      <alignment horizontal="left" vertical="center" indent="1"/>
    </xf>
    <xf numFmtId="0" fontId="74" fillId="82" borderId="854" applyNumberFormat="0" applyProtection="0">
      <alignment horizontal="left" vertical="center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38" fillId="77" borderId="856" applyNumberFormat="0" applyProtection="0">
      <alignment horizontal="left" vertical="top" indent="1"/>
    </xf>
    <xf numFmtId="0" fontId="74" fillId="14" borderId="854" applyNumberFormat="0" applyProtection="0">
      <alignment horizontal="left" vertical="center" indent="1"/>
    </xf>
    <xf numFmtId="0" fontId="74" fillId="14" borderId="854" applyNumberFormat="0" applyProtection="0">
      <alignment horizontal="left" vertical="center" indent="1"/>
    </xf>
    <xf numFmtId="0" fontId="74" fillId="14" borderId="854" applyNumberFormat="0" applyProtection="0">
      <alignment horizontal="left" vertical="center" indent="1"/>
    </xf>
    <xf numFmtId="0" fontId="74" fillId="14" borderId="854" applyNumberFormat="0" applyProtection="0">
      <alignment horizontal="left" vertical="center" indent="1"/>
    </xf>
    <xf numFmtId="0" fontId="74" fillId="14" borderId="854" applyNumberFormat="0" applyProtection="0">
      <alignment horizontal="left" vertical="center" indent="1"/>
    </xf>
    <xf numFmtId="0" fontId="37" fillId="85" borderId="855" applyNumberFormat="0" applyProtection="0">
      <alignment horizontal="left" vertical="center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38" fillId="14" borderId="856" applyNumberFormat="0" applyProtection="0">
      <alignment horizontal="left" vertical="top" indent="1"/>
    </xf>
    <xf numFmtId="0" fontId="74" fillId="78" borderId="854" applyNumberFormat="0" applyProtection="0">
      <alignment horizontal="left" vertical="center" indent="1"/>
    </xf>
    <xf numFmtId="0" fontId="74" fillId="78" borderId="854" applyNumberFormat="0" applyProtection="0">
      <alignment horizontal="left" vertical="center" indent="1"/>
    </xf>
    <xf numFmtId="0" fontId="74" fillId="78" borderId="854" applyNumberFormat="0" applyProtection="0">
      <alignment horizontal="left" vertical="center" indent="1"/>
    </xf>
    <xf numFmtId="0" fontId="74" fillId="78" borderId="854" applyNumberFormat="0" applyProtection="0">
      <alignment horizontal="left" vertical="center" indent="1"/>
    </xf>
    <xf numFmtId="0" fontId="74" fillId="78" borderId="854" applyNumberFormat="0" applyProtection="0">
      <alignment horizontal="left" vertical="center" indent="1"/>
    </xf>
    <xf numFmtId="0" fontId="37" fillId="6" borderId="855" applyNumberFormat="0" applyProtection="0">
      <alignment horizontal="left" vertical="center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38" fillId="78" borderId="856" applyNumberFormat="0" applyProtection="0">
      <alignment horizontal="left" vertical="top" indent="1"/>
    </xf>
    <xf numFmtId="0" fontId="81" fillId="75" borderId="857" applyBorder="0"/>
    <xf numFmtId="4" fontId="53" fillId="87" borderId="855" applyNumberFormat="0" applyProtection="0">
      <alignment vertical="center"/>
    </xf>
    <xf numFmtId="4" fontId="82" fillId="59" borderId="856" applyNumberFormat="0" applyProtection="0">
      <alignment vertical="center"/>
    </xf>
    <xf numFmtId="4" fontId="82" fillId="59" borderId="856" applyNumberFormat="0" applyProtection="0">
      <alignment vertical="center"/>
    </xf>
    <xf numFmtId="4" fontId="82" fillId="59" borderId="856" applyNumberFormat="0" applyProtection="0">
      <alignment vertical="center"/>
    </xf>
    <xf numFmtId="4" fontId="82" fillId="59" borderId="856" applyNumberFormat="0" applyProtection="0">
      <alignment vertical="center"/>
    </xf>
    <xf numFmtId="4" fontId="82" fillId="59" borderId="856" applyNumberFormat="0" applyProtection="0">
      <alignment vertical="center"/>
    </xf>
    <xf numFmtId="4" fontId="75" fillId="87" borderId="855" applyNumberFormat="0" applyProtection="0">
      <alignment vertical="center"/>
    </xf>
    <xf numFmtId="4" fontId="53" fillId="87" borderId="855" applyNumberFormat="0" applyProtection="0">
      <alignment horizontal="left" vertical="center" indent="1"/>
    </xf>
    <xf numFmtId="4" fontId="82" fillId="50" borderId="856" applyNumberFormat="0" applyProtection="0">
      <alignment horizontal="left" vertical="center" indent="1"/>
    </xf>
    <xf numFmtId="4" fontId="82" fillId="50" borderId="856" applyNumberFormat="0" applyProtection="0">
      <alignment horizontal="left" vertical="center" indent="1"/>
    </xf>
    <xf numFmtId="4" fontId="82" fillId="50" borderId="856" applyNumberFormat="0" applyProtection="0">
      <alignment horizontal="left" vertical="center" indent="1"/>
    </xf>
    <xf numFmtId="4" fontId="82" fillId="50" borderId="856" applyNumberFormat="0" applyProtection="0">
      <alignment horizontal="left" vertical="center" indent="1"/>
    </xf>
    <xf numFmtId="4" fontId="82" fillId="50" borderId="856" applyNumberFormat="0" applyProtection="0">
      <alignment horizontal="left" vertical="center" indent="1"/>
    </xf>
    <xf numFmtId="4" fontId="53" fillId="87" borderId="855" applyNumberFormat="0" applyProtection="0">
      <alignment horizontal="left" vertical="center" indent="1"/>
    </xf>
    <xf numFmtId="0" fontId="82" fillId="59" borderId="856" applyNumberFormat="0" applyProtection="0">
      <alignment horizontal="left" vertical="top" indent="1"/>
    </xf>
    <xf numFmtId="0" fontId="82" fillId="59" borderId="856" applyNumberFormat="0" applyProtection="0">
      <alignment horizontal="left" vertical="top" indent="1"/>
    </xf>
    <xf numFmtId="0" fontId="82" fillId="59" borderId="856" applyNumberFormat="0" applyProtection="0">
      <alignment horizontal="left" vertical="top" indent="1"/>
    </xf>
    <xf numFmtId="0" fontId="82" fillId="59" borderId="856" applyNumberFormat="0" applyProtection="0">
      <alignment horizontal="left" vertical="top" indent="1"/>
    </xf>
    <xf numFmtId="0" fontId="82" fillId="59" borderId="856" applyNumberFormat="0" applyProtection="0">
      <alignment horizontal="left" vertical="top" indent="1"/>
    </xf>
    <xf numFmtId="4" fontId="53" fillId="74" borderId="855" applyNumberFormat="0" applyProtection="0">
      <alignment horizontal="right" vertical="center"/>
    </xf>
    <xf numFmtId="4" fontId="74" fillId="0" borderId="854" applyNumberFormat="0" applyProtection="0">
      <alignment horizontal="right" vertical="center"/>
    </xf>
    <xf numFmtId="4" fontId="74" fillId="0" borderId="854" applyNumberFormat="0" applyProtection="0">
      <alignment horizontal="right" vertical="center"/>
    </xf>
    <xf numFmtId="4" fontId="74" fillId="0" borderId="854" applyNumberFormat="0" applyProtection="0">
      <alignment horizontal="right" vertical="center"/>
    </xf>
    <xf numFmtId="4" fontId="74" fillId="0" borderId="854" applyNumberFormat="0" applyProtection="0">
      <alignment horizontal="right" vertical="center"/>
    </xf>
    <xf numFmtId="4" fontId="74" fillId="0" borderId="854" applyNumberFormat="0" applyProtection="0">
      <alignment horizontal="right" vertical="center"/>
    </xf>
    <xf numFmtId="4" fontId="75" fillId="74" borderId="855" applyNumberFormat="0" applyProtection="0">
      <alignment horizontal="right" vertical="center"/>
    </xf>
    <xf numFmtId="4" fontId="45" fillId="88" borderId="854" applyNumberFormat="0" applyProtection="0">
      <alignment horizontal="right" vertical="center"/>
    </xf>
    <xf numFmtId="4" fontId="45" fillId="88" borderId="854" applyNumberFormat="0" applyProtection="0">
      <alignment horizontal="right" vertical="center"/>
    </xf>
    <xf numFmtId="4" fontId="45" fillId="88" borderId="854" applyNumberFormat="0" applyProtection="0">
      <alignment horizontal="right" vertical="center"/>
    </xf>
    <xf numFmtId="4" fontId="45" fillId="88" borderId="854" applyNumberFormat="0" applyProtection="0">
      <alignment horizontal="right" vertical="center"/>
    </xf>
    <xf numFmtId="4" fontId="45" fillId="88" borderId="854" applyNumberFormat="0" applyProtection="0">
      <alignment horizontal="right" vertical="center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4" fontId="74" fillId="20" borderId="854" applyNumberFormat="0" applyProtection="0">
      <alignment horizontal="left" vertical="center" indent="1"/>
    </xf>
    <xf numFmtId="0" fontId="82" fillId="77" borderId="856" applyNumberFormat="0" applyProtection="0">
      <alignment horizontal="left" vertical="top" indent="1"/>
    </xf>
    <xf numFmtId="0" fontId="82" fillId="77" borderId="856" applyNumberFormat="0" applyProtection="0">
      <alignment horizontal="left" vertical="top" indent="1"/>
    </xf>
    <xf numFmtId="0" fontId="82" fillId="77" borderId="856" applyNumberFormat="0" applyProtection="0">
      <alignment horizontal="left" vertical="top" indent="1"/>
    </xf>
    <xf numFmtId="0" fontId="82" fillId="77" borderId="856" applyNumberFormat="0" applyProtection="0">
      <alignment horizontal="left" vertical="top" indent="1"/>
    </xf>
    <xf numFmtId="0" fontId="82" fillId="77" borderId="856" applyNumberFormat="0" applyProtection="0">
      <alignment horizontal="left" vertical="top" indent="1"/>
    </xf>
    <xf numFmtId="4" fontId="45" fillId="89" borderId="852" applyNumberFormat="0" applyProtection="0">
      <alignment horizontal="left" vertical="center" indent="1"/>
    </xf>
    <xf numFmtId="4" fontId="45" fillId="89" borderId="852" applyNumberFormat="0" applyProtection="0">
      <alignment horizontal="left" vertical="center" indent="1"/>
    </xf>
    <xf numFmtId="4" fontId="45" fillId="89" borderId="852" applyNumberFormat="0" applyProtection="0">
      <alignment horizontal="left" vertical="center" indent="1"/>
    </xf>
    <xf numFmtId="4" fontId="45" fillId="89" borderId="852" applyNumberFormat="0" applyProtection="0">
      <alignment horizontal="left" vertical="center" indent="1"/>
    </xf>
    <xf numFmtId="4" fontId="45" fillId="89" borderId="852" applyNumberFormat="0" applyProtection="0">
      <alignment horizontal="left" vertical="center" indent="1"/>
    </xf>
    <xf numFmtId="4" fontId="73" fillId="74" borderId="855" applyNumberFormat="0" applyProtection="0">
      <alignment horizontal="right" vertical="center"/>
    </xf>
    <xf numFmtId="4" fontId="45" fillId="86" borderId="854" applyNumberFormat="0" applyProtection="0">
      <alignment horizontal="right" vertical="center"/>
    </xf>
    <xf numFmtId="4" fontId="45" fillId="86" borderId="854" applyNumberFormat="0" applyProtection="0">
      <alignment horizontal="right" vertical="center"/>
    </xf>
    <xf numFmtId="4" fontId="45" fillId="86" borderId="854" applyNumberFormat="0" applyProtection="0">
      <alignment horizontal="right" vertical="center"/>
    </xf>
    <xf numFmtId="4" fontId="45" fillId="86" borderId="854" applyNumberFormat="0" applyProtection="0">
      <alignment horizontal="right" vertical="center"/>
    </xf>
    <xf numFmtId="4" fontId="45" fillId="86" borderId="854" applyNumberFormat="0" applyProtection="0">
      <alignment horizontal="right" vertical="center"/>
    </xf>
    <xf numFmtId="2" fontId="84" fillId="91" borderId="850" applyProtection="0"/>
    <xf numFmtId="2" fontId="84" fillId="91" borderId="850" applyProtection="0"/>
    <xf numFmtId="2" fontId="44" fillId="92" borderId="850" applyProtection="0"/>
    <xf numFmtId="2" fontId="44" fillId="93" borderId="850" applyProtection="0"/>
    <xf numFmtId="2" fontId="44" fillId="94" borderId="850" applyProtection="0"/>
    <xf numFmtId="2" fontId="44" fillId="94" borderId="850" applyProtection="0">
      <alignment horizontal="center"/>
    </xf>
    <xf numFmtId="2" fontId="44" fillId="93" borderId="850" applyProtection="0">
      <alignment horizontal="center"/>
    </xf>
    <xf numFmtId="0" fontId="45" fillId="0" borderId="852">
      <alignment horizontal="left" vertical="top" wrapText="1"/>
    </xf>
    <xf numFmtId="0" fontId="87" fillId="0" borderId="858" applyNumberFormat="0" applyFill="0" applyAlignment="0" applyProtection="0"/>
    <xf numFmtId="0" fontId="93" fillId="0" borderId="859"/>
    <xf numFmtId="0" fontId="44" fillId="6" borderId="862" applyNumberFormat="0">
      <alignment readingOrder="1"/>
      <protection locked="0"/>
    </xf>
    <xf numFmtId="0" fontId="50" fillId="0" borderId="863">
      <alignment horizontal="left" vertical="top" wrapText="1"/>
    </xf>
    <xf numFmtId="49" fontId="36" fillId="0" borderId="860">
      <alignment horizontal="center" vertical="top" wrapText="1"/>
      <protection locked="0"/>
    </xf>
    <xf numFmtId="49" fontId="36" fillId="0" borderId="860">
      <alignment horizontal="center" vertical="top" wrapText="1"/>
      <protection locked="0"/>
    </xf>
    <xf numFmtId="49" fontId="45" fillId="10" borderId="860">
      <alignment horizontal="right" vertical="top"/>
      <protection locked="0"/>
    </xf>
    <xf numFmtId="49" fontId="45" fillId="10" borderId="860">
      <alignment horizontal="right" vertical="top"/>
      <protection locked="0"/>
    </xf>
    <xf numFmtId="0" fontId="45" fillId="10" borderId="860">
      <alignment horizontal="right" vertical="top"/>
      <protection locked="0"/>
    </xf>
    <xf numFmtId="0" fontId="45" fillId="10" borderId="860">
      <alignment horizontal="right" vertical="top"/>
      <protection locked="0"/>
    </xf>
    <xf numFmtId="49" fontId="45" fillId="0" borderId="860">
      <alignment horizontal="right" vertical="top"/>
      <protection locked="0"/>
    </xf>
    <xf numFmtId="49" fontId="45" fillId="0" borderId="860">
      <alignment horizontal="right" vertical="top"/>
      <protection locked="0"/>
    </xf>
    <xf numFmtId="0" fontId="45" fillId="0" borderId="860">
      <alignment horizontal="right" vertical="top"/>
      <protection locked="0"/>
    </xf>
    <xf numFmtId="0" fontId="45" fillId="0" borderId="860">
      <alignment horizontal="right" vertical="top"/>
      <protection locked="0"/>
    </xf>
    <xf numFmtId="49" fontId="45" fillId="49" borderId="860">
      <alignment horizontal="right" vertical="top"/>
      <protection locked="0"/>
    </xf>
    <xf numFmtId="49" fontId="45" fillId="49" borderId="860">
      <alignment horizontal="right" vertical="top"/>
      <protection locked="0"/>
    </xf>
    <xf numFmtId="0" fontId="45" fillId="49" borderId="860">
      <alignment horizontal="right" vertical="top"/>
      <protection locked="0"/>
    </xf>
    <xf numFmtId="0" fontId="45" fillId="49" borderId="860">
      <alignment horizontal="right" vertical="top"/>
      <protection locked="0"/>
    </xf>
    <xf numFmtId="0" fontId="50" fillId="0" borderId="863">
      <alignment horizontal="center" vertical="top" wrapText="1"/>
    </xf>
    <xf numFmtId="0" fontId="54" fillId="50" borderId="862" applyNumberFormat="0" applyAlignment="0" applyProtection="0"/>
    <xf numFmtId="0" fontId="67" fillId="13" borderId="862" applyNumberFormat="0" applyAlignment="0" applyProtection="0"/>
    <xf numFmtId="0" fontId="36" fillId="59" borderId="864" applyNumberFormat="0" applyFont="0" applyAlignment="0" applyProtection="0"/>
    <xf numFmtId="0" fontId="38" fillId="45" borderId="865" applyNumberFormat="0" applyFont="0" applyAlignment="0" applyProtection="0"/>
    <xf numFmtId="0" fontId="38" fillId="45" borderId="865" applyNumberFormat="0" applyFont="0" applyAlignment="0" applyProtection="0"/>
    <xf numFmtId="0" fontId="38" fillId="45" borderId="865" applyNumberFormat="0" applyFont="0" applyAlignment="0" applyProtection="0"/>
    <xf numFmtId="0" fontId="72" fillId="50" borderId="866" applyNumberFormat="0" applyAlignment="0" applyProtection="0"/>
    <xf numFmtId="4" fontId="53" fillId="60" borderId="866" applyNumberFormat="0" applyProtection="0">
      <alignment vertical="center"/>
    </xf>
    <xf numFmtId="4" fontId="74" fillId="57" borderId="865" applyNumberFormat="0" applyProtection="0">
      <alignment vertical="center"/>
    </xf>
    <xf numFmtId="4" fontId="74" fillId="57" borderId="865" applyNumberFormat="0" applyProtection="0">
      <alignment vertical="center"/>
    </xf>
    <xf numFmtId="4" fontId="74" fillId="57" borderId="865" applyNumberFormat="0" applyProtection="0">
      <alignment vertical="center"/>
    </xf>
    <xf numFmtId="4" fontId="74" fillId="57" borderId="865" applyNumberFormat="0" applyProtection="0">
      <alignment vertical="center"/>
    </xf>
    <xf numFmtId="4" fontId="74" fillId="57" borderId="865" applyNumberFormat="0" applyProtection="0">
      <alignment vertical="center"/>
    </xf>
    <xf numFmtId="4" fontId="75" fillId="60" borderId="866" applyNumberFormat="0" applyProtection="0">
      <alignment vertical="center"/>
    </xf>
    <xf numFmtId="4" fontId="45" fillId="60" borderId="865" applyNumberFormat="0" applyProtection="0">
      <alignment vertical="center"/>
    </xf>
    <xf numFmtId="4" fontId="45" fillId="60" borderId="865" applyNumberFormat="0" applyProtection="0">
      <alignment vertical="center"/>
    </xf>
    <xf numFmtId="4" fontId="45" fillId="60" borderId="865" applyNumberFormat="0" applyProtection="0">
      <alignment vertical="center"/>
    </xf>
    <xf numFmtId="4" fontId="45" fillId="60" borderId="865" applyNumberFormat="0" applyProtection="0">
      <alignment vertical="center"/>
    </xf>
    <xf numFmtId="4" fontId="45" fillId="60" borderId="865" applyNumberFormat="0" applyProtection="0">
      <alignment vertical="center"/>
    </xf>
    <xf numFmtId="4" fontId="53" fillId="60" borderId="866" applyNumberFormat="0" applyProtection="0">
      <alignment horizontal="left" vertical="center" indent="1"/>
    </xf>
    <xf numFmtId="4" fontId="74" fillId="60" borderId="865" applyNumberFormat="0" applyProtection="0">
      <alignment horizontal="left" vertical="center" indent="1"/>
    </xf>
    <xf numFmtId="4" fontId="74" fillId="60" borderId="865" applyNumberFormat="0" applyProtection="0">
      <alignment horizontal="left" vertical="center" indent="1"/>
    </xf>
    <xf numFmtId="4" fontId="74" fillId="60" borderId="865" applyNumberFormat="0" applyProtection="0">
      <alignment horizontal="left" vertical="center" indent="1"/>
    </xf>
    <xf numFmtId="4" fontId="74" fillId="60" borderId="865" applyNumberFormat="0" applyProtection="0">
      <alignment horizontal="left" vertical="center" indent="1"/>
    </xf>
    <xf numFmtId="4" fontId="74" fillId="60" borderId="865" applyNumberFormat="0" applyProtection="0">
      <alignment horizontal="left" vertical="center" indent="1"/>
    </xf>
    <xf numFmtId="4" fontId="53" fillId="60" borderId="866" applyNumberFormat="0" applyProtection="0">
      <alignment horizontal="left" vertical="center" indent="1"/>
    </xf>
    <xf numFmtId="0" fontId="45" fillId="57" borderId="867" applyNumberFormat="0" applyProtection="0">
      <alignment horizontal="left" vertical="top" indent="1"/>
    </xf>
    <xf numFmtId="0" fontId="45" fillId="57" borderId="867" applyNumberFormat="0" applyProtection="0">
      <alignment horizontal="left" vertical="top" indent="1"/>
    </xf>
    <xf numFmtId="0" fontId="45" fillId="57" borderId="867" applyNumberFormat="0" applyProtection="0">
      <alignment horizontal="left" vertical="top" indent="1"/>
    </xf>
    <xf numFmtId="0" fontId="45" fillId="57" borderId="867" applyNumberFormat="0" applyProtection="0">
      <alignment horizontal="left" vertical="top" indent="1"/>
    </xf>
    <xf numFmtId="0" fontId="45" fillId="57" borderId="867" applyNumberFormat="0" applyProtection="0">
      <alignment horizontal="left" vertical="top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53" fillId="61" borderId="866" applyNumberFormat="0" applyProtection="0">
      <alignment horizontal="right" vertical="center"/>
    </xf>
    <xf numFmtId="4" fontId="74" fillId="9" borderId="865" applyNumberFormat="0" applyProtection="0">
      <alignment horizontal="right" vertical="center"/>
    </xf>
    <xf numFmtId="4" fontId="74" fillId="9" borderId="865" applyNumberFormat="0" applyProtection="0">
      <alignment horizontal="right" vertical="center"/>
    </xf>
    <xf numFmtId="4" fontId="74" fillId="9" borderId="865" applyNumberFormat="0" applyProtection="0">
      <alignment horizontal="right" vertical="center"/>
    </xf>
    <xf numFmtId="4" fontId="74" fillId="9" borderId="865" applyNumberFormat="0" applyProtection="0">
      <alignment horizontal="right" vertical="center"/>
    </xf>
    <xf numFmtId="4" fontId="74" fillId="9" borderId="865" applyNumberFormat="0" applyProtection="0">
      <alignment horizontal="right" vertical="center"/>
    </xf>
    <xf numFmtId="4" fontId="53" fillId="62" borderId="866" applyNumberFormat="0" applyProtection="0">
      <alignment horizontal="right" vertical="center"/>
    </xf>
    <xf numFmtId="4" fontId="74" fillId="63" borderId="865" applyNumberFormat="0" applyProtection="0">
      <alignment horizontal="right" vertical="center"/>
    </xf>
    <xf numFmtId="4" fontId="74" fillId="63" borderId="865" applyNumberFormat="0" applyProtection="0">
      <alignment horizontal="right" vertical="center"/>
    </xf>
    <xf numFmtId="4" fontId="74" fillId="63" borderId="865" applyNumberFormat="0" applyProtection="0">
      <alignment horizontal="right" vertical="center"/>
    </xf>
    <xf numFmtId="4" fontId="74" fillId="63" borderId="865" applyNumberFormat="0" applyProtection="0">
      <alignment horizontal="right" vertical="center"/>
    </xf>
    <xf numFmtId="4" fontId="74" fillId="63" borderId="865" applyNumberFormat="0" applyProtection="0">
      <alignment horizontal="right" vertical="center"/>
    </xf>
    <xf numFmtId="4" fontId="53" fillId="64" borderId="866" applyNumberFormat="0" applyProtection="0">
      <alignment horizontal="right" vertical="center"/>
    </xf>
    <xf numFmtId="4" fontId="74" fillId="30" borderId="863" applyNumberFormat="0" applyProtection="0">
      <alignment horizontal="right" vertical="center"/>
    </xf>
    <xf numFmtId="4" fontId="74" fillId="30" borderId="863" applyNumberFormat="0" applyProtection="0">
      <alignment horizontal="right" vertical="center"/>
    </xf>
    <xf numFmtId="4" fontId="74" fillId="30" borderId="863" applyNumberFormat="0" applyProtection="0">
      <alignment horizontal="right" vertical="center"/>
    </xf>
    <xf numFmtId="4" fontId="74" fillId="30" borderId="863" applyNumberFormat="0" applyProtection="0">
      <alignment horizontal="right" vertical="center"/>
    </xf>
    <xf numFmtId="4" fontId="74" fillId="30" borderId="863" applyNumberFormat="0" applyProtection="0">
      <alignment horizontal="right" vertical="center"/>
    </xf>
    <xf numFmtId="4" fontId="53" fillId="65" borderId="866" applyNumberFormat="0" applyProtection="0">
      <alignment horizontal="right" vertical="center"/>
    </xf>
    <xf numFmtId="4" fontId="74" fillId="17" borderId="865" applyNumberFormat="0" applyProtection="0">
      <alignment horizontal="right" vertical="center"/>
    </xf>
    <xf numFmtId="4" fontId="74" fillId="17" borderId="865" applyNumberFormat="0" applyProtection="0">
      <alignment horizontal="right" vertical="center"/>
    </xf>
    <xf numFmtId="4" fontId="74" fillId="17" borderId="865" applyNumberFormat="0" applyProtection="0">
      <alignment horizontal="right" vertical="center"/>
    </xf>
    <xf numFmtId="4" fontId="74" fillId="17" borderId="865" applyNumberFormat="0" applyProtection="0">
      <alignment horizontal="right" vertical="center"/>
    </xf>
    <xf numFmtId="4" fontId="74" fillId="17" borderId="865" applyNumberFormat="0" applyProtection="0">
      <alignment horizontal="right" vertical="center"/>
    </xf>
    <xf numFmtId="4" fontId="53" fillId="66" borderId="866" applyNumberFormat="0" applyProtection="0">
      <alignment horizontal="right" vertical="center"/>
    </xf>
    <xf numFmtId="4" fontId="74" fillId="21" borderId="865" applyNumberFormat="0" applyProtection="0">
      <alignment horizontal="right" vertical="center"/>
    </xf>
    <xf numFmtId="4" fontId="74" fillId="21" borderId="865" applyNumberFormat="0" applyProtection="0">
      <alignment horizontal="right" vertical="center"/>
    </xf>
    <xf numFmtId="4" fontId="74" fillId="21" borderId="865" applyNumberFormat="0" applyProtection="0">
      <alignment horizontal="right" vertical="center"/>
    </xf>
    <xf numFmtId="4" fontId="74" fillId="21" borderId="865" applyNumberFormat="0" applyProtection="0">
      <alignment horizontal="right" vertical="center"/>
    </xf>
    <xf numFmtId="4" fontId="74" fillId="21" borderId="865" applyNumberFormat="0" applyProtection="0">
      <alignment horizontal="right" vertical="center"/>
    </xf>
    <xf numFmtId="4" fontId="53" fillId="67" borderId="866" applyNumberFormat="0" applyProtection="0">
      <alignment horizontal="right" vertical="center"/>
    </xf>
    <xf numFmtId="4" fontId="74" fillId="44" borderId="865" applyNumberFormat="0" applyProtection="0">
      <alignment horizontal="right" vertical="center"/>
    </xf>
    <xf numFmtId="4" fontId="74" fillId="44" borderId="865" applyNumberFormat="0" applyProtection="0">
      <alignment horizontal="right" vertical="center"/>
    </xf>
    <xf numFmtId="4" fontId="74" fillId="44" borderId="865" applyNumberFormat="0" applyProtection="0">
      <alignment horizontal="right" vertical="center"/>
    </xf>
    <xf numFmtId="4" fontId="74" fillId="44" borderId="865" applyNumberFormat="0" applyProtection="0">
      <alignment horizontal="right" vertical="center"/>
    </xf>
    <xf numFmtId="4" fontId="74" fillId="44" borderId="865" applyNumberFormat="0" applyProtection="0">
      <alignment horizontal="right" vertical="center"/>
    </xf>
    <xf numFmtId="4" fontId="53" fillId="68" borderId="866" applyNumberFormat="0" applyProtection="0">
      <alignment horizontal="right" vertical="center"/>
    </xf>
    <xf numFmtId="4" fontId="74" fillId="37" borderId="865" applyNumberFormat="0" applyProtection="0">
      <alignment horizontal="right" vertical="center"/>
    </xf>
    <xf numFmtId="4" fontId="74" fillId="37" borderId="865" applyNumberFormat="0" applyProtection="0">
      <alignment horizontal="right" vertical="center"/>
    </xf>
    <xf numFmtId="4" fontId="74" fillId="37" borderId="865" applyNumberFormat="0" applyProtection="0">
      <alignment horizontal="right" vertical="center"/>
    </xf>
    <xf numFmtId="4" fontId="74" fillId="37" borderId="865" applyNumberFormat="0" applyProtection="0">
      <alignment horizontal="right" vertical="center"/>
    </xf>
    <xf numFmtId="4" fontId="74" fillId="37" borderId="865" applyNumberFormat="0" applyProtection="0">
      <alignment horizontal="right" vertical="center"/>
    </xf>
    <xf numFmtId="4" fontId="53" fillId="69" borderId="866" applyNumberFormat="0" applyProtection="0">
      <alignment horizontal="right" vertical="center"/>
    </xf>
    <xf numFmtId="4" fontId="74" fillId="70" borderId="865" applyNumberFormat="0" applyProtection="0">
      <alignment horizontal="right" vertical="center"/>
    </xf>
    <xf numFmtId="4" fontId="74" fillId="70" borderId="865" applyNumberFormat="0" applyProtection="0">
      <alignment horizontal="right" vertical="center"/>
    </xf>
    <xf numFmtId="4" fontId="74" fillId="70" borderId="865" applyNumberFormat="0" applyProtection="0">
      <alignment horizontal="right" vertical="center"/>
    </xf>
    <xf numFmtId="4" fontId="74" fillId="70" borderId="865" applyNumberFormat="0" applyProtection="0">
      <alignment horizontal="right" vertical="center"/>
    </xf>
    <xf numFmtId="4" fontId="74" fillId="70" borderId="865" applyNumberFormat="0" applyProtection="0">
      <alignment horizontal="right" vertical="center"/>
    </xf>
    <xf numFmtId="4" fontId="53" fillId="71" borderId="866" applyNumberFormat="0" applyProtection="0">
      <alignment horizontal="right" vertical="center"/>
    </xf>
    <xf numFmtId="4" fontId="74" fillId="16" borderId="865" applyNumberFormat="0" applyProtection="0">
      <alignment horizontal="right" vertical="center"/>
    </xf>
    <xf numFmtId="4" fontId="74" fillId="16" borderId="865" applyNumberFormat="0" applyProtection="0">
      <alignment horizontal="right" vertical="center"/>
    </xf>
    <xf numFmtId="4" fontId="74" fillId="16" borderId="865" applyNumberFormat="0" applyProtection="0">
      <alignment horizontal="right" vertical="center"/>
    </xf>
    <xf numFmtId="4" fontId="74" fillId="16" borderId="865" applyNumberFormat="0" applyProtection="0">
      <alignment horizontal="right" vertical="center"/>
    </xf>
    <xf numFmtId="4" fontId="74" fillId="16" borderId="865" applyNumberFormat="0" applyProtection="0">
      <alignment horizontal="right" vertical="center"/>
    </xf>
    <xf numFmtId="4" fontId="77" fillId="72" borderId="866" applyNumberFormat="0" applyProtection="0">
      <alignment horizontal="left" vertical="center" indent="1"/>
    </xf>
    <xf numFmtId="4" fontId="74" fillId="73" borderId="863" applyNumberFormat="0" applyProtection="0">
      <alignment horizontal="left" vertical="center" indent="1"/>
    </xf>
    <xf numFmtId="4" fontId="74" fillId="73" borderId="863" applyNumberFormat="0" applyProtection="0">
      <alignment horizontal="left" vertical="center" indent="1"/>
    </xf>
    <xf numFmtId="4" fontId="74" fillId="73" borderId="863" applyNumberFormat="0" applyProtection="0">
      <alignment horizontal="left" vertical="center" indent="1"/>
    </xf>
    <xf numFmtId="4" fontId="74" fillId="73" borderId="863" applyNumberFormat="0" applyProtection="0">
      <alignment horizontal="left" vertical="center" indent="1"/>
    </xf>
    <xf numFmtId="4" fontId="74" fillId="73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56" fillId="75" borderId="863" applyNumberFormat="0" applyProtection="0">
      <alignment horizontal="left" vertical="center" indent="1"/>
    </xf>
    <xf numFmtId="4" fontId="74" fillId="77" borderId="865" applyNumberFormat="0" applyProtection="0">
      <alignment horizontal="right" vertical="center"/>
    </xf>
    <xf numFmtId="4" fontId="74" fillId="77" borderId="865" applyNumberFormat="0" applyProtection="0">
      <alignment horizontal="right" vertical="center"/>
    </xf>
    <xf numFmtId="4" fontId="74" fillId="77" borderId="865" applyNumberFormat="0" applyProtection="0">
      <alignment horizontal="right" vertical="center"/>
    </xf>
    <xf numFmtId="4" fontId="74" fillId="77" borderId="865" applyNumberFormat="0" applyProtection="0">
      <alignment horizontal="right" vertical="center"/>
    </xf>
    <xf numFmtId="4" fontId="74" fillId="77" borderId="865" applyNumberFormat="0" applyProtection="0">
      <alignment horizontal="right" vertical="center"/>
    </xf>
    <xf numFmtId="4" fontId="74" fillId="78" borderId="863" applyNumberFormat="0" applyProtection="0">
      <alignment horizontal="left" vertical="center" indent="1"/>
    </xf>
    <xf numFmtId="4" fontId="74" fillId="78" borderId="863" applyNumberFormat="0" applyProtection="0">
      <alignment horizontal="left" vertical="center" indent="1"/>
    </xf>
    <xf numFmtId="4" fontId="74" fillId="78" borderId="863" applyNumberFormat="0" applyProtection="0">
      <alignment horizontal="left" vertical="center" indent="1"/>
    </xf>
    <xf numFmtId="4" fontId="74" fillId="78" borderId="863" applyNumberFormat="0" applyProtection="0">
      <alignment horizontal="left" vertical="center" indent="1"/>
    </xf>
    <xf numFmtId="4" fontId="74" fillId="78" borderId="863" applyNumberFormat="0" applyProtection="0">
      <alignment horizontal="left" vertical="center" indent="1"/>
    </xf>
    <xf numFmtId="4" fontId="74" fillId="77" borderId="863" applyNumberFormat="0" applyProtection="0">
      <alignment horizontal="left" vertical="center" indent="1"/>
    </xf>
    <xf numFmtId="4" fontId="74" fillId="77" borderId="863" applyNumberFormat="0" applyProtection="0">
      <alignment horizontal="left" vertical="center" indent="1"/>
    </xf>
    <xf numFmtId="4" fontId="74" fillId="77" borderId="863" applyNumberFormat="0" applyProtection="0">
      <alignment horizontal="left" vertical="center" indent="1"/>
    </xf>
    <xf numFmtId="4" fontId="74" fillId="77" borderId="863" applyNumberFormat="0" applyProtection="0">
      <alignment horizontal="left" vertical="center" indent="1"/>
    </xf>
    <xf numFmtId="4" fontId="74" fillId="77" borderId="863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74" fillId="50" borderId="865" applyNumberFormat="0" applyProtection="0">
      <alignment horizontal="left" vertical="center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38" fillId="75" borderId="867" applyNumberFormat="0" applyProtection="0">
      <alignment horizontal="left" vertical="top" indent="1"/>
    </xf>
    <xf numFmtId="0" fontId="74" fillId="82" borderId="865" applyNumberFormat="0" applyProtection="0">
      <alignment horizontal="left" vertical="center" indent="1"/>
    </xf>
    <xf numFmtId="0" fontId="74" fillId="82" borderId="865" applyNumberFormat="0" applyProtection="0">
      <alignment horizontal="left" vertical="center" indent="1"/>
    </xf>
    <xf numFmtId="0" fontId="74" fillId="82" borderId="865" applyNumberFormat="0" applyProtection="0">
      <alignment horizontal="left" vertical="center" indent="1"/>
    </xf>
    <xf numFmtId="0" fontId="74" fillId="82" borderId="865" applyNumberFormat="0" applyProtection="0">
      <alignment horizontal="left" vertical="center" indent="1"/>
    </xf>
    <xf numFmtId="0" fontId="74" fillId="82" borderId="865" applyNumberFormat="0" applyProtection="0">
      <alignment horizontal="left" vertical="center" indent="1"/>
    </xf>
    <xf numFmtId="0" fontId="74" fillId="82" borderId="865" applyNumberFormat="0" applyProtection="0">
      <alignment horizontal="left" vertical="center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38" fillId="77" borderId="867" applyNumberFormat="0" applyProtection="0">
      <alignment horizontal="left" vertical="top" indent="1"/>
    </xf>
    <xf numFmtId="0" fontId="74" fillId="14" borderId="865" applyNumberFormat="0" applyProtection="0">
      <alignment horizontal="left" vertical="center" indent="1"/>
    </xf>
    <xf numFmtId="0" fontId="74" fillId="14" borderId="865" applyNumberFormat="0" applyProtection="0">
      <alignment horizontal="left" vertical="center" indent="1"/>
    </xf>
    <xf numFmtId="0" fontId="74" fillId="14" borderId="865" applyNumberFormat="0" applyProtection="0">
      <alignment horizontal="left" vertical="center" indent="1"/>
    </xf>
    <xf numFmtId="0" fontId="74" fillId="14" borderId="865" applyNumberFormat="0" applyProtection="0">
      <alignment horizontal="left" vertical="center" indent="1"/>
    </xf>
    <xf numFmtId="0" fontId="74" fillId="14" borderId="865" applyNumberFormat="0" applyProtection="0">
      <alignment horizontal="left" vertical="center" indent="1"/>
    </xf>
    <xf numFmtId="0" fontId="37" fillId="85" borderId="866" applyNumberFormat="0" applyProtection="0">
      <alignment horizontal="left" vertical="center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38" fillId="14" borderId="867" applyNumberFormat="0" applyProtection="0">
      <alignment horizontal="left" vertical="top" indent="1"/>
    </xf>
    <xf numFmtId="0" fontId="74" fillId="78" borderId="865" applyNumberFormat="0" applyProtection="0">
      <alignment horizontal="left" vertical="center" indent="1"/>
    </xf>
    <xf numFmtId="0" fontId="74" fillId="78" borderId="865" applyNumberFormat="0" applyProtection="0">
      <alignment horizontal="left" vertical="center" indent="1"/>
    </xf>
    <xf numFmtId="0" fontId="74" fillId="78" borderId="865" applyNumberFormat="0" applyProtection="0">
      <alignment horizontal="left" vertical="center" indent="1"/>
    </xf>
    <xf numFmtId="0" fontId="74" fillId="78" borderId="865" applyNumberFormat="0" applyProtection="0">
      <alignment horizontal="left" vertical="center" indent="1"/>
    </xf>
    <xf numFmtId="0" fontId="74" fillId="78" borderId="865" applyNumberFormat="0" applyProtection="0">
      <alignment horizontal="left" vertical="center" indent="1"/>
    </xf>
    <xf numFmtId="0" fontId="37" fillId="6" borderId="866" applyNumberFormat="0" applyProtection="0">
      <alignment horizontal="left" vertical="center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38" fillId="78" borderId="867" applyNumberFormat="0" applyProtection="0">
      <alignment horizontal="left" vertical="top" indent="1"/>
    </xf>
    <xf numFmtId="0" fontId="81" fillId="75" borderId="868" applyBorder="0"/>
    <xf numFmtId="4" fontId="53" fillId="87" borderId="866" applyNumberFormat="0" applyProtection="0">
      <alignment vertical="center"/>
    </xf>
    <xf numFmtId="4" fontId="82" fillId="59" borderId="867" applyNumberFormat="0" applyProtection="0">
      <alignment vertical="center"/>
    </xf>
    <xf numFmtId="4" fontId="82" fillId="59" borderId="867" applyNumberFormat="0" applyProtection="0">
      <alignment vertical="center"/>
    </xf>
    <xf numFmtId="4" fontId="82" fillId="59" borderId="867" applyNumberFormat="0" applyProtection="0">
      <alignment vertical="center"/>
    </xf>
    <xf numFmtId="4" fontId="82" fillId="59" borderId="867" applyNumberFormat="0" applyProtection="0">
      <alignment vertical="center"/>
    </xf>
    <xf numFmtId="4" fontId="82" fillId="59" borderId="867" applyNumberFormat="0" applyProtection="0">
      <alignment vertical="center"/>
    </xf>
    <xf numFmtId="4" fontId="75" fillId="87" borderId="866" applyNumberFormat="0" applyProtection="0">
      <alignment vertical="center"/>
    </xf>
    <xf numFmtId="4" fontId="53" fillId="87" borderId="866" applyNumberFormat="0" applyProtection="0">
      <alignment horizontal="left" vertical="center" indent="1"/>
    </xf>
    <xf numFmtId="4" fontId="82" fillId="50" borderId="867" applyNumberFormat="0" applyProtection="0">
      <alignment horizontal="left" vertical="center" indent="1"/>
    </xf>
    <xf numFmtId="4" fontId="82" fillId="50" borderId="867" applyNumberFormat="0" applyProtection="0">
      <alignment horizontal="left" vertical="center" indent="1"/>
    </xf>
    <xf numFmtId="4" fontId="82" fillId="50" borderId="867" applyNumberFormat="0" applyProtection="0">
      <alignment horizontal="left" vertical="center" indent="1"/>
    </xf>
    <xf numFmtId="4" fontId="82" fillId="50" borderId="867" applyNumberFormat="0" applyProtection="0">
      <alignment horizontal="left" vertical="center" indent="1"/>
    </xf>
    <xf numFmtId="4" fontId="82" fillId="50" borderId="867" applyNumberFormat="0" applyProtection="0">
      <alignment horizontal="left" vertical="center" indent="1"/>
    </xf>
    <xf numFmtId="4" fontId="53" fillId="87" borderId="866" applyNumberFormat="0" applyProtection="0">
      <alignment horizontal="left" vertical="center" indent="1"/>
    </xf>
    <xf numFmtId="0" fontId="82" fillId="59" borderId="867" applyNumberFormat="0" applyProtection="0">
      <alignment horizontal="left" vertical="top" indent="1"/>
    </xf>
    <xf numFmtId="0" fontId="82" fillId="59" borderId="867" applyNumberFormat="0" applyProtection="0">
      <alignment horizontal="left" vertical="top" indent="1"/>
    </xf>
    <xf numFmtId="0" fontId="82" fillId="59" borderId="867" applyNumberFormat="0" applyProtection="0">
      <alignment horizontal="left" vertical="top" indent="1"/>
    </xf>
    <xf numFmtId="0" fontId="82" fillId="59" borderId="867" applyNumberFormat="0" applyProtection="0">
      <alignment horizontal="left" vertical="top" indent="1"/>
    </xf>
    <xf numFmtId="0" fontId="82" fillId="59" borderId="867" applyNumberFormat="0" applyProtection="0">
      <alignment horizontal="left" vertical="top" indent="1"/>
    </xf>
    <xf numFmtId="4" fontId="53" fillId="74" borderId="866" applyNumberFormat="0" applyProtection="0">
      <alignment horizontal="right" vertical="center"/>
    </xf>
    <xf numFmtId="4" fontId="74" fillId="0" borderId="865" applyNumberFormat="0" applyProtection="0">
      <alignment horizontal="right" vertical="center"/>
    </xf>
    <xf numFmtId="4" fontId="74" fillId="0" borderId="865" applyNumberFormat="0" applyProtection="0">
      <alignment horizontal="right" vertical="center"/>
    </xf>
    <xf numFmtId="4" fontId="74" fillId="0" borderId="865" applyNumberFormat="0" applyProtection="0">
      <alignment horizontal="right" vertical="center"/>
    </xf>
    <xf numFmtId="4" fontId="74" fillId="0" borderId="865" applyNumberFormat="0" applyProtection="0">
      <alignment horizontal="right" vertical="center"/>
    </xf>
    <xf numFmtId="4" fontId="74" fillId="0" borderId="865" applyNumberFormat="0" applyProtection="0">
      <alignment horizontal="right" vertical="center"/>
    </xf>
    <xf numFmtId="4" fontId="75" fillId="74" borderId="866" applyNumberFormat="0" applyProtection="0">
      <alignment horizontal="right" vertical="center"/>
    </xf>
    <xf numFmtId="4" fontId="45" fillId="88" borderId="865" applyNumberFormat="0" applyProtection="0">
      <alignment horizontal="right" vertical="center"/>
    </xf>
    <xf numFmtId="4" fontId="45" fillId="88" borderId="865" applyNumberFormat="0" applyProtection="0">
      <alignment horizontal="right" vertical="center"/>
    </xf>
    <xf numFmtId="4" fontId="45" fillId="88" borderId="865" applyNumberFormat="0" applyProtection="0">
      <alignment horizontal="right" vertical="center"/>
    </xf>
    <xf numFmtId="4" fontId="45" fillId="88" borderId="865" applyNumberFormat="0" applyProtection="0">
      <alignment horizontal="right" vertical="center"/>
    </xf>
    <xf numFmtId="4" fontId="45" fillId="88" borderId="865" applyNumberFormat="0" applyProtection="0">
      <alignment horizontal="right" vertical="center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4" fontId="74" fillId="20" borderId="865" applyNumberFormat="0" applyProtection="0">
      <alignment horizontal="left" vertical="center" indent="1"/>
    </xf>
    <xf numFmtId="0" fontId="82" fillId="77" borderId="867" applyNumberFormat="0" applyProtection="0">
      <alignment horizontal="left" vertical="top" indent="1"/>
    </xf>
    <xf numFmtId="0" fontId="82" fillId="77" borderId="867" applyNumberFormat="0" applyProtection="0">
      <alignment horizontal="left" vertical="top" indent="1"/>
    </xf>
    <xf numFmtId="0" fontId="82" fillId="77" borderId="867" applyNumberFormat="0" applyProtection="0">
      <alignment horizontal="left" vertical="top" indent="1"/>
    </xf>
    <xf numFmtId="0" fontId="82" fillId="77" borderId="867" applyNumberFormat="0" applyProtection="0">
      <alignment horizontal="left" vertical="top" indent="1"/>
    </xf>
    <xf numFmtId="0" fontId="82" fillId="77" borderId="867" applyNumberFormat="0" applyProtection="0">
      <alignment horizontal="left" vertical="top" indent="1"/>
    </xf>
    <xf numFmtId="4" fontId="45" fillId="89" borderId="863" applyNumberFormat="0" applyProtection="0">
      <alignment horizontal="left" vertical="center" indent="1"/>
    </xf>
    <xf numFmtId="4" fontId="45" fillId="89" borderId="863" applyNumberFormat="0" applyProtection="0">
      <alignment horizontal="left" vertical="center" indent="1"/>
    </xf>
    <xf numFmtId="4" fontId="45" fillId="89" borderId="863" applyNumberFormat="0" applyProtection="0">
      <alignment horizontal="left" vertical="center" indent="1"/>
    </xf>
    <xf numFmtId="4" fontId="45" fillId="89" borderId="863" applyNumberFormat="0" applyProtection="0">
      <alignment horizontal="left" vertical="center" indent="1"/>
    </xf>
    <xf numFmtId="4" fontId="45" fillId="89" borderId="863" applyNumberFormat="0" applyProtection="0">
      <alignment horizontal="left" vertical="center" indent="1"/>
    </xf>
    <xf numFmtId="4" fontId="73" fillId="74" borderId="866" applyNumberFormat="0" applyProtection="0">
      <alignment horizontal="right" vertical="center"/>
    </xf>
    <xf numFmtId="4" fontId="45" fillId="86" borderId="865" applyNumberFormat="0" applyProtection="0">
      <alignment horizontal="right" vertical="center"/>
    </xf>
    <xf numFmtId="4" fontId="45" fillId="86" borderId="865" applyNumberFormat="0" applyProtection="0">
      <alignment horizontal="right" vertical="center"/>
    </xf>
    <xf numFmtId="4" fontId="45" fillId="86" borderId="865" applyNumberFormat="0" applyProtection="0">
      <alignment horizontal="right" vertical="center"/>
    </xf>
    <xf numFmtId="4" fontId="45" fillId="86" borderId="865" applyNumberFormat="0" applyProtection="0">
      <alignment horizontal="right" vertical="center"/>
    </xf>
    <xf numFmtId="4" fontId="45" fillId="86" borderId="865" applyNumberFormat="0" applyProtection="0">
      <alignment horizontal="right" vertical="center"/>
    </xf>
    <xf numFmtId="2" fontId="84" fillId="91" borderId="861" applyProtection="0"/>
    <xf numFmtId="2" fontId="84" fillId="91" borderId="861" applyProtection="0"/>
    <xf numFmtId="2" fontId="44" fillId="92" borderId="861" applyProtection="0"/>
    <xf numFmtId="2" fontId="44" fillId="93" borderId="861" applyProtection="0"/>
    <xf numFmtId="2" fontId="44" fillId="94" borderId="861" applyProtection="0"/>
    <xf numFmtId="2" fontId="44" fillId="94" borderId="861" applyProtection="0">
      <alignment horizontal="center"/>
    </xf>
    <xf numFmtId="2" fontId="44" fillId="93" borderId="861" applyProtection="0">
      <alignment horizontal="center"/>
    </xf>
    <xf numFmtId="0" fontId="45" fillId="0" borderId="863">
      <alignment horizontal="left" vertical="top" wrapText="1"/>
    </xf>
    <xf numFmtId="0" fontId="87" fillId="0" borderId="869" applyNumberFormat="0" applyFill="0" applyAlignment="0" applyProtection="0"/>
    <xf numFmtId="0" fontId="93" fillId="0" borderId="870"/>
    <xf numFmtId="0" fontId="44" fillId="6" borderId="873" applyNumberFormat="0">
      <alignment readingOrder="1"/>
      <protection locked="0"/>
    </xf>
    <xf numFmtId="0" fontId="50" fillId="0" borderId="874">
      <alignment horizontal="left" vertical="top" wrapText="1"/>
    </xf>
    <xf numFmtId="49" fontId="36" fillId="0" borderId="871">
      <alignment horizontal="center" vertical="top" wrapText="1"/>
      <protection locked="0"/>
    </xf>
    <xf numFmtId="49" fontId="36" fillId="0" borderId="871">
      <alignment horizontal="center" vertical="top" wrapText="1"/>
      <protection locked="0"/>
    </xf>
    <xf numFmtId="49" fontId="45" fillId="10" borderId="871">
      <alignment horizontal="right" vertical="top"/>
      <protection locked="0"/>
    </xf>
    <xf numFmtId="49" fontId="45" fillId="10" borderId="871">
      <alignment horizontal="right" vertical="top"/>
      <protection locked="0"/>
    </xf>
    <xf numFmtId="0" fontId="45" fillId="10" borderId="871">
      <alignment horizontal="right" vertical="top"/>
      <protection locked="0"/>
    </xf>
    <xf numFmtId="0" fontId="45" fillId="10" borderId="871">
      <alignment horizontal="right" vertical="top"/>
      <protection locked="0"/>
    </xf>
    <xf numFmtId="49" fontId="45" fillId="0" borderId="871">
      <alignment horizontal="right" vertical="top"/>
      <protection locked="0"/>
    </xf>
    <xf numFmtId="49" fontId="45" fillId="0" borderId="871">
      <alignment horizontal="right" vertical="top"/>
      <protection locked="0"/>
    </xf>
    <xf numFmtId="0" fontId="45" fillId="0" borderId="871">
      <alignment horizontal="right" vertical="top"/>
      <protection locked="0"/>
    </xf>
    <xf numFmtId="0" fontId="45" fillId="0" borderId="871">
      <alignment horizontal="right" vertical="top"/>
      <protection locked="0"/>
    </xf>
    <xf numFmtId="49" fontId="45" fillId="49" borderId="871">
      <alignment horizontal="right" vertical="top"/>
      <protection locked="0"/>
    </xf>
    <xf numFmtId="49" fontId="45" fillId="49" borderId="871">
      <alignment horizontal="right" vertical="top"/>
      <protection locked="0"/>
    </xf>
    <xf numFmtId="0" fontId="45" fillId="49" borderId="871">
      <alignment horizontal="right" vertical="top"/>
      <protection locked="0"/>
    </xf>
    <xf numFmtId="0" fontId="45" fillId="49" borderId="871">
      <alignment horizontal="right" vertical="top"/>
      <protection locked="0"/>
    </xf>
    <xf numFmtId="0" fontId="50" fillId="0" borderId="874">
      <alignment horizontal="center" vertical="top" wrapText="1"/>
    </xf>
    <xf numFmtId="0" fontId="54" fillId="50" borderId="873" applyNumberFormat="0" applyAlignment="0" applyProtection="0"/>
    <xf numFmtId="0" fontId="67" fillId="13" borderId="873" applyNumberFormat="0" applyAlignment="0" applyProtection="0"/>
    <xf numFmtId="0" fontId="36" fillId="59" borderId="875" applyNumberFormat="0" applyFont="0" applyAlignment="0" applyProtection="0"/>
    <xf numFmtId="0" fontId="38" fillId="45" borderId="876" applyNumberFormat="0" applyFont="0" applyAlignment="0" applyProtection="0"/>
    <xf numFmtId="0" fontId="38" fillId="45" borderId="876" applyNumberFormat="0" applyFont="0" applyAlignment="0" applyProtection="0"/>
    <xf numFmtId="0" fontId="38" fillId="45" borderId="876" applyNumberFormat="0" applyFont="0" applyAlignment="0" applyProtection="0"/>
    <xf numFmtId="0" fontId="72" fillId="50" borderId="877" applyNumberFormat="0" applyAlignment="0" applyProtection="0"/>
    <xf numFmtId="4" fontId="53" fillId="60" borderId="877" applyNumberFormat="0" applyProtection="0">
      <alignment vertical="center"/>
    </xf>
    <xf numFmtId="4" fontId="74" fillId="57" borderId="876" applyNumberFormat="0" applyProtection="0">
      <alignment vertical="center"/>
    </xf>
    <xf numFmtId="4" fontId="74" fillId="57" borderId="876" applyNumberFormat="0" applyProtection="0">
      <alignment vertical="center"/>
    </xf>
    <xf numFmtId="4" fontId="74" fillId="57" borderId="876" applyNumberFormat="0" applyProtection="0">
      <alignment vertical="center"/>
    </xf>
    <xf numFmtId="4" fontId="74" fillId="57" borderId="876" applyNumberFormat="0" applyProtection="0">
      <alignment vertical="center"/>
    </xf>
    <xf numFmtId="4" fontId="74" fillId="57" borderId="876" applyNumberFormat="0" applyProtection="0">
      <alignment vertical="center"/>
    </xf>
    <xf numFmtId="4" fontId="75" fillId="60" borderId="877" applyNumberFormat="0" applyProtection="0">
      <alignment vertical="center"/>
    </xf>
    <xf numFmtId="4" fontId="45" fillId="60" borderId="876" applyNumberFormat="0" applyProtection="0">
      <alignment vertical="center"/>
    </xf>
    <xf numFmtId="4" fontId="45" fillId="60" borderId="876" applyNumberFormat="0" applyProtection="0">
      <alignment vertical="center"/>
    </xf>
    <xf numFmtId="4" fontId="45" fillId="60" borderId="876" applyNumberFormat="0" applyProtection="0">
      <alignment vertical="center"/>
    </xf>
    <xf numFmtId="4" fontId="45" fillId="60" borderId="876" applyNumberFormat="0" applyProtection="0">
      <alignment vertical="center"/>
    </xf>
    <xf numFmtId="4" fontId="45" fillId="60" borderId="876" applyNumberFormat="0" applyProtection="0">
      <alignment vertical="center"/>
    </xf>
    <xf numFmtId="4" fontId="53" fillId="60" borderId="877" applyNumberFormat="0" applyProtection="0">
      <alignment horizontal="left" vertical="center" indent="1"/>
    </xf>
    <xf numFmtId="4" fontId="74" fillId="60" borderId="876" applyNumberFormat="0" applyProtection="0">
      <alignment horizontal="left" vertical="center" indent="1"/>
    </xf>
    <xf numFmtId="4" fontId="74" fillId="60" borderId="876" applyNumberFormat="0" applyProtection="0">
      <alignment horizontal="left" vertical="center" indent="1"/>
    </xf>
    <xf numFmtId="4" fontId="74" fillId="60" borderId="876" applyNumberFormat="0" applyProtection="0">
      <alignment horizontal="left" vertical="center" indent="1"/>
    </xf>
    <xf numFmtId="4" fontId="74" fillId="60" borderId="876" applyNumberFormat="0" applyProtection="0">
      <alignment horizontal="left" vertical="center" indent="1"/>
    </xf>
    <xf numFmtId="4" fontId="74" fillId="60" borderId="876" applyNumberFormat="0" applyProtection="0">
      <alignment horizontal="left" vertical="center" indent="1"/>
    </xf>
    <xf numFmtId="4" fontId="53" fillId="60" borderId="877" applyNumberFormat="0" applyProtection="0">
      <alignment horizontal="left" vertical="center" indent="1"/>
    </xf>
    <xf numFmtId="0" fontId="45" fillId="57" borderId="878" applyNumberFormat="0" applyProtection="0">
      <alignment horizontal="left" vertical="top" indent="1"/>
    </xf>
    <xf numFmtId="0" fontId="45" fillId="57" borderId="878" applyNumberFormat="0" applyProtection="0">
      <alignment horizontal="left" vertical="top" indent="1"/>
    </xf>
    <xf numFmtId="0" fontId="45" fillId="57" borderId="878" applyNumberFormat="0" applyProtection="0">
      <alignment horizontal="left" vertical="top" indent="1"/>
    </xf>
    <xf numFmtId="0" fontId="45" fillId="57" borderId="878" applyNumberFormat="0" applyProtection="0">
      <alignment horizontal="left" vertical="top" indent="1"/>
    </xf>
    <xf numFmtId="0" fontId="45" fillId="57" borderId="878" applyNumberFormat="0" applyProtection="0">
      <alignment horizontal="left" vertical="top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53" fillId="61" borderId="877" applyNumberFormat="0" applyProtection="0">
      <alignment horizontal="right" vertical="center"/>
    </xf>
    <xf numFmtId="4" fontId="74" fillId="9" borderId="876" applyNumberFormat="0" applyProtection="0">
      <alignment horizontal="right" vertical="center"/>
    </xf>
    <xf numFmtId="4" fontId="74" fillId="9" borderId="876" applyNumberFormat="0" applyProtection="0">
      <alignment horizontal="right" vertical="center"/>
    </xf>
    <xf numFmtId="4" fontId="74" fillId="9" borderId="876" applyNumberFormat="0" applyProtection="0">
      <alignment horizontal="right" vertical="center"/>
    </xf>
    <xf numFmtId="4" fontId="74" fillId="9" borderId="876" applyNumberFormat="0" applyProtection="0">
      <alignment horizontal="right" vertical="center"/>
    </xf>
    <xf numFmtId="4" fontId="74" fillId="9" borderId="876" applyNumberFormat="0" applyProtection="0">
      <alignment horizontal="right" vertical="center"/>
    </xf>
    <xf numFmtId="4" fontId="53" fillId="62" borderId="877" applyNumberFormat="0" applyProtection="0">
      <alignment horizontal="right" vertical="center"/>
    </xf>
    <xf numFmtId="4" fontId="74" fillId="63" borderId="876" applyNumberFormat="0" applyProtection="0">
      <alignment horizontal="right" vertical="center"/>
    </xf>
    <xf numFmtId="4" fontId="74" fillId="63" borderId="876" applyNumberFormat="0" applyProtection="0">
      <alignment horizontal="right" vertical="center"/>
    </xf>
    <xf numFmtId="4" fontId="74" fillId="63" borderId="876" applyNumberFormat="0" applyProtection="0">
      <alignment horizontal="right" vertical="center"/>
    </xf>
    <xf numFmtId="4" fontId="74" fillId="63" borderId="876" applyNumberFormat="0" applyProtection="0">
      <alignment horizontal="right" vertical="center"/>
    </xf>
    <xf numFmtId="4" fontId="74" fillId="63" borderId="876" applyNumberFormat="0" applyProtection="0">
      <alignment horizontal="right" vertical="center"/>
    </xf>
    <xf numFmtId="4" fontId="53" fillId="64" borderId="877" applyNumberFormat="0" applyProtection="0">
      <alignment horizontal="right" vertical="center"/>
    </xf>
    <xf numFmtId="4" fontId="74" fillId="30" borderId="874" applyNumberFormat="0" applyProtection="0">
      <alignment horizontal="right" vertical="center"/>
    </xf>
    <xf numFmtId="4" fontId="74" fillId="30" borderId="874" applyNumberFormat="0" applyProtection="0">
      <alignment horizontal="right" vertical="center"/>
    </xf>
    <xf numFmtId="4" fontId="74" fillId="30" borderId="874" applyNumberFormat="0" applyProtection="0">
      <alignment horizontal="right" vertical="center"/>
    </xf>
    <xf numFmtId="4" fontId="74" fillId="30" borderId="874" applyNumberFormat="0" applyProtection="0">
      <alignment horizontal="right" vertical="center"/>
    </xf>
    <xf numFmtId="4" fontId="74" fillId="30" borderId="874" applyNumberFormat="0" applyProtection="0">
      <alignment horizontal="right" vertical="center"/>
    </xf>
    <xf numFmtId="4" fontId="53" fillId="65" borderId="877" applyNumberFormat="0" applyProtection="0">
      <alignment horizontal="right" vertical="center"/>
    </xf>
    <xf numFmtId="4" fontId="74" fillId="17" borderId="876" applyNumberFormat="0" applyProtection="0">
      <alignment horizontal="right" vertical="center"/>
    </xf>
    <xf numFmtId="4" fontId="74" fillId="17" borderId="876" applyNumberFormat="0" applyProtection="0">
      <alignment horizontal="right" vertical="center"/>
    </xf>
    <xf numFmtId="4" fontId="74" fillId="17" borderId="876" applyNumberFormat="0" applyProtection="0">
      <alignment horizontal="right" vertical="center"/>
    </xf>
    <xf numFmtId="4" fontId="74" fillId="17" borderId="876" applyNumberFormat="0" applyProtection="0">
      <alignment horizontal="right" vertical="center"/>
    </xf>
    <xf numFmtId="4" fontId="74" fillId="17" borderId="876" applyNumberFormat="0" applyProtection="0">
      <alignment horizontal="right" vertical="center"/>
    </xf>
    <xf numFmtId="4" fontId="53" fillId="66" borderId="877" applyNumberFormat="0" applyProtection="0">
      <alignment horizontal="right" vertical="center"/>
    </xf>
    <xf numFmtId="4" fontId="74" fillId="21" borderId="876" applyNumberFormat="0" applyProtection="0">
      <alignment horizontal="right" vertical="center"/>
    </xf>
    <xf numFmtId="4" fontId="74" fillId="21" borderId="876" applyNumberFormat="0" applyProtection="0">
      <alignment horizontal="right" vertical="center"/>
    </xf>
    <xf numFmtId="4" fontId="74" fillId="21" borderId="876" applyNumberFormat="0" applyProtection="0">
      <alignment horizontal="right" vertical="center"/>
    </xf>
    <xf numFmtId="4" fontId="74" fillId="21" borderId="876" applyNumberFormat="0" applyProtection="0">
      <alignment horizontal="right" vertical="center"/>
    </xf>
    <xf numFmtId="4" fontId="74" fillId="21" borderId="876" applyNumberFormat="0" applyProtection="0">
      <alignment horizontal="right" vertical="center"/>
    </xf>
    <xf numFmtId="4" fontId="53" fillId="67" borderId="877" applyNumberFormat="0" applyProtection="0">
      <alignment horizontal="right" vertical="center"/>
    </xf>
    <xf numFmtId="4" fontId="74" fillId="44" borderId="876" applyNumberFormat="0" applyProtection="0">
      <alignment horizontal="right" vertical="center"/>
    </xf>
    <xf numFmtId="4" fontId="74" fillId="44" borderId="876" applyNumberFormat="0" applyProtection="0">
      <alignment horizontal="right" vertical="center"/>
    </xf>
    <xf numFmtId="4" fontId="74" fillId="44" borderId="876" applyNumberFormat="0" applyProtection="0">
      <alignment horizontal="right" vertical="center"/>
    </xf>
    <xf numFmtId="4" fontId="74" fillId="44" borderId="876" applyNumberFormat="0" applyProtection="0">
      <alignment horizontal="right" vertical="center"/>
    </xf>
    <xf numFmtId="4" fontId="74" fillId="44" borderId="876" applyNumberFormat="0" applyProtection="0">
      <alignment horizontal="right" vertical="center"/>
    </xf>
    <xf numFmtId="4" fontId="53" fillId="68" borderId="877" applyNumberFormat="0" applyProtection="0">
      <alignment horizontal="right" vertical="center"/>
    </xf>
    <xf numFmtId="4" fontId="74" fillId="37" borderId="876" applyNumberFormat="0" applyProtection="0">
      <alignment horizontal="right" vertical="center"/>
    </xf>
    <xf numFmtId="4" fontId="74" fillId="37" borderId="876" applyNumberFormat="0" applyProtection="0">
      <alignment horizontal="right" vertical="center"/>
    </xf>
    <xf numFmtId="4" fontId="74" fillId="37" borderId="876" applyNumberFormat="0" applyProtection="0">
      <alignment horizontal="right" vertical="center"/>
    </xf>
    <xf numFmtId="4" fontId="74" fillId="37" borderId="876" applyNumberFormat="0" applyProtection="0">
      <alignment horizontal="right" vertical="center"/>
    </xf>
    <xf numFmtId="4" fontId="74" fillId="37" borderId="876" applyNumberFormat="0" applyProtection="0">
      <alignment horizontal="right" vertical="center"/>
    </xf>
    <xf numFmtId="4" fontId="53" fillId="69" borderId="877" applyNumberFormat="0" applyProtection="0">
      <alignment horizontal="right" vertical="center"/>
    </xf>
    <xf numFmtId="4" fontId="74" fillId="70" borderId="876" applyNumberFormat="0" applyProtection="0">
      <alignment horizontal="right" vertical="center"/>
    </xf>
    <xf numFmtId="4" fontId="74" fillId="70" borderId="876" applyNumberFormat="0" applyProtection="0">
      <alignment horizontal="right" vertical="center"/>
    </xf>
    <xf numFmtId="4" fontId="74" fillId="70" borderId="876" applyNumberFormat="0" applyProtection="0">
      <alignment horizontal="right" vertical="center"/>
    </xf>
    <xf numFmtId="4" fontId="74" fillId="70" borderId="876" applyNumberFormat="0" applyProtection="0">
      <alignment horizontal="right" vertical="center"/>
    </xf>
    <xf numFmtId="4" fontId="74" fillId="70" borderId="876" applyNumberFormat="0" applyProtection="0">
      <alignment horizontal="right" vertical="center"/>
    </xf>
    <xf numFmtId="4" fontId="53" fillId="71" borderId="877" applyNumberFormat="0" applyProtection="0">
      <alignment horizontal="right" vertical="center"/>
    </xf>
    <xf numFmtId="4" fontId="74" fillId="16" borderId="876" applyNumberFormat="0" applyProtection="0">
      <alignment horizontal="right" vertical="center"/>
    </xf>
    <xf numFmtId="4" fontId="74" fillId="16" borderId="876" applyNumberFormat="0" applyProtection="0">
      <alignment horizontal="right" vertical="center"/>
    </xf>
    <xf numFmtId="4" fontId="74" fillId="16" borderId="876" applyNumberFormat="0" applyProtection="0">
      <alignment horizontal="right" vertical="center"/>
    </xf>
    <xf numFmtId="4" fontId="74" fillId="16" borderId="876" applyNumberFormat="0" applyProtection="0">
      <alignment horizontal="right" vertical="center"/>
    </xf>
    <xf numFmtId="4" fontId="74" fillId="16" borderId="876" applyNumberFormat="0" applyProtection="0">
      <alignment horizontal="right" vertical="center"/>
    </xf>
    <xf numFmtId="4" fontId="77" fillId="72" borderId="877" applyNumberFormat="0" applyProtection="0">
      <alignment horizontal="left" vertical="center" indent="1"/>
    </xf>
    <xf numFmtId="4" fontId="74" fillId="73" borderId="874" applyNumberFormat="0" applyProtection="0">
      <alignment horizontal="left" vertical="center" indent="1"/>
    </xf>
    <xf numFmtId="4" fontId="74" fillId="73" borderId="874" applyNumberFormat="0" applyProtection="0">
      <alignment horizontal="left" vertical="center" indent="1"/>
    </xf>
    <xf numFmtId="4" fontId="74" fillId="73" borderId="874" applyNumberFormat="0" applyProtection="0">
      <alignment horizontal="left" vertical="center" indent="1"/>
    </xf>
    <xf numFmtId="4" fontId="74" fillId="73" borderId="874" applyNumberFormat="0" applyProtection="0">
      <alignment horizontal="left" vertical="center" indent="1"/>
    </xf>
    <xf numFmtId="4" fontId="74" fillId="73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56" fillId="75" borderId="874" applyNumberFormat="0" applyProtection="0">
      <alignment horizontal="left" vertical="center" indent="1"/>
    </xf>
    <xf numFmtId="4" fontId="74" fillId="77" borderId="876" applyNumberFormat="0" applyProtection="0">
      <alignment horizontal="right" vertical="center"/>
    </xf>
    <xf numFmtId="4" fontId="74" fillId="77" borderId="876" applyNumberFormat="0" applyProtection="0">
      <alignment horizontal="right" vertical="center"/>
    </xf>
    <xf numFmtId="4" fontId="74" fillId="77" borderId="876" applyNumberFormat="0" applyProtection="0">
      <alignment horizontal="right" vertical="center"/>
    </xf>
    <xf numFmtId="4" fontId="74" fillId="77" borderId="876" applyNumberFormat="0" applyProtection="0">
      <alignment horizontal="right" vertical="center"/>
    </xf>
    <xf numFmtId="4" fontId="74" fillId="77" borderId="876" applyNumberFormat="0" applyProtection="0">
      <alignment horizontal="right" vertical="center"/>
    </xf>
    <xf numFmtId="4" fontId="74" fillId="78" borderId="874" applyNumberFormat="0" applyProtection="0">
      <alignment horizontal="left" vertical="center" indent="1"/>
    </xf>
    <xf numFmtId="4" fontId="74" fillId="78" borderId="874" applyNumberFormat="0" applyProtection="0">
      <alignment horizontal="left" vertical="center" indent="1"/>
    </xf>
    <xf numFmtId="4" fontId="74" fillId="78" borderId="874" applyNumberFormat="0" applyProtection="0">
      <alignment horizontal="left" vertical="center" indent="1"/>
    </xf>
    <xf numFmtId="4" fontId="74" fillId="78" borderId="874" applyNumberFormat="0" applyProtection="0">
      <alignment horizontal="left" vertical="center" indent="1"/>
    </xf>
    <xf numFmtId="4" fontId="74" fillId="78" borderId="874" applyNumberFormat="0" applyProtection="0">
      <alignment horizontal="left" vertical="center" indent="1"/>
    </xf>
    <xf numFmtId="4" fontId="74" fillId="77" borderId="874" applyNumberFormat="0" applyProtection="0">
      <alignment horizontal="left" vertical="center" indent="1"/>
    </xf>
    <xf numFmtId="4" fontId="74" fillId="77" borderId="874" applyNumberFormat="0" applyProtection="0">
      <alignment horizontal="left" vertical="center" indent="1"/>
    </xf>
    <xf numFmtId="4" fontId="74" fillId="77" borderId="874" applyNumberFormat="0" applyProtection="0">
      <alignment horizontal="left" vertical="center" indent="1"/>
    </xf>
    <xf numFmtId="4" fontId="74" fillId="77" borderId="874" applyNumberFormat="0" applyProtection="0">
      <alignment horizontal="left" vertical="center" indent="1"/>
    </xf>
    <xf numFmtId="4" fontId="74" fillId="77" borderId="874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74" fillId="50" borderId="876" applyNumberFormat="0" applyProtection="0">
      <alignment horizontal="left" vertical="center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38" fillId="75" borderId="878" applyNumberFormat="0" applyProtection="0">
      <alignment horizontal="left" vertical="top" indent="1"/>
    </xf>
    <xf numFmtId="0" fontId="74" fillId="82" borderId="876" applyNumberFormat="0" applyProtection="0">
      <alignment horizontal="left" vertical="center" indent="1"/>
    </xf>
    <xf numFmtId="0" fontId="74" fillId="82" borderId="876" applyNumberFormat="0" applyProtection="0">
      <alignment horizontal="left" vertical="center" indent="1"/>
    </xf>
    <xf numFmtId="0" fontId="74" fillId="82" borderId="876" applyNumberFormat="0" applyProtection="0">
      <alignment horizontal="left" vertical="center" indent="1"/>
    </xf>
    <xf numFmtId="0" fontId="74" fillId="82" borderId="876" applyNumberFormat="0" applyProtection="0">
      <alignment horizontal="left" vertical="center" indent="1"/>
    </xf>
    <xf numFmtId="0" fontId="74" fillId="82" borderId="876" applyNumberFormat="0" applyProtection="0">
      <alignment horizontal="left" vertical="center" indent="1"/>
    </xf>
    <xf numFmtId="0" fontId="74" fillId="82" borderId="876" applyNumberFormat="0" applyProtection="0">
      <alignment horizontal="left" vertical="center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38" fillId="77" borderId="878" applyNumberFormat="0" applyProtection="0">
      <alignment horizontal="left" vertical="top" indent="1"/>
    </xf>
    <xf numFmtId="0" fontId="74" fillId="14" borderId="876" applyNumberFormat="0" applyProtection="0">
      <alignment horizontal="left" vertical="center" indent="1"/>
    </xf>
    <xf numFmtId="0" fontId="74" fillId="14" borderId="876" applyNumberFormat="0" applyProtection="0">
      <alignment horizontal="left" vertical="center" indent="1"/>
    </xf>
    <xf numFmtId="0" fontId="74" fillId="14" borderId="876" applyNumberFormat="0" applyProtection="0">
      <alignment horizontal="left" vertical="center" indent="1"/>
    </xf>
    <xf numFmtId="0" fontId="74" fillId="14" borderId="876" applyNumberFormat="0" applyProtection="0">
      <alignment horizontal="left" vertical="center" indent="1"/>
    </xf>
    <xf numFmtId="0" fontId="74" fillId="14" borderId="876" applyNumberFormat="0" applyProtection="0">
      <alignment horizontal="left" vertical="center" indent="1"/>
    </xf>
    <xf numFmtId="0" fontId="37" fillId="85" borderId="877" applyNumberFormat="0" applyProtection="0">
      <alignment horizontal="left" vertical="center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38" fillId="14" borderId="878" applyNumberFormat="0" applyProtection="0">
      <alignment horizontal="left" vertical="top" indent="1"/>
    </xf>
    <xf numFmtId="0" fontId="74" fillId="78" borderId="876" applyNumberFormat="0" applyProtection="0">
      <alignment horizontal="left" vertical="center" indent="1"/>
    </xf>
    <xf numFmtId="0" fontId="74" fillId="78" borderId="876" applyNumberFormat="0" applyProtection="0">
      <alignment horizontal="left" vertical="center" indent="1"/>
    </xf>
    <xf numFmtId="0" fontId="74" fillId="78" borderId="876" applyNumberFormat="0" applyProtection="0">
      <alignment horizontal="left" vertical="center" indent="1"/>
    </xf>
    <xf numFmtId="0" fontId="74" fillId="78" borderId="876" applyNumberFormat="0" applyProtection="0">
      <alignment horizontal="left" vertical="center" indent="1"/>
    </xf>
    <xf numFmtId="0" fontId="74" fillId="78" borderId="876" applyNumberFormat="0" applyProtection="0">
      <alignment horizontal="left" vertical="center" indent="1"/>
    </xf>
    <xf numFmtId="0" fontId="37" fillId="6" borderId="877" applyNumberFormat="0" applyProtection="0">
      <alignment horizontal="left" vertical="center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38" fillId="78" borderId="878" applyNumberFormat="0" applyProtection="0">
      <alignment horizontal="left" vertical="top" indent="1"/>
    </xf>
    <xf numFmtId="0" fontId="81" fillId="75" borderId="879" applyBorder="0"/>
    <xf numFmtId="4" fontId="53" fillId="87" borderId="877" applyNumberFormat="0" applyProtection="0">
      <alignment vertical="center"/>
    </xf>
    <xf numFmtId="4" fontId="82" fillId="59" borderId="878" applyNumberFormat="0" applyProtection="0">
      <alignment vertical="center"/>
    </xf>
    <xf numFmtId="4" fontId="82" fillId="59" borderId="878" applyNumberFormat="0" applyProtection="0">
      <alignment vertical="center"/>
    </xf>
    <xf numFmtId="4" fontId="82" fillId="59" borderId="878" applyNumberFormat="0" applyProtection="0">
      <alignment vertical="center"/>
    </xf>
    <xf numFmtId="4" fontId="82" fillId="59" borderId="878" applyNumberFormat="0" applyProtection="0">
      <alignment vertical="center"/>
    </xf>
    <xf numFmtId="4" fontId="82" fillId="59" borderId="878" applyNumberFormat="0" applyProtection="0">
      <alignment vertical="center"/>
    </xf>
    <xf numFmtId="4" fontId="75" fillId="87" borderId="877" applyNumberFormat="0" applyProtection="0">
      <alignment vertical="center"/>
    </xf>
    <xf numFmtId="4" fontId="53" fillId="87" borderId="877" applyNumberFormat="0" applyProtection="0">
      <alignment horizontal="left" vertical="center" indent="1"/>
    </xf>
    <xf numFmtId="4" fontId="82" fillId="50" borderId="878" applyNumberFormat="0" applyProtection="0">
      <alignment horizontal="left" vertical="center" indent="1"/>
    </xf>
    <xf numFmtId="4" fontId="82" fillId="50" borderId="878" applyNumberFormat="0" applyProtection="0">
      <alignment horizontal="left" vertical="center" indent="1"/>
    </xf>
    <xf numFmtId="4" fontId="82" fillId="50" borderId="878" applyNumberFormat="0" applyProtection="0">
      <alignment horizontal="left" vertical="center" indent="1"/>
    </xf>
    <xf numFmtId="4" fontId="82" fillId="50" borderId="878" applyNumberFormat="0" applyProtection="0">
      <alignment horizontal="left" vertical="center" indent="1"/>
    </xf>
    <xf numFmtId="4" fontId="82" fillId="50" borderId="878" applyNumberFormat="0" applyProtection="0">
      <alignment horizontal="left" vertical="center" indent="1"/>
    </xf>
    <xf numFmtId="4" fontId="53" fillId="87" borderId="877" applyNumberFormat="0" applyProtection="0">
      <alignment horizontal="left" vertical="center" indent="1"/>
    </xf>
    <xf numFmtId="0" fontId="82" fillId="59" borderId="878" applyNumberFormat="0" applyProtection="0">
      <alignment horizontal="left" vertical="top" indent="1"/>
    </xf>
    <xf numFmtId="0" fontId="82" fillId="59" borderId="878" applyNumberFormat="0" applyProtection="0">
      <alignment horizontal="left" vertical="top" indent="1"/>
    </xf>
    <xf numFmtId="0" fontId="82" fillId="59" borderId="878" applyNumberFormat="0" applyProtection="0">
      <alignment horizontal="left" vertical="top" indent="1"/>
    </xf>
    <xf numFmtId="0" fontId="82" fillId="59" borderId="878" applyNumberFormat="0" applyProtection="0">
      <alignment horizontal="left" vertical="top" indent="1"/>
    </xf>
    <xf numFmtId="0" fontId="82" fillId="59" borderId="878" applyNumberFormat="0" applyProtection="0">
      <alignment horizontal="left" vertical="top" indent="1"/>
    </xf>
    <xf numFmtId="4" fontId="53" fillId="74" borderId="877" applyNumberFormat="0" applyProtection="0">
      <alignment horizontal="right" vertical="center"/>
    </xf>
    <xf numFmtId="4" fontId="74" fillId="0" borderId="876" applyNumberFormat="0" applyProtection="0">
      <alignment horizontal="right" vertical="center"/>
    </xf>
    <xf numFmtId="4" fontId="74" fillId="0" borderId="876" applyNumberFormat="0" applyProtection="0">
      <alignment horizontal="right" vertical="center"/>
    </xf>
    <xf numFmtId="4" fontId="74" fillId="0" borderId="876" applyNumberFormat="0" applyProtection="0">
      <alignment horizontal="right" vertical="center"/>
    </xf>
    <xf numFmtId="4" fontId="74" fillId="0" borderId="876" applyNumberFormat="0" applyProtection="0">
      <alignment horizontal="right" vertical="center"/>
    </xf>
    <xf numFmtId="4" fontId="74" fillId="0" borderId="876" applyNumberFormat="0" applyProtection="0">
      <alignment horizontal="right" vertical="center"/>
    </xf>
    <xf numFmtId="4" fontId="75" fillId="74" borderId="877" applyNumberFormat="0" applyProtection="0">
      <alignment horizontal="right" vertical="center"/>
    </xf>
    <xf numFmtId="4" fontId="45" fillId="88" borderId="876" applyNumberFormat="0" applyProtection="0">
      <alignment horizontal="right" vertical="center"/>
    </xf>
    <xf numFmtId="4" fontId="45" fillId="88" borderId="876" applyNumberFormat="0" applyProtection="0">
      <alignment horizontal="right" vertical="center"/>
    </xf>
    <xf numFmtId="4" fontId="45" fillId="88" borderId="876" applyNumberFormat="0" applyProtection="0">
      <alignment horizontal="right" vertical="center"/>
    </xf>
    <xf numFmtId="4" fontId="45" fillId="88" borderId="876" applyNumberFormat="0" applyProtection="0">
      <alignment horizontal="right" vertical="center"/>
    </xf>
    <xf numFmtId="4" fontId="45" fillId="88" borderId="876" applyNumberFormat="0" applyProtection="0">
      <alignment horizontal="right" vertical="center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4" fontId="74" fillId="20" borderId="876" applyNumberFormat="0" applyProtection="0">
      <alignment horizontal="left" vertical="center" indent="1"/>
    </xf>
    <xf numFmtId="0" fontId="82" fillId="77" borderId="878" applyNumberFormat="0" applyProtection="0">
      <alignment horizontal="left" vertical="top" indent="1"/>
    </xf>
    <xf numFmtId="0" fontId="82" fillId="77" borderId="878" applyNumberFormat="0" applyProtection="0">
      <alignment horizontal="left" vertical="top" indent="1"/>
    </xf>
    <xf numFmtId="0" fontId="82" fillId="77" borderId="878" applyNumberFormat="0" applyProtection="0">
      <alignment horizontal="left" vertical="top" indent="1"/>
    </xf>
    <xf numFmtId="0" fontId="82" fillId="77" borderId="878" applyNumberFormat="0" applyProtection="0">
      <alignment horizontal="left" vertical="top" indent="1"/>
    </xf>
    <xf numFmtId="0" fontId="82" fillId="77" borderId="878" applyNumberFormat="0" applyProtection="0">
      <alignment horizontal="left" vertical="top" indent="1"/>
    </xf>
    <xf numFmtId="4" fontId="45" fillId="89" borderId="874" applyNumberFormat="0" applyProtection="0">
      <alignment horizontal="left" vertical="center" indent="1"/>
    </xf>
    <xf numFmtId="4" fontId="45" fillId="89" borderId="874" applyNumberFormat="0" applyProtection="0">
      <alignment horizontal="left" vertical="center" indent="1"/>
    </xf>
    <xf numFmtId="4" fontId="45" fillId="89" borderId="874" applyNumberFormat="0" applyProtection="0">
      <alignment horizontal="left" vertical="center" indent="1"/>
    </xf>
    <xf numFmtId="4" fontId="45" fillId="89" borderId="874" applyNumberFormat="0" applyProtection="0">
      <alignment horizontal="left" vertical="center" indent="1"/>
    </xf>
    <xf numFmtId="4" fontId="45" fillId="89" borderId="874" applyNumberFormat="0" applyProtection="0">
      <alignment horizontal="left" vertical="center" indent="1"/>
    </xf>
    <xf numFmtId="4" fontId="73" fillId="74" borderId="877" applyNumberFormat="0" applyProtection="0">
      <alignment horizontal="right" vertical="center"/>
    </xf>
    <xf numFmtId="4" fontId="45" fillId="86" borderId="876" applyNumberFormat="0" applyProtection="0">
      <alignment horizontal="right" vertical="center"/>
    </xf>
    <xf numFmtId="4" fontId="45" fillId="86" borderId="876" applyNumberFormat="0" applyProtection="0">
      <alignment horizontal="right" vertical="center"/>
    </xf>
    <xf numFmtId="4" fontId="45" fillId="86" borderId="876" applyNumberFormat="0" applyProtection="0">
      <alignment horizontal="right" vertical="center"/>
    </xf>
    <xf numFmtId="4" fontId="45" fillId="86" borderId="876" applyNumberFormat="0" applyProtection="0">
      <alignment horizontal="right" vertical="center"/>
    </xf>
    <xf numFmtId="4" fontId="45" fillId="86" borderId="876" applyNumberFormat="0" applyProtection="0">
      <alignment horizontal="right" vertical="center"/>
    </xf>
    <xf numFmtId="2" fontId="84" fillId="91" borderId="872" applyProtection="0"/>
    <xf numFmtId="2" fontId="84" fillId="91" borderId="872" applyProtection="0"/>
    <xf numFmtId="2" fontId="44" fillId="92" borderId="872" applyProtection="0"/>
    <xf numFmtId="2" fontId="44" fillId="93" borderId="872" applyProtection="0"/>
    <xf numFmtId="2" fontId="44" fillId="94" borderId="872" applyProtection="0"/>
    <xf numFmtId="2" fontId="44" fillId="94" borderId="872" applyProtection="0">
      <alignment horizontal="center"/>
    </xf>
    <xf numFmtId="2" fontId="44" fillId="93" borderId="872" applyProtection="0">
      <alignment horizontal="center"/>
    </xf>
    <xf numFmtId="0" fontId="45" fillId="0" borderId="874">
      <alignment horizontal="left" vertical="top" wrapText="1"/>
    </xf>
    <xf numFmtId="0" fontId="87" fillId="0" borderId="880" applyNumberFormat="0" applyFill="0" applyAlignment="0" applyProtection="0"/>
    <xf numFmtId="0" fontId="93" fillId="0" borderId="881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884" applyNumberFormat="0">
      <alignment readingOrder="1"/>
      <protection locked="0"/>
    </xf>
    <xf numFmtId="0" fontId="50" fillId="0" borderId="885">
      <alignment horizontal="left" vertical="top" wrapText="1"/>
    </xf>
    <xf numFmtId="49" fontId="36" fillId="0" borderId="882">
      <alignment horizontal="center" vertical="top" wrapText="1"/>
      <protection locked="0"/>
    </xf>
    <xf numFmtId="49" fontId="36" fillId="0" borderId="882">
      <alignment horizontal="center" vertical="top" wrapText="1"/>
      <protection locked="0"/>
    </xf>
    <xf numFmtId="49" fontId="45" fillId="10" borderId="882">
      <alignment horizontal="right" vertical="top"/>
      <protection locked="0"/>
    </xf>
    <xf numFmtId="49" fontId="45" fillId="10" borderId="882">
      <alignment horizontal="right" vertical="top"/>
      <protection locked="0"/>
    </xf>
    <xf numFmtId="0" fontId="45" fillId="10" borderId="882">
      <alignment horizontal="right" vertical="top"/>
      <protection locked="0"/>
    </xf>
    <xf numFmtId="0" fontId="45" fillId="10" borderId="882">
      <alignment horizontal="right" vertical="top"/>
      <protection locked="0"/>
    </xf>
    <xf numFmtId="49" fontId="45" fillId="0" borderId="882">
      <alignment horizontal="right" vertical="top"/>
      <protection locked="0"/>
    </xf>
    <xf numFmtId="49" fontId="45" fillId="0" borderId="882">
      <alignment horizontal="right" vertical="top"/>
      <protection locked="0"/>
    </xf>
    <xf numFmtId="0" fontId="45" fillId="0" borderId="882">
      <alignment horizontal="right" vertical="top"/>
      <protection locked="0"/>
    </xf>
    <xf numFmtId="0" fontId="45" fillId="0" borderId="882">
      <alignment horizontal="right" vertical="top"/>
      <protection locked="0"/>
    </xf>
    <xf numFmtId="49" fontId="45" fillId="49" borderId="882">
      <alignment horizontal="right" vertical="top"/>
      <protection locked="0"/>
    </xf>
    <xf numFmtId="49" fontId="45" fillId="49" borderId="882">
      <alignment horizontal="right" vertical="top"/>
      <protection locked="0"/>
    </xf>
    <xf numFmtId="0" fontId="45" fillId="49" borderId="882">
      <alignment horizontal="right" vertical="top"/>
      <protection locked="0"/>
    </xf>
    <xf numFmtId="0" fontId="45" fillId="49" borderId="882">
      <alignment horizontal="right" vertical="top"/>
      <protection locked="0"/>
    </xf>
    <xf numFmtId="0" fontId="50" fillId="0" borderId="885">
      <alignment horizontal="center" vertical="top" wrapText="1"/>
    </xf>
    <xf numFmtId="0" fontId="54" fillId="50" borderId="884" applyNumberFormat="0" applyAlignment="0" applyProtection="0"/>
    <xf numFmtId="0" fontId="67" fillId="13" borderId="884" applyNumberFormat="0" applyAlignment="0" applyProtection="0"/>
    <xf numFmtId="0" fontId="36" fillId="59" borderId="886" applyNumberFormat="0" applyFont="0" applyAlignment="0" applyProtection="0"/>
    <xf numFmtId="0" fontId="38" fillId="45" borderId="887" applyNumberFormat="0" applyFont="0" applyAlignment="0" applyProtection="0"/>
    <xf numFmtId="0" fontId="38" fillId="45" borderId="887" applyNumberFormat="0" applyFont="0" applyAlignment="0" applyProtection="0"/>
    <xf numFmtId="0" fontId="38" fillId="45" borderId="887" applyNumberFormat="0" applyFont="0" applyAlignment="0" applyProtection="0"/>
    <xf numFmtId="0" fontId="72" fillId="50" borderId="888" applyNumberFormat="0" applyAlignment="0" applyProtection="0"/>
    <xf numFmtId="4" fontId="53" fillId="60" borderId="888" applyNumberFormat="0" applyProtection="0">
      <alignment vertical="center"/>
    </xf>
    <xf numFmtId="4" fontId="74" fillId="57" borderId="887" applyNumberFormat="0" applyProtection="0">
      <alignment vertical="center"/>
    </xf>
    <xf numFmtId="4" fontId="74" fillId="57" borderId="887" applyNumberFormat="0" applyProtection="0">
      <alignment vertical="center"/>
    </xf>
    <xf numFmtId="4" fontId="74" fillId="57" borderId="887" applyNumberFormat="0" applyProtection="0">
      <alignment vertical="center"/>
    </xf>
    <xf numFmtId="4" fontId="74" fillId="57" borderId="887" applyNumberFormat="0" applyProtection="0">
      <alignment vertical="center"/>
    </xf>
    <xf numFmtId="4" fontId="74" fillId="57" borderId="887" applyNumberFormat="0" applyProtection="0">
      <alignment vertical="center"/>
    </xf>
    <xf numFmtId="4" fontId="75" fillId="60" borderId="888" applyNumberFormat="0" applyProtection="0">
      <alignment vertical="center"/>
    </xf>
    <xf numFmtId="4" fontId="45" fillId="60" borderId="887" applyNumberFormat="0" applyProtection="0">
      <alignment vertical="center"/>
    </xf>
    <xf numFmtId="4" fontId="45" fillId="60" borderId="887" applyNumberFormat="0" applyProtection="0">
      <alignment vertical="center"/>
    </xf>
    <xf numFmtId="4" fontId="45" fillId="60" borderId="887" applyNumberFormat="0" applyProtection="0">
      <alignment vertical="center"/>
    </xf>
    <xf numFmtId="4" fontId="45" fillId="60" borderId="887" applyNumberFormat="0" applyProtection="0">
      <alignment vertical="center"/>
    </xf>
    <xf numFmtId="4" fontId="45" fillId="60" borderId="887" applyNumberFormat="0" applyProtection="0">
      <alignment vertical="center"/>
    </xf>
    <xf numFmtId="4" fontId="53" fillId="60" borderId="888" applyNumberFormat="0" applyProtection="0">
      <alignment horizontal="left" vertical="center" indent="1"/>
    </xf>
    <xf numFmtId="4" fontId="74" fillId="60" borderId="887" applyNumberFormat="0" applyProtection="0">
      <alignment horizontal="left" vertical="center" indent="1"/>
    </xf>
    <xf numFmtId="4" fontId="74" fillId="60" borderId="887" applyNumberFormat="0" applyProtection="0">
      <alignment horizontal="left" vertical="center" indent="1"/>
    </xf>
    <xf numFmtId="4" fontId="74" fillId="60" borderId="887" applyNumberFormat="0" applyProtection="0">
      <alignment horizontal="left" vertical="center" indent="1"/>
    </xf>
    <xf numFmtId="4" fontId="74" fillId="60" borderId="887" applyNumberFormat="0" applyProtection="0">
      <alignment horizontal="left" vertical="center" indent="1"/>
    </xf>
    <xf numFmtId="4" fontId="74" fillId="60" borderId="887" applyNumberFormat="0" applyProtection="0">
      <alignment horizontal="left" vertical="center" indent="1"/>
    </xf>
    <xf numFmtId="4" fontId="53" fillId="60" borderId="888" applyNumberFormat="0" applyProtection="0">
      <alignment horizontal="left" vertical="center" indent="1"/>
    </xf>
    <xf numFmtId="0" fontId="45" fillId="57" borderId="889" applyNumberFormat="0" applyProtection="0">
      <alignment horizontal="left" vertical="top" indent="1"/>
    </xf>
    <xf numFmtId="0" fontId="45" fillId="57" borderId="889" applyNumberFormat="0" applyProtection="0">
      <alignment horizontal="left" vertical="top" indent="1"/>
    </xf>
    <xf numFmtId="0" fontId="45" fillId="57" borderId="889" applyNumberFormat="0" applyProtection="0">
      <alignment horizontal="left" vertical="top" indent="1"/>
    </xf>
    <xf numFmtId="0" fontId="45" fillId="57" borderId="889" applyNumberFormat="0" applyProtection="0">
      <alignment horizontal="left" vertical="top" indent="1"/>
    </xf>
    <xf numFmtId="0" fontId="45" fillId="57" borderId="889" applyNumberFormat="0" applyProtection="0">
      <alignment horizontal="left" vertical="top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53" fillId="61" borderId="888" applyNumberFormat="0" applyProtection="0">
      <alignment horizontal="right" vertical="center"/>
    </xf>
    <xf numFmtId="4" fontId="74" fillId="9" borderId="887" applyNumberFormat="0" applyProtection="0">
      <alignment horizontal="right" vertical="center"/>
    </xf>
    <xf numFmtId="4" fontId="74" fillId="9" borderId="887" applyNumberFormat="0" applyProtection="0">
      <alignment horizontal="right" vertical="center"/>
    </xf>
    <xf numFmtId="4" fontId="74" fillId="9" borderId="887" applyNumberFormat="0" applyProtection="0">
      <alignment horizontal="right" vertical="center"/>
    </xf>
    <xf numFmtId="4" fontId="74" fillId="9" borderId="887" applyNumberFormat="0" applyProtection="0">
      <alignment horizontal="right" vertical="center"/>
    </xf>
    <xf numFmtId="4" fontId="74" fillId="9" borderId="887" applyNumberFormat="0" applyProtection="0">
      <alignment horizontal="right" vertical="center"/>
    </xf>
    <xf numFmtId="4" fontId="53" fillId="62" borderId="888" applyNumberFormat="0" applyProtection="0">
      <alignment horizontal="right" vertical="center"/>
    </xf>
    <xf numFmtId="4" fontId="74" fillId="63" borderId="887" applyNumberFormat="0" applyProtection="0">
      <alignment horizontal="right" vertical="center"/>
    </xf>
    <xf numFmtId="4" fontId="74" fillId="63" borderId="887" applyNumberFormat="0" applyProtection="0">
      <alignment horizontal="right" vertical="center"/>
    </xf>
    <xf numFmtId="4" fontId="74" fillId="63" borderId="887" applyNumberFormat="0" applyProtection="0">
      <alignment horizontal="right" vertical="center"/>
    </xf>
    <xf numFmtId="4" fontId="74" fillId="63" borderId="887" applyNumberFormat="0" applyProtection="0">
      <alignment horizontal="right" vertical="center"/>
    </xf>
    <xf numFmtId="4" fontId="74" fillId="63" borderId="887" applyNumberFormat="0" applyProtection="0">
      <alignment horizontal="right" vertical="center"/>
    </xf>
    <xf numFmtId="4" fontId="53" fillId="64" borderId="888" applyNumberFormat="0" applyProtection="0">
      <alignment horizontal="right" vertical="center"/>
    </xf>
    <xf numFmtId="4" fontId="74" fillId="30" borderId="885" applyNumberFormat="0" applyProtection="0">
      <alignment horizontal="right" vertical="center"/>
    </xf>
    <xf numFmtId="4" fontId="74" fillId="30" borderId="885" applyNumberFormat="0" applyProtection="0">
      <alignment horizontal="right" vertical="center"/>
    </xf>
    <xf numFmtId="4" fontId="74" fillId="30" borderId="885" applyNumberFormat="0" applyProtection="0">
      <alignment horizontal="right" vertical="center"/>
    </xf>
    <xf numFmtId="4" fontId="74" fillId="30" borderId="885" applyNumberFormat="0" applyProtection="0">
      <alignment horizontal="right" vertical="center"/>
    </xf>
    <xf numFmtId="4" fontId="74" fillId="30" borderId="885" applyNumberFormat="0" applyProtection="0">
      <alignment horizontal="right" vertical="center"/>
    </xf>
    <xf numFmtId="4" fontId="53" fillId="65" borderId="888" applyNumberFormat="0" applyProtection="0">
      <alignment horizontal="right" vertical="center"/>
    </xf>
    <xf numFmtId="4" fontId="74" fillId="17" borderId="887" applyNumberFormat="0" applyProtection="0">
      <alignment horizontal="right" vertical="center"/>
    </xf>
    <xf numFmtId="4" fontId="74" fillId="17" borderId="887" applyNumberFormat="0" applyProtection="0">
      <alignment horizontal="right" vertical="center"/>
    </xf>
    <xf numFmtId="4" fontId="74" fillId="17" borderId="887" applyNumberFormat="0" applyProtection="0">
      <alignment horizontal="right" vertical="center"/>
    </xf>
    <xf numFmtId="4" fontId="74" fillId="17" borderId="887" applyNumberFormat="0" applyProtection="0">
      <alignment horizontal="right" vertical="center"/>
    </xf>
    <xf numFmtId="4" fontId="74" fillId="17" borderId="887" applyNumberFormat="0" applyProtection="0">
      <alignment horizontal="right" vertical="center"/>
    </xf>
    <xf numFmtId="4" fontId="53" fillId="66" borderId="888" applyNumberFormat="0" applyProtection="0">
      <alignment horizontal="right" vertical="center"/>
    </xf>
    <xf numFmtId="4" fontId="74" fillId="21" borderId="887" applyNumberFormat="0" applyProtection="0">
      <alignment horizontal="right" vertical="center"/>
    </xf>
    <xf numFmtId="4" fontId="74" fillId="21" borderId="887" applyNumberFormat="0" applyProtection="0">
      <alignment horizontal="right" vertical="center"/>
    </xf>
    <xf numFmtId="4" fontId="74" fillId="21" borderId="887" applyNumberFormat="0" applyProtection="0">
      <alignment horizontal="right" vertical="center"/>
    </xf>
    <xf numFmtId="4" fontId="74" fillId="21" borderId="887" applyNumberFormat="0" applyProtection="0">
      <alignment horizontal="right" vertical="center"/>
    </xf>
    <xf numFmtId="4" fontId="74" fillId="21" borderId="887" applyNumberFormat="0" applyProtection="0">
      <alignment horizontal="right" vertical="center"/>
    </xf>
    <xf numFmtId="4" fontId="53" fillId="67" borderId="888" applyNumberFormat="0" applyProtection="0">
      <alignment horizontal="right" vertical="center"/>
    </xf>
    <xf numFmtId="4" fontId="74" fillId="44" borderId="887" applyNumberFormat="0" applyProtection="0">
      <alignment horizontal="right" vertical="center"/>
    </xf>
    <xf numFmtId="4" fontId="74" fillId="44" borderId="887" applyNumberFormat="0" applyProtection="0">
      <alignment horizontal="right" vertical="center"/>
    </xf>
    <xf numFmtId="4" fontId="74" fillId="44" borderId="887" applyNumberFormat="0" applyProtection="0">
      <alignment horizontal="right" vertical="center"/>
    </xf>
    <xf numFmtId="4" fontId="74" fillId="44" borderId="887" applyNumberFormat="0" applyProtection="0">
      <alignment horizontal="right" vertical="center"/>
    </xf>
    <xf numFmtId="4" fontId="74" fillId="44" borderId="887" applyNumberFormat="0" applyProtection="0">
      <alignment horizontal="right" vertical="center"/>
    </xf>
    <xf numFmtId="4" fontId="53" fillId="68" borderId="888" applyNumberFormat="0" applyProtection="0">
      <alignment horizontal="right" vertical="center"/>
    </xf>
    <xf numFmtId="4" fontId="74" fillId="37" borderId="887" applyNumberFormat="0" applyProtection="0">
      <alignment horizontal="right" vertical="center"/>
    </xf>
    <xf numFmtId="4" fontId="74" fillId="37" borderId="887" applyNumberFormat="0" applyProtection="0">
      <alignment horizontal="right" vertical="center"/>
    </xf>
    <xf numFmtId="4" fontId="74" fillId="37" borderId="887" applyNumberFormat="0" applyProtection="0">
      <alignment horizontal="right" vertical="center"/>
    </xf>
    <xf numFmtId="4" fontId="74" fillId="37" borderId="887" applyNumberFormat="0" applyProtection="0">
      <alignment horizontal="right" vertical="center"/>
    </xf>
    <xf numFmtId="4" fontId="74" fillId="37" borderId="887" applyNumberFormat="0" applyProtection="0">
      <alignment horizontal="right" vertical="center"/>
    </xf>
    <xf numFmtId="4" fontId="53" fillId="69" borderId="888" applyNumberFormat="0" applyProtection="0">
      <alignment horizontal="right" vertical="center"/>
    </xf>
    <xf numFmtId="4" fontId="74" fillId="70" borderId="887" applyNumberFormat="0" applyProtection="0">
      <alignment horizontal="right" vertical="center"/>
    </xf>
    <xf numFmtId="4" fontId="74" fillId="70" borderId="887" applyNumberFormat="0" applyProtection="0">
      <alignment horizontal="right" vertical="center"/>
    </xf>
    <xf numFmtId="4" fontId="74" fillId="70" borderId="887" applyNumberFormat="0" applyProtection="0">
      <alignment horizontal="right" vertical="center"/>
    </xf>
    <xf numFmtId="4" fontId="74" fillId="70" borderId="887" applyNumberFormat="0" applyProtection="0">
      <alignment horizontal="right" vertical="center"/>
    </xf>
    <xf numFmtId="4" fontId="74" fillId="70" borderId="887" applyNumberFormat="0" applyProtection="0">
      <alignment horizontal="right" vertical="center"/>
    </xf>
    <xf numFmtId="4" fontId="53" fillId="71" borderId="888" applyNumberFormat="0" applyProtection="0">
      <alignment horizontal="right" vertical="center"/>
    </xf>
    <xf numFmtId="4" fontId="74" fillId="16" borderId="887" applyNumberFormat="0" applyProtection="0">
      <alignment horizontal="right" vertical="center"/>
    </xf>
    <xf numFmtId="4" fontId="74" fillId="16" borderId="887" applyNumberFormat="0" applyProtection="0">
      <alignment horizontal="right" vertical="center"/>
    </xf>
    <xf numFmtId="4" fontId="74" fillId="16" borderId="887" applyNumberFormat="0" applyProtection="0">
      <alignment horizontal="right" vertical="center"/>
    </xf>
    <xf numFmtId="4" fontId="74" fillId="16" borderId="887" applyNumberFormat="0" applyProtection="0">
      <alignment horizontal="right" vertical="center"/>
    </xf>
    <xf numFmtId="4" fontId="74" fillId="16" borderId="887" applyNumberFormat="0" applyProtection="0">
      <alignment horizontal="right" vertical="center"/>
    </xf>
    <xf numFmtId="4" fontId="77" fillId="72" borderId="888" applyNumberFormat="0" applyProtection="0">
      <alignment horizontal="left" vertical="center" indent="1"/>
    </xf>
    <xf numFmtId="4" fontId="74" fillId="73" borderId="885" applyNumberFormat="0" applyProtection="0">
      <alignment horizontal="left" vertical="center" indent="1"/>
    </xf>
    <xf numFmtId="4" fontId="74" fillId="73" borderId="885" applyNumberFormat="0" applyProtection="0">
      <alignment horizontal="left" vertical="center" indent="1"/>
    </xf>
    <xf numFmtId="4" fontId="74" fillId="73" borderId="885" applyNumberFormat="0" applyProtection="0">
      <alignment horizontal="left" vertical="center" indent="1"/>
    </xf>
    <xf numFmtId="4" fontId="74" fillId="73" borderId="885" applyNumberFormat="0" applyProtection="0">
      <alignment horizontal="left" vertical="center" indent="1"/>
    </xf>
    <xf numFmtId="4" fontId="74" fillId="73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56" fillId="75" borderId="885" applyNumberFormat="0" applyProtection="0">
      <alignment horizontal="left" vertical="center" indent="1"/>
    </xf>
    <xf numFmtId="4" fontId="74" fillId="77" borderId="887" applyNumberFormat="0" applyProtection="0">
      <alignment horizontal="right" vertical="center"/>
    </xf>
    <xf numFmtId="4" fontId="74" fillId="77" borderId="887" applyNumberFormat="0" applyProtection="0">
      <alignment horizontal="right" vertical="center"/>
    </xf>
    <xf numFmtId="4" fontId="74" fillId="77" borderId="887" applyNumberFormat="0" applyProtection="0">
      <alignment horizontal="right" vertical="center"/>
    </xf>
    <xf numFmtId="4" fontId="74" fillId="77" borderId="887" applyNumberFormat="0" applyProtection="0">
      <alignment horizontal="right" vertical="center"/>
    </xf>
    <xf numFmtId="4" fontId="74" fillId="77" borderId="887" applyNumberFormat="0" applyProtection="0">
      <alignment horizontal="right" vertical="center"/>
    </xf>
    <xf numFmtId="4" fontId="74" fillId="78" borderId="885" applyNumberFormat="0" applyProtection="0">
      <alignment horizontal="left" vertical="center" indent="1"/>
    </xf>
    <xf numFmtId="4" fontId="74" fillId="78" borderId="885" applyNumberFormat="0" applyProtection="0">
      <alignment horizontal="left" vertical="center" indent="1"/>
    </xf>
    <xf numFmtId="4" fontId="74" fillId="78" borderId="885" applyNumberFormat="0" applyProtection="0">
      <alignment horizontal="left" vertical="center" indent="1"/>
    </xf>
    <xf numFmtId="4" fontId="74" fillId="78" borderId="885" applyNumberFormat="0" applyProtection="0">
      <alignment horizontal="left" vertical="center" indent="1"/>
    </xf>
    <xf numFmtId="4" fontId="74" fillId="78" borderId="885" applyNumberFormat="0" applyProtection="0">
      <alignment horizontal="left" vertical="center" indent="1"/>
    </xf>
    <xf numFmtId="4" fontId="74" fillId="77" borderId="885" applyNumberFormat="0" applyProtection="0">
      <alignment horizontal="left" vertical="center" indent="1"/>
    </xf>
    <xf numFmtId="4" fontId="74" fillId="77" borderId="885" applyNumberFormat="0" applyProtection="0">
      <alignment horizontal="left" vertical="center" indent="1"/>
    </xf>
    <xf numFmtId="4" fontId="74" fillId="77" borderId="885" applyNumberFormat="0" applyProtection="0">
      <alignment horizontal="left" vertical="center" indent="1"/>
    </xf>
    <xf numFmtId="4" fontId="74" fillId="77" borderId="885" applyNumberFormat="0" applyProtection="0">
      <alignment horizontal="left" vertical="center" indent="1"/>
    </xf>
    <xf numFmtId="4" fontId="74" fillId="77" borderId="885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74" fillId="50" borderId="887" applyNumberFormat="0" applyProtection="0">
      <alignment horizontal="left" vertical="center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38" fillId="75" borderId="889" applyNumberFormat="0" applyProtection="0">
      <alignment horizontal="left" vertical="top" indent="1"/>
    </xf>
    <xf numFmtId="0" fontId="74" fillId="82" borderId="887" applyNumberFormat="0" applyProtection="0">
      <alignment horizontal="left" vertical="center" indent="1"/>
    </xf>
    <xf numFmtId="0" fontId="74" fillId="82" borderId="887" applyNumberFormat="0" applyProtection="0">
      <alignment horizontal="left" vertical="center" indent="1"/>
    </xf>
    <xf numFmtId="0" fontId="74" fillId="82" borderId="887" applyNumberFormat="0" applyProtection="0">
      <alignment horizontal="left" vertical="center" indent="1"/>
    </xf>
    <xf numFmtId="0" fontId="74" fillId="82" borderId="887" applyNumberFormat="0" applyProtection="0">
      <alignment horizontal="left" vertical="center" indent="1"/>
    </xf>
    <xf numFmtId="0" fontId="74" fillId="82" borderId="887" applyNumberFormat="0" applyProtection="0">
      <alignment horizontal="left" vertical="center" indent="1"/>
    </xf>
    <xf numFmtId="0" fontId="74" fillId="82" borderId="887" applyNumberFormat="0" applyProtection="0">
      <alignment horizontal="left" vertical="center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38" fillId="77" borderId="889" applyNumberFormat="0" applyProtection="0">
      <alignment horizontal="left" vertical="top" indent="1"/>
    </xf>
    <xf numFmtId="0" fontId="74" fillId="14" borderId="887" applyNumberFormat="0" applyProtection="0">
      <alignment horizontal="left" vertical="center" indent="1"/>
    </xf>
    <xf numFmtId="0" fontId="74" fillId="14" borderId="887" applyNumberFormat="0" applyProtection="0">
      <alignment horizontal="left" vertical="center" indent="1"/>
    </xf>
    <xf numFmtId="0" fontId="74" fillId="14" borderId="887" applyNumberFormat="0" applyProtection="0">
      <alignment horizontal="left" vertical="center" indent="1"/>
    </xf>
    <xf numFmtId="0" fontId="74" fillId="14" borderId="887" applyNumberFormat="0" applyProtection="0">
      <alignment horizontal="left" vertical="center" indent="1"/>
    </xf>
    <xf numFmtId="0" fontId="74" fillId="14" borderId="887" applyNumberFormat="0" applyProtection="0">
      <alignment horizontal="left" vertical="center" indent="1"/>
    </xf>
    <xf numFmtId="0" fontId="37" fillId="85" borderId="888" applyNumberFormat="0" applyProtection="0">
      <alignment horizontal="left" vertical="center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38" fillId="14" borderId="889" applyNumberFormat="0" applyProtection="0">
      <alignment horizontal="left" vertical="top" indent="1"/>
    </xf>
    <xf numFmtId="0" fontId="74" fillId="78" borderId="887" applyNumberFormat="0" applyProtection="0">
      <alignment horizontal="left" vertical="center" indent="1"/>
    </xf>
    <xf numFmtId="0" fontId="74" fillId="78" borderId="887" applyNumberFormat="0" applyProtection="0">
      <alignment horizontal="left" vertical="center" indent="1"/>
    </xf>
    <xf numFmtId="0" fontId="74" fillId="78" borderId="887" applyNumberFormat="0" applyProtection="0">
      <alignment horizontal="left" vertical="center" indent="1"/>
    </xf>
    <xf numFmtId="0" fontId="74" fillId="78" borderId="887" applyNumberFormat="0" applyProtection="0">
      <alignment horizontal="left" vertical="center" indent="1"/>
    </xf>
    <xf numFmtId="0" fontId="74" fillId="78" borderId="887" applyNumberFormat="0" applyProtection="0">
      <alignment horizontal="left" vertical="center" indent="1"/>
    </xf>
    <xf numFmtId="0" fontId="37" fillId="6" borderId="888" applyNumberFormat="0" applyProtection="0">
      <alignment horizontal="left" vertical="center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38" fillId="78" borderId="889" applyNumberFormat="0" applyProtection="0">
      <alignment horizontal="left" vertical="top" indent="1"/>
    </xf>
    <xf numFmtId="0" fontId="81" fillId="75" borderId="890" applyBorder="0"/>
    <xf numFmtId="4" fontId="53" fillId="87" borderId="888" applyNumberFormat="0" applyProtection="0">
      <alignment vertical="center"/>
    </xf>
    <xf numFmtId="4" fontId="82" fillId="59" borderId="889" applyNumberFormat="0" applyProtection="0">
      <alignment vertical="center"/>
    </xf>
    <xf numFmtId="4" fontId="82" fillId="59" borderId="889" applyNumberFormat="0" applyProtection="0">
      <alignment vertical="center"/>
    </xf>
    <xf numFmtId="4" fontId="82" fillId="59" borderId="889" applyNumberFormat="0" applyProtection="0">
      <alignment vertical="center"/>
    </xf>
    <xf numFmtId="4" fontId="82" fillId="59" borderId="889" applyNumberFormat="0" applyProtection="0">
      <alignment vertical="center"/>
    </xf>
    <xf numFmtId="4" fontId="82" fillId="59" borderId="889" applyNumberFormat="0" applyProtection="0">
      <alignment vertical="center"/>
    </xf>
    <xf numFmtId="4" fontId="75" fillId="87" borderId="888" applyNumberFormat="0" applyProtection="0">
      <alignment vertical="center"/>
    </xf>
    <xf numFmtId="4" fontId="53" fillId="87" borderId="888" applyNumberFormat="0" applyProtection="0">
      <alignment horizontal="left" vertical="center" indent="1"/>
    </xf>
    <xf numFmtId="4" fontId="82" fillId="50" borderId="889" applyNumberFormat="0" applyProtection="0">
      <alignment horizontal="left" vertical="center" indent="1"/>
    </xf>
    <xf numFmtId="4" fontId="82" fillId="50" borderId="889" applyNumberFormat="0" applyProtection="0">
      <alignment horizontal="left" vertical="center" indent="1"/>
    </xf>
    <xf numFmtId="4" fontId="82" fillId="50" borderId="889" applyNumberFormat="0" applyProtection="0">
      <alignment horizontal="left" vertical="center" indent="1"/>
    </xf>
    <xf numFmtId="4" fontId="82" fillId="50" borderId="889" applyNumberFormat="0" applyProtection="0">
      <alignment horizontal="left" vertical="center" indent="1"/>
    </xf>
    <xf numFmtId="4" fontId="82" fillId="50" borderId="889" applyNumberFormat="0" applyProtection="0">
      <alignment horizontal="left" vertical="center" indent="1"/>
    </xf>
    <xf numFmtId="4" fontId="53" fillId="87" borderId="888" applyNumberFormat="0" applyProtection="0">
      <alignment horizontal="left" vertical="center" indent="1"/>
    </xf>
    <xf numFmtId="0" fontId="82" fillId="59" borderId="889" applyNumberFormat="0" applyProtection="0">
      <alignment horizontal="left" vertical="top" indent="1"/>
    </xf>
    <xf numFmtId="0" fontId="82" fillId="59" borderId="889" applyNumberFormat="0" applyProtection="0">
      <alignment horizontal="left" vertical="top" indent="1"/>
    </xf>
    <xf numFmtId="0" fontId="82" fillId="59" borderId="889" applyNumberFormat="0" applyProtection="0">
      <alignment horizontal="left" vertical="top" indent="1"/>
    </xf>
    <xf numFmtId="0" fontId="82" fillId="59" borderId="889" applyNumberFormat="0" applyProtection="0">
      <alignment horizontal="left" vertical="top" indent="1"/>
    </xf>
    <xf numFmtId="0" fontId="82" fillId="59" borderId="889" applyNumberFormat="0" applyProtection="0">
      <alignment horizontal="left" vertical="top" indent="1"/>
    </xf>
    <xf numFmtId="4" fontId="53" fillId="74" borderId="888" applyNumberFormat="0" applyProtection="0">
      <alignment horizontal="right" vertical="center"/>
    </xf>
    <xf numFmtId="4" fontId="74" fillId="0" borderId="887" applyNumberFormat="0" applyProtection="0">
      <alignment horizontal="right" vertical="center"/>
    </xf>
    <xf numFmtId="4" fontId="74" fillId="0" borderId="887" applyNumberFormat="0" applyProtection="0">
      <alignment horizontal="right" vertical="center"/>
    </xf>
    <xf numFmtId="4" fontId="74" fillId="0" borderId="887" applyNumberFormat="0" applyProtection="0">
      <alignment horizontal="right" vertical="center"/>
    </xf>
    <xf numFmtId="4" fontId="74" fillId="0" borderId="887" applyNumberFormat="0" applyProtection="0">
      <alignment horizontal="right" vertical="center"/>
    </xf>
    <xf numFmtId="4" fontId="74" fillId="0" borderId="887" applyNumberFormat="0" applyProtection="0">
      <alignment horizontal="right" vertical="center"/>
    </xf>
    <xf numFmtId="4" fontId="75" fillId="74" borderId="888" applyNumberFormat="0" applyProtection="0">
      <alignment horizontal="right" vertical="center"/>
    </xf>
    <xf numFmtId="4" fontId="45" fillId="88" borderId="887" applyNumberFormat="0" applyProtection="0">
      <alignment horizontal="right" vertical="center"/>
    </xf>
    <xf numFmtId="4" fontId="45" fillId="88" borderId="887" applyNumberFormat="0" applyProtection="0">
      <alignment horizontal="right" vertical="center"/>
    </xf>
    <xf numFmtId="4" fontId="45" fillId="88" borderId="887" applyNumberFormat="0" applyProtection="0">
      <alignment horizontal="right" vertical="center"/>
    </xf>
    <xf numFmtId="4" fontId="45" fillId="88" borderId="887" applyNumberFormat="0" applyProtection="0">
      <alignment horizontal="right" vertical="center"/>
    </xf>
    <xf numFmtId="4" fontId="45" fillId="88" borderId="887" applyNumberFormat="0" applyProtection="0">
      <alignment horizontal="right" vertical="center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4" fontId="74" fillId="20" borderId="887" applyNumberFormat="0" applyProtection="0">
      <alignment horizontal="left" vertical="center" indent="1"/>
    </xf>
    <xf numFmtId="0" fontId="82" fillId="77" borderId="889" applyNumberFormat="0" applyProtection="0">
      <alignment horizontal="left" vertical="top" indent="1"/>
    </xf>
    <xf numFmtId="0" fontId="82" fillId="77" borderId="889" applyNumberFormat="0" applyProtection="0">
      <alignment horizontal="left" vertical="top" indent="1"/>
    </xf>
    <xf numFmtId="0" fontId="82" fillId="77" borderId="889" applyNumberFormat="0" applyProtection="0">
      <alignment horizontal="left" vertical="top" indent="1"/>
    </xf>
    <xf numFmtId="0" fontId="82" fillId="77" borderId="889" applyNumberFormat="0" applyProtection="0">
      <alignment horizontal="left" vertical="top" indent="1"/>
    </xf>
    <xf numFmtId="0" fontId="82" fillId="77" borderId="889" applyNumberFormat="0" applyProtection="0">
      <alignment horizontal="left" vertical="top" indent="1"/>
    </xf>
    <xf numFmtId="4" fontId="45" fillId="89" borderId="885" applyNumberFormat="0" applyProtection="0">
      <alignment horizontal="left" vertical="center" indent="1"/>
    </xf>
    <xf numFmtId="4" fontId="45" fillId="89" borderId="885" applyNumberFormat="0" applyProtection="0">
      <alignment horizontal="left" vertical="center" indent="1"/>
    </xf>
    <xf numFmtId="4" fontId="45" fillId="89" borderId="885" applyNumberFormat="0" applyProtection="0">
      <alignment horizontal="left" vertical="center" indent="1"/>
    </xf>
    <xf numFmtId="4" fontId="45" fillId="89" borderId="885" applyNumberFormat="0" applyProtection="0">
      <alignment horizontal="left" vertical="center" indent="1"/>
    </xf>
    <xf numFmtId="4" fontId="45" fillId="89" borderId="885" applyNumberFormat="0" applyProtection="0">
      <alignment horizontal="left" vertical="center" indent="1"/>
    </xf>
    <xf numFmtId="4" fontId="73" fillId="74" borderId="888" applyNumberFormat="0" applyProtection="0">
      <alignment horizontal="right" vertical="center"/>
    </xf>
    <xf numFmtId="4" fontId="45" fillId="86" borderId="887" applyNumberFormat="0" applyProtection="0">
      <alignment horizontal="right" vertical="center"/>
    </xf>
    <xf numFmtId="4" fontId="45" fillId="86" borderId="887" applyNumberFormat="0" applyProtection="0">
      <alignment horizontal="right" vertical="center"/>
    </xf>
    <xf numFmtId="4" fontId="45" fillId="86" borderId="887" applyNumberFormat="0" applyProtection="0">
      <alignment horizontal="right" vertical="center"/>
    </xf>
    <xf numFmtId="4" fontId="45" fillId="86" borderId="887" applyNumberFormat="0" applyProtection="0">
      <alignment horizontal="right" vertical="center"/>
    </xf>
    <xf numFmtId="4" fontId="45" fillId="86" borderId="887" applyNumberFormat="0" applyProtection="0">
      <alignment horizontal="right" vertical="center"/>
    </xf>
    <xf numFmtId="2" fontId="84" fillId="91" borderId="883" applyProtection="0"/>
    <xf numFmtId="2" fontId="84" fillId="91" borderId="883" applyProtection="0"/>
    <xf numFmtId="2" fontId="44" fillId="92" borderId="883" applyProtection="0"/>
    <xf numFmtId="2" fontId="44" fillId="93" borderId="883" applyProtection="0"/>
    <xf numFmtId="2" fontId="44" fillId="94" borderId="883" applyProtection="0"/>
    <xf numFmtId="2" fontId="44" fillId="94" borderId="883" applyProtection="0">
      <alignment horizontal="center"/>
    </xf>
    <xf numFmtId="2" fontId="44" fillId="93" borderId="883" applyProtection="0">
      <alignment horizontal="center"/>
    </xf>
    <xf numFmtId="0" fontId="45" fillId="0" borderId="885">
      <alignment horizontal="left" vertical="top" wrapText="1"/>
    </xf>
    <xf numFmtId="0" fontId="87" fillId="0" borderId="891" applyNumberFormat="0" applyFill="0" applyAlignment="0" applyProtection="0"/>
    <xf numFmtId="0" fontId="93" fillId="0" borderId="892"/>
    <xf numFmtId="0" fontId="44" fillId="6" borderId="895" applyNumberFormat="0">
      <alignment readingOrder="1"/>
      <protection locked="0"/>
    </xf>
    <xf numFmtId="0" fontId="50" fillId="0" borderId="896">
      <alignment horizontal="left" vertical="top" wrapText="1"/>
    </xf>
    <xf numFmtId="49" fontId="36" fillId="0" borderId="893">
      <alignment horizontal="center" vertical="top" wrapText="1"/>
      <protection locked="0"/>
    </xf>
    <xf numFmtId="49" fontId="36" fillId="0" borderId="893">
      <alignment horizontal="center" vertical="top" wrapText="1"/>
      <protection locked="0"/>
    </xf>
    <xf numFmtId="49" fontId="45" fillId="10" borderId="893">
      <alignment horizontal="right" vertical="top"/>
      <protection locked="0"/>
    </xf>
    <xf numFmtId="49" fontId="45" fillId="10" borderId="893">
      <alignment horizontal="right" vertical="top"/>
      <protection locked="0"/>
    </xf>
    <xf numFmtId="0" fontId="45" fillId="10" borderId="893">
      <alignment horizontal="right" vertical="top"/>
      <protection locked="0"/>
    </xf>
    <xf numFmtId="0" fontId="45" fillId="10" borderId="893">
      <alignment horizontal="right" vertical="top"/>
      <protection locked="0"/>
    </xf>
    <xf numFmtId="49" fontId="45" fillId="0" borderId="893">
      <alignment horizontal="right" vertical="top"/>
      <protection locked="0"/>
    </xf>
    <xf numFmtId="49" fontId="45" fillId="0" borderId="893">
      <alignment horizontal="right" vertical="top"/>
      <protection locked="0"/>
    </xf>
    <xf numFmtId="0" fontId="45" fillId="0" borderId="893">
      <alignment horizontal="right" vertical="top"/>
      <protection locked="0"/>
    </xf>
    <xf numFmtId="0" fontId="45" fillId="0" borderId="893">
      <alignment horizontal="right" vertical="top"/>
      <protection locked="0"/>
    </xf>
    <xf numFmtId="49" fontId="45" fillId="49" borderId="893">
      <alignment horizontal="right" vertical="top"/>
      <protection locked="0"/>
    </xf>
    <xf numFmtId="49" fontId="45" fillId="49" borderId="893">
      <alignment horizontal="right" vertical="top"/>
      <protection locked="0"/>
    </xf>
    <xf numFmtId="0" fontId="45" fillId="49" borderId="893">
      <alignment horizontal="right" vertical="top"/>
      <protection locked="0"/>
    </xf>
    <xf numFmtId="0" fontId="45" fillId="49" borderId="893">
      <alignment horizontal="right" vertical="top"/>
      <protection locked="0"/>
    </xf>
    <xf numFmtId="0" fontId="50" fillId="0" borderId="896">
      <alignment horizontal="center" vertical="top" wrapText="1"/>
    </xf>
    <xf numFmtId="0" fontId="54" fillId="50" borderId="895" applyNumberFormat="0" applyAlignment="0" applyProtection="0"/>
    <xf numFmtId="0" fontId="67" fillId="13" borderId="895" applyNumberFormat="0" applyAlignment="0" applyProtection="0"/>
    <xf numFmtId="0" fontId="36" fillId="59" borderId="897" applyNumberFormat="0" applyFont="0" applyAlignment="0" applyProtection="0"/>
    <xf numFmtId="0" fontId="38" fillId="45" borderId="898" applyNumberFormat="0" applyFont="0" applyAlignment="0" applyProtection="0"/>
    <xf numFmtId="0" fontId="38" fillId="45" borderId="898" applyNumberFormat="0" applyFont="0" applyAlignment="0" applyProtection="0"/>
    <xf numFmtId="0" fontId="38" fillId="45" borderId="898" applyNumberFormat="0" applyFont="0" applyAlignment="0" applyProtection="0"/>
    <xf numFmtId="0" fontId="72" fillId="50" borderId="899" applyNumberFormat="0" applyAlignment="0" applyProtection="0"/>
    <xf numFmtId="4" fontId="53" fillId="60" borderId="899" applyNumberFormat="0" applyProtection="0">
      <alignment vertical="center"/>
    </xf>
    <xf numFmtId="4" fontId="74" fillId="57" borderId="898" applyNumberFormat="0" applyProtection="0">
      <alignment vertical="center"/>
    </xf>
    <xf numFmtId="4" fontId="74" fillId="57" borderId="898" applyNumberFormat="0" applyProtection="0">
      <alignment vertical="center"/>
    </xf>
    <xf numFmtId="4" fontId="74" fillId="57" borderId="898" applyNumberFormat="0" applyProtection="0">
      <alignment vertical="center"/>
    </xf>
    <xf numFmtId="4" fontId="74" fillId="57" borderId="898" applyNumberFormat="0" applyProtection="0">
      <alignment vertical="center"/>
    </xf>
    <xf numFmtId="4" fontId="74" fillId="57" borderId="898" applyNumberFormat="0" applyProtection="0">
      <alignment vertical="center"/>
    </xf>
    <xf numFmtId="4" fontId="75" fillId="60" borderId="899" applyNumberFormat="0" applyProtection="0">
      <alignment vertical="center"/>
    </xf>
    <xf numFmtId="4" fontId="45" fillId="60" borderId="898" applyNumberFormat="0" applyProtection="0">
      <alignment vertical="center"/>
    </xf>
    <xf numFmtId="4" fontId="45" fillId="60" borderId="898" applyNumberFormat="0" applyProtection="0">
      <alignment vertical="center"/>
    </xf>
    <xf numFmtId="4" fontId="45" fillId="60" borderId="898" applyNumberFormat="0" applyProtection="0">
      <alignment vertical="center"/>
    </xf>
    <xf numFmtId="4" fontId="45" fillId="60" borderId="898" applyNumberFormat="0" applyProtection="0">
      <alignment vertical="center"/>
    </xf>
    <xf numFmtId="4" fontId="45" fillId="60" borderId="898" applyNumberFormat="0" applyProtection="0">
      <alignment vertical="center"/>
    </xf>
    <xf numFmtId="4" fontId="53" fillId="60" borderId="899" applyNumberFormat="0" applyProtection="0">
      <alignment horizontal="left" vertical="center" indent="1"/>
    </xf>
    <xf numFmtId="4" fontId="74" fillId="60" borderId="898" applyNumberFormat="0" applyProtection="0">
      <alignment horizontal="left" vertical="center" indent="1"/>
    </xf>
    <xf numFmtId="4" fontId="74" fillId="60" borderId="898" applyNumberFormat="0" applyProtection="0">
      <alignment horizontal="left" vertical="center" indent="1"/>
    </xf>
    <xf numFmtId="4" fontId="74" fillId="60" borderId="898" applyNumberFormat="0" applyProtection="0">
      <alignment horizontal="left" vertical="center" indent="1"/>
    </xf>
    <xf numFmtId="4" fontId="74" fillId="60" borderId="898" applyNumberFormat="0" applyProtection="0">
      <alignment horizontal="left" vertical="center" indent="1"/>
    </xf>
    <xf numFmtId="4" fontId="74" fillId="60" borderId="898" applyNumberFormat="0" applyProtection="0">
      <alignment horizontal="left" vertical="center" indent="1"/>
    </xf>
    <xf numFmtId="4" fontId="53" fillId="60" borderId="899" applyNumberFormat="0" applyProtection="0">
      <alignment horizontal="left" vertical="center" indent="1"/>
    </xf>
    <xf numFmtId="0" fontId="45" fillId="57" borderId="900" applyNumberFormat="0" applyProtection="0">
      <alignment horizontal="left" vertical="top" indent="1"/>
    </xf>
    <xf numFmtId="0" fontId="45" fillId="57" borderId="900" applyNumberFormat="0" applyProtection="0">
      <alignment horizontal="left" vertical="top" indent="1"/>
    </xf>
    <xf numFmtId="0" fontId="45" fillId="57" borderId="900" applyNumberFormat="0" applyProtection="0">
      <alignment horizontal="left" vertical="top" indent="1"/>
    </xf>
    <xf numFmtId="0" fontId="45" fillId="57" borderId="900" applyNumberFormat="0" applyProtection="0">
      <alignment horizontal="left" vertical="top" indent="1"/>
    </xf>
    <xf numFmtId="0" fontId="45" fillId="57" borderId="900" applyNumberFormat="0" applyProtection="0">
      <alignment horizontal="left" vertical="top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53" fillId="61" borderId="899" applyNumberFormat="0" applyProtection="0">
      <alignment horizontal="right" vertical="center"/>
    </xf>
    <xf numFmtId="4" fontId="74" fillId="9" borderId="898" applyNumberFormat="0" applyProtection="0">
      <alignment horizontal="right" vertical="center"/>
    </xf>
    <xf numFmtId="4" fontId="74" fillId="9" borderId="898" applyNumberFormat="0" applyProtection="0">
      <alignment horizontal="right" vertical="center"/>
    </xf>
    <xf numFmtId="4" fontId="74" fillId="9" borderId="898" applyNumberFormat="0" applyProtection="0">
      <alignment horizontal="right" vertical="center"/>
    </xf>
    <xf numFmtId="4" fontId="74" fillId="9" borderId="898" applyNumberFormat="0" applyProtection="0">
      <alignment horizontal="right" vertical="center"/>
    </xf>
    <xf numFmtId="4" fontId="74" fillId="9" borderId="898" applyNumberFormat="0" applyProtection="0">
      <alignment horizontal="right" vertical="center"/>
    </xf>
    <xf numFmtId="4" fontId="53" fillId="62" borderId="899" applyNumberFormat="0" applyProtection="0">
      <alignment horizontal="right" vertical="center"/>
    </xf>
    <xf numFmtId="4" fontId="74" fillId="63" borderId="898" applyNumberFormat="0" applyProtection="0">
      <alignment horizontal="right" vertical="center"/>
    </xf>
    <xf numFmtId="4" fontId="74" fillId="63" borderId="898" applyNumberFormat="0" applyProtection="0">
      <alignment horizontal="right" vertical="center"/>
    </xf>
    <xf numFmtId="4" fontId="74" fillId="63" borderId="898" applyNumberFormat="0" applyProtection="0">
      <alignment horizontal="right" vertical="center"/>
    </xf>
    <xf numFmtId="4" fontId="74" fillId="63" borderId="898" applyNumberFormat="0" applyProtection="0">
      <alignment horizontal="right" vertical="center"/>
    </xf>
    <xf numFmtId="4" fontId="74" fillId="63" borderId="898" applyNumberFormat="0" applyProtection="0">
      <alignment horizontal="right" vertical="center"/>
    </xf>
    <xf numFmtId="4" fontId="53" fillId="64" borderId="899" applyNumberFormat="0" applyProtection="0">
      <alignment horizontal="right" vertical="center"/>
    </xf>
    <xf numFmtId="4" fontId="74" fillId="30" borderId="896" applyNumberFormat="0" applyProtection="0">
      <alignment horizontal="right" vertical="center"/>
    </xf>
    <xf numFmtId="4" fontId="74" fillId="30" borderId="896" applyNumberFormat="0" applyProtection="0">
      <alignment horizontal="right" vertical="center"/>
    </xf>
    <xf numFmtId="4" fontId="74" fillId="30" borderId="896" applyNumberFormat="0" applyProtection="0">
      <alignment horizontal="right" vertical="center"/>
    </xf>
    <xf numFmtId="4" fontId="74" fillId="30" borderId="896" applyNumberFormat="0" applyProtection="0">
      <alignment horizontal="right" vertical="center"/>
    </xf>
    <xf numFmtId="4" fontId="74" fillId="30" borderId="896" applyNumberFormat="0" applyProtection="0">
      <alignment horizontal="right" vertical="center"/>
    </xf>
    <xf numFmtId="4" fontId="53" fillId="65" borderId="899" applyNumberFormat="0" applyProtection="0">
      <alignment horizontal="right" vertical="center"/>
    </xf>
    <xf numFmtId="4" fontId="74" fillId="17" borderId="898" applyNumberFormat="0" applyProtection="0">
      <alignment horizontal="right" vertical="center"/>
    </xf>
    <xf numFmtId="4" fontId="74" fillId="17" borderId="898" applyNumberFormat="0" applyProtection="0">
      <alignment horizontal="right" vertical="center"/>
    </xf>
    <xf numFmtId="4" fontId="74" fillId="17" borderId="898" applyNumberFormat="0" applyProtection="0">
      <alignment horizontal="right" vertical="center"/>
    </xf>
    <xf numFmtId="4" fontId="74" fillId="17" borderId="898" applyNumberFormat="0" applyProtection="0">
      <alignment horizontal="right" vertical="center"/>
    </xf>
    <xf numFmtId="4" fontId="74" fillId="17" borderId="898" applyNumberFormat="0" applyProtection="0">
      <alignment horizontal="right" vertical="center"/>
    </xf>
    <xf numFmtId="4" fontId="53" fillId="66" borderId="899" applyNumberFormat="0" applyProtection="0">
      <alignment horizontal="right" vertical="center"/>
    </xf>
    <xf numFmtId="4" fontId="74" fillId="21" borderId="898" applyNumberFormat="0" applyProtection="0">
      <alignment horizontal="right" vertical="center"/>
    </xf>
    <xf numFmtId="4" fontId="74" fillId="21" borderId="898" applyNumberFormat="0" applyProtection="0">
      <alignment horizontal="right" vertical="center"/>
    </xf>
    <xf numFmtId="4" fontId="74" fillId="21" borderId="898" applyNumberFormat="0" applyProtection="0">
      <alignment horizontal="right" vertical="center"/>
    </xf>
    <xf numFmtId="4" fontId="74" fillId="21" borderId="898" applyNumberFormat="0" applyProtection="0">
      <alignment horizontal="right" vertical="center"/>
    </xf>
    <xf numFmtId="4" fontId="74" fillId="21" borderId="898" applyNumberFormat="0" applyProtection="0">
      <alignment horizontal="right" vertical="center"/>
    </xf>
    <xf numFmtId="4" fontId="53" fillId="67" borderId="899" applyNumberFormat="0" applyProtection="0">
      <alignment horizontal="right" vertical="center"/>
    </xf>
    <xf numFmtId="4" fontId="74" fillId="44" borderId="898" applyNumberFormat="0" applyProtection="0">
      <alignment horizontal="right" vertical="center"/>
    </xf>
    <xf numFmtId="4" fontId="74" fillId="44" borderId="898" applyNumberFormat="0" applyProtection="0">
      <alignment horizontal="right" vertical="center"/>
    </xf>
    <xf numFmtId="4" fontId="74" fillId="44" borderId="898" applyNumberFormat="0" applyProtection="0">
      <alignment horizontal="right" vertical="center"/>
    </xf>
    <xf numFmtId="4" fontId="74" fillId="44" borderId="898" applyNumberFormat="0" applyProtection="0">
      <alignment horizontal="right" vertical="center"/>
    </xf>
    <xf numFmtId="4" fontId="74" fillId="44" borderId="898" applyNumberFormat="0" applyProtection="0">
      <alignment horizontal="right" vertical="center"/>
    </xf>
    <xf numFmtId="4" fontId="53" fillId="68" borderId="899" applyNumberFormat="0" applyProtection="0">
      <alignment horizontal="right" vertical="center"/>
    </xf>
    <xf numFmtId="4" fontId="74" fillId="37" borderId="898" applyNumberFormat="0" applyProtection="0">
      <alignment horizontal="right" vertical="center"/>
    </xf>
    <xf numFmtId="4" fontId="74" fillId="37" borderId="898" applyNumberFormat="0" applyProtection="0">
      <alignment horizontal="right" vertical="center"/>
    </xf>
    <xf numFmtId="4" fontId="74" fillId="37" borderId="898" applyNumberFormat="0" applyProtection="0">
      <alignment horizontal="right" vertical="center"/>
    </xf>
    <xf numFmtId="4" fontId="74" fillId="37" borderId="898" applyNumberFormat="0" applyProtection="0">
      <alignment horizontal="right" vertical="center"/>
    </xf>
    <xf numFmtId="4" fontId="74" fillId="37" borderId="898" applyNumberFormat="0" applyProtection="0">
      <alignment horizontal="right" vertical="center"/>
    </xf>
    <xf numFmtId="4" fontId="53" fillId="69" borderId="899" applyNumberFormat="0" applyProtection="0">
      <alignment horizontal="right" vertical="center"/>
    </xf>
    <xf numFmtId="4" fontId="74" fillId="70" borderId="898" applyNumberFormat="0" applyProtection="0">
      <alignment horizontal="right" vertical="center"/>
    </xf>
    <xf numFmtId="4" fontId="74" fillId="70" borderId="898" applyNumberFormat="0" applyProtection="0">
      <alignment horizontal="right" vertical="center"/>
    </xf>
    <xf numFmtId="4" fontId="74" fillId="70" borderId="898" applyNumberFormat="0" applyProtection="0">
      <alignment horizontal="right" vertical="center"/>
    </xf>
    <xf numFmtId="4" fontId="74" fillId="70" borderId="898" applyNumberFormat="0" applyProtection="0">
      <alignment horizontal="right" vertical="center"/>
    </xf>
    <xf numFmtId="4" fontId="74" fillId="70" borderId="898" applyNumberFormat="0" applyProtection="0">
      <alignment horizontal="right" vertical="center"/>
    </xf>
    <xf numFmtId="4" fontId="53" fillId="71" borderId="899" applyNumberFormat="0" applyProtection="0">
      <alignment horizontal="right" vertical="center"/>
    </xf>
    <xf numFmtId="4" fontId="74" fillId="16" borderId="898" applyNumberFormat="0" applyProtection="0">
      <alignment horizontal="right" vertical="center"/>
    </xf>
    <xf numFmtId="4" fontId="74" fillId="16" borderId="898" applyNumberFormat="0" applyProtection="0">
      <alignment horizontal="right" vertical="center"/>
    </xf>
    <xf numFmtId="4" fontId="74" fillId="16" borderId="898" applyNumberFormat="0" applyProtection="0">
      <alignment horizontal="right" vertical="center"/>
    </xf>
    <xf numFmtId="4" fontId="74" fillId="16" borderId="898" applyNumberFormat="0" applyProtection="0">
      <alignment horizontal="right" vertical="center"/>
    </xf>
    <xf numFmtId="4" fontId="74" fillId="16" borderId="898" applyNumberFormat="0" applyProtection="0">
      <alignment horizontal="right" vertical="center"/>
    </xf>
    <xf numFmtId="4" fontId="77" fillId="72" borderId="899" applyNumberFormat="0" applyProtection="0">
      <alignment horizontal="left" vertical="center" indent="1"/>
    </xf>
    <xf numFmtId="4" fontId="74" fillId="73" borderId="896" applyNumberFormat="0" applyProtection="0">
      <alignment horizontal="left" vertical="center" indent="1"/>
    </xf>
    <xf numFmtId="4" fontId="74" fillId="73" borderId="896" applyNumberFormat="0" applyProtection="0">
      <alignment horizontal="left" vertical="center" indent="1"/>
    </xf>
    <xf numFmtId="4" fontId="74" fillId="73" borderId="896" applyNumberFormat="0" applyProtection="0">
      <alignment horizontal="left" vertical="center" indent="1"/>
    </xf>
    <xf numFmtId="4" fontId="74" fillId="73" borderId="896" applyNumberFormat="0" applyProtection="0">
      <alignment horizontal="left" vertical="center" indent="1"/>
    </xf>
    <xf numFmtId="4" fontId="74" fillId="73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56" fillId="75" borderId="896" applyNumberFormat="0" applyProtection="0">
      <alignment horizontal="left" vertical="center" indent="1"/>
    </xf>
    <xf numFmtId="4" fontId="74" fillId="77" borderId="898" applyNumberFormat="0" applyProtection="0">
      <alignment horizontal="right" vertical="center"/>
    </xf>
    <xf numFmtId="4" fontId="74" fillId="77" borderId="898" applyNumberFormat="0" applyProtection="0">
      <alignment horizontal="right" vertical="center"/>
    </xf>
    <xf numFmtId="4" fontId="74" fillId="77" borderId="898" applyNumberFormat="0" applyProtection="0">
      <alignment horizontal="right" vertical="center"/>
    </xf>
    <xf numFmtId="4" fontId="74" fillId="77" borderId="898" applyNumberFormat="0" applyProtection="0">
      <alignment horizontal="right" vertical="center"/>
    </xf>
    <xf numFmtId="4" fontId="74" fillId="77" borderId="898" applyNumberFormat="0" applyProtection="0">
      <alignment horizontal="right" vertical="center"/>
    </xf>
    <xf numFmtId="4" fontId="74" fillId="78" borderId="896" applyNumberFormat="0" applyProtection="0">
      <alignment horizontal="left" vertical="center" indent="1"/>
    </xf>
    <xf numFmtId="4" fontId="74" fillId="78" borderId="896" applyNumberFormat="0" applyProtection="0">
      <alignment horizontal="left" vertical="center" indent="1"/>
    </xf>
    <xf numFmtId="4" fontId="74" fillId="78" borderId="896" applyNumberFormat="0" applyProtection="0">
      <alignment horizontal="left" vertical="center" indent="1"/>
    </xf>
    <xf numFmtId="4" fontId="74" fillId="78" borderId="896" applyNumberFormat="0" applyProtection="0">
      <alignment horizontal="left" vertical="center" indent="1"/>
    </xf>
    <xf numFmtId="4" fontId="74" fillId="78" borderId="896" applyNumberFormat="0" applyProtection="0">
      <alignment horizontal="left" vertical="center" indent="1"/>
    </xf>
    <xf numFmtId="4" fontId="74" fillId="77" borderId="896" applyNumberFormat="0" applyProtection="0">
      <alignment horizontal="left" vertical="center" indent="1"/>
    </xf>
    <xf numFmtId="4" fontId="74" fillId="77" borderId="896" applyNumberFormat="0" applyProtection="0">
      <alignment horizontal="left" vertical="center" indent="1"/>
    </xf>
    <xf numFmtId="4" fontId="74" fillId="77" borderId="896" applyNumberFormat="0" applyProtection="0">
      <alignment horizontal="left" vertical="center" indent="1"/>
    </xf>
    <xf numFmtId="4" fontId="74" fillId="77" borderId="896" applyNumberFormat="0" applyProtection="0">
      <alignment horizontal="left" vertical="center" indent="1"/>
    </xf>
    <xf numFmtId="4" fontId="74" fillId="77" borderId="896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74" fillId="50" borderId="898" applyNumberFormat="0" applyProtection="0">
      <alignment horizontal="left" vertical="center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38" fillId="75" borderId="900" applyNumberFormat="0" applyProtection="0">
      <alignment horizontal="left" vertical="top" indent="1"/>
    </xf>
    <xf numFmtId="0" fontId="74" fillId="82" borderId="898" applyNumberFormat="0" applyProtection="0">
      <alignment horizontal="left" vertical="center" indent="1"/>
    </xf>
    <xf numFmtId="0" fontId="74" fillId="82" borderId="898" applyNumberFormat="0" applyProtection="0">
      <alignment horizontal="left" vertical="center" indent="1"/>
    </xf>
    <xf numFmtId="0" fontId="74" fillId="82" borderId="898" applyNumberFormat="0" applyProtection="0">
      <alignment horizontal="left" vertical="center" indent="1"/>
    </xf>
    <xf numFmtId="0" fontId="74" fillId="82" borderId="898" applyNumberFormat="0" applyProtection="0">
      <alignment horizontal="left" vertical="center" indent="1"/>
    </xf>
    <xf numFmtId="0" fontId="74" fillId="82" borderId="898" applyNumberFormat="0" applyProtection="0">
      <alignment horizontal="left" vertical="center" indent="1"/>
    </xf>
    <xf numFmtId="0" fontId="74" fillId="82" borderId="898" applyNumberFormat="0" applyProtection="0">
      <alignment horizontal="left" vertical="center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38" fillId="77" borderId="900" applyNumberFormat="0" applyProtection="0">
      <alignment horizontal="left" vertical="top" indent="1"/>
    </xf>
    <xf numFmtId="0" fontId="74" fillId="14" borderId="898" applyNumberFormat="0" applyProtection="0">
      <alignment horizontal="left" vertical="center" indent="1"/>
    </xf>
    <xf numFmtId="0" fontId="74" fillId="14" borderId="898" applyNumberFormat="0" applyProtection="0">
      <alignment horizontal="left" vertical="center" indent="1"/>
    </xf>
    <xf numFmtId="0" fontId="74" fillId="14" borderId="898" applyNumberFormat="0" applyProtection="0">
      <alignment horizontal="left" vertical="center" indent="1"/>
    </xf>
    <xf numFmtId="0" fontId="74" fillId="14" borderId="898" applyNumberFormat="0" applyProtection="0">
      <alignment horizontal="left" vertical="center" indent="1"/>
    </xf>
    <xf numFmtId="0" fontId="74" fillId="14" borderId="898" applyNumberFormat="0" applyProtection="0">
      <alignment horizontal="left" vertical="center" indent="1"/>
    </xf>
    <xf numFmtId="0" fontId="37" fillId="85" borderId="899" applyNumberFormat="0" applyProtection="0">
      <alignment horizontal="left" vertical="center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38" fillId="14" borderId="900" applyNumberFormat="0" applyProtection="0">
      <alignment horizontal="left" vertical="top" indent="1"/>
    </xf>
    <xf numFmtId="0" fontId="74" fillId="78" borderId="898" applyNumberFormat="0" applyProtection="0">
      <alignment horizontal="left" vertical="center" indent="1"/>
    </xf>
    <xf numFmtId="0" fontId="74" fillId="78" borderId="898" applyNumberFormat="0" applyProtection="0">
      <alignment horizontal="left" vertical="center" indent="1"/>
    </xf>
    <xf numFmtId="0" fontId="74" fillId="78" borderId="898" applyNumberFormat="0" applyProtection="0">
      <alignment horizontal="left" vertical="center" indent="1"/>
    </xf>
    <xf numFmtId="0" fontId="74" fillId="78" borderId="898" applyNumberFormat="0" applyProtection="0">
      <alignment horizontal="left" vertical="center" indent="1"/>
    </xf>
    <xf numFmtId="0" fontId="74" fillId="78" borderId="898" applyNumberFormat="0" applyProtection="0">
      <alignment horizontal="left" vertical="center" indent="1"/>
    </xf>
    <xf numFmtId="0" fontId="37" fillId="6" borderId="899" applyNumberFormat="0" applyProtection="0">
      <alignment horizontal="left" vertical="center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38" fillId="78" borderId="900" applyNumberFormat="0" applyProtection="0">
      <alignment horizontal="left" vertical="top" indent="1"/>
    </xf>
    <xf numFmtId="0" fontId="81" fillId="75" borderId="901" applyBorder="0"/>
    <xf numFmtId="4" fontId="53" fillId="87" borderId="899" applyNumberFormat="0" applyProtection="0">
      <alignment vertical="center"/>
    </xf>
    <xf numFmtId="4" fontId="82" fillId="59" borderId="900" applyNumberFormat="0" applyProtection="0">
      <alignment vertical="center"/>
    </xf>
    <xf numFmtId="4" fontId="82" fillId="59" borderId="900" applyNumberFormat="0" applyProtection="0">
      <alignment vertical="center"/>
    </xf>
    <xf numFmtId="4" fontId="82" fillId="59" borderId="900" applyNumberFormat="0" applyProtection="0">
      <alignment vertical="center"/>
    </xf>
    <xf numFmtId="4" fontId="82" fillId="59" borderId="900" applyNumberFormat="0" applyProtection="0">
      <alignment vertical="center"/>
    </xf>
    <xf numFmtId="4" fontId="82" fillId="59" borderId="900" applyNumberFormat="0" applyProtection="0">
      <alignment vertical="center"/>
    </xf>
    <xf numFmtId="4" fontId="75" fillId="87" borderId="899" applyNumberFormat="0" applyProtection="0">
      <alignment vertical="center"/>
    </xf>
    <xf numFmtId="4" fontId="53" fillId="87" borderId="899" applyNumberFormat="0" applyProtection="0">
      <alignment horizontal="left" vertical="center" indent="1"/>
    </xf>
    <xf numFmtId="4" fontId="82" fillId="50" borderId="900" applyNumberFormat="0" applyProtection="0">
      <alignment horizontal="left" vertical="center" indent="1"/>
    </xf>
    <xf numFmtId="4" fontId="82" fillId="50" borderId="900" applyNumberFormat="0" applyProtection="0">
      <alignment horizontal="left" vertical="center" indent="1"/>
    </xf>
    <xf numFmtId="4" fontId="82" fillId="50" borderId="900" applyNumberFormat="0" applyProtection="0">
      <alignment horizontal="left" vertical="center" indent="1"/>
    </xf>
    <xf numFmtId="4" fontId="82" fillId="50" borderId="900" applyNumberFormat="0" applyProtection="0">
      <alignment horizontal="left" vertical="center" indent="1"/>
    </xf>
    <xf numFmtId="4" fontId="82" fillId="50" borderId="900" applyNumberFormat="0" applyProtection="0">
      <alignment horizontal="left" vertical="center" indent="1"/>
    </xf>
    <xf numFmtId="4" fontId="53" fillId="87" borderId="899" applyNumberFormat="0" applyProtection="0">
      <alignment horizontal="left" vertical="center" indent="1"/>
    </xf>
    <xf numFmtId="0" fontId="82" fillId="59" borderId="900" applyNumberFormat="0" applyProtection="0">
      <alignment horizontal="left" vertical="top" indent="1"/>
    </xf>
    <xf numFmtId="0" fontId="82" fillId="59" borderId="900" applyNumberFormat="0" applyProtection="0">
      <alignment horizontal="left" vertical="top" indent="1"/>
    </xf>
    <xf numFmtId="0" fontId="82" fillId="59" borderId="900" applyNumberFormat="0" applyProtection="0">
      <alignment horizontal="left" vertical="top" indent="1"/>
    </xf>
    <xf numFmtId="0" fontId="82" fillId="59" borderId="900" applyNumberFormat="0" applyProtection="0">
      <alignment horizontal="left" vertical="top" indent="1"/>
    </xf>
    <xf numFmtId="0" fontId="82" fillId="59" borderId="900" applyNumberFormat="0" applyProtection="0">
      <alignment horizontal="left" vertical="top" indent="1"/>
    </xf>
    <xf numFmtId="4" fontId="53" fillId="74" borderId="899" applyNumberFormat="0" applyProtection="0">
      <alignment horizontal="right" vertical="center"/>
    </xf>
    <xf numFmtId="4" fontId="74" fillId="0" borderId="898" applyNumberFormat="0" applyProtection="0">
      <alignment horizontal="right" vertical="center"/>
    </xf>
    <xf numFmtId="4" fontId="74" fillId="0" borderId="898" applyNumberFormat="0" applyProtection="0">
      <alignment horizontal="right" vertical="center"/>
    </xf>
    <xf numFmtId="4" fontId="74" fillId="0" borderId="898" applyNumberFormat="0" applyProtection="0">
      <alignment horizontal="right" vertical="center"/>
    </xf>
    <xf numFmtId="4" fontId="74" fillId="0" borderId="898" applyNumberFormat="0" applyProtection="0">
      <alignment horizontal="right" vertical="center"/>
    </xf>
    <xf numFmtId="4" fontId="74" fillId="0" borderId="898" applyNumberFormat="0" applyProtection="0">
      <alignment horizontal="right" vertical="center"/>
    </xf>
    <xf numFmtId="4" fontId="75" fillId="74" borderId="899" applyNumberFormat="0" applyProtection="0">
      <alignment horizontal="right" vertical="center"/>
    </xf>
    <xf numFmtId="4" fontId="45" fillId="88" borderId="898" applyNumberFormat="0" applyProtection="0">
      <alignment horizontal="right" vertical="center"/>
    </xf>
    <xf numFmtId="4" fontId="45" fillId="88" borderId="898" applyNumberFormat="0" applyProtection="0">
      <alignment horizontal="right" vertical="center"/>
    </xf>
    <xf numFmtId="4" fontId="45" fillId="88" borderId="898" applyNumberFormat="0" applyProtection="0">
      <alignment horizontal="right" vertical="center"/>
    </xf>
    <xf numFmtId="4" fontId="45" fillId="88" borderId="898" applyNumberFormat="0" applyProtection="0">
      <alignment horizontal="right" vertical="center"/>
    </xf>
    <xf numFmtId="4" fontId="45" fillId="88" borderId="898" applyNumberFormat="0" applyProtection="0">
      <alignment horizontal="right" vertical="center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4" fontId="74" fillId="20" borderId="898" applyNumberFormat="0" applyProtection="0">
      <alignment horizontal="left" vertical="center" indent="1"/>
    </xf>
    <xf numFmtId="0" fontId="82" fillId="77" borderId="900" applyNumberFormat="0" applyProtection="0">
      <alignment horizontal="left" vertical="top" indent="1"/>
    </xf>
    <xf numFmtId="0" fontId="82" fillId="77" borderId="900" applyNumberFormat="0" applyProtection="0">
      <alignment horizontal="left" vertical="top" indent="1"/>
    </xf>
    <xf numFmtId="0" fontId="82" fillId="77" borderId="900" applyNumberFormat="0" applyProtection="0">
      <alignment horizontal="left" vertical="top" indent="1"/>
    </xf>
    <xf numFmtId="0" fontId="82" fillId="77" borderId="900" applyNumberFormat="0" applyProtection="0">
      <alignment horizontal="left" vertical="top" indent="1"/>
    </xf>
    <xf numFmtId="0" fontId="82" fillId="77" borderId="900" applyNumberFormat="0" applyProtection="0">
      <alignment horizontal="left" vertical="top" indent="1"/>
    </xf>
    <xf numFmtId="4" fontId="45" fillId="89" borderId="896" applyNumberFormat="0" applyProtection="0">
      <alignment horizontal="left" vertical="center" indent="1"/>
    </xf>
    <xf numFmtId="4" fontId="45" fillId="89" borderId="896" applyNumberFormat="0" applyProtection="0">
      <alignment horizontal="left" vertical="center" indent="1"/>
    </xf>
    <xf numFmtId="4" fontId="45" fillId="89" borderId="896" applyNumberFormat="0" applyProtection="0">
      <alignment horizontal="left" vertical="center" indent="1"/>
    </xf>
    <xf numFmtId="4" fontId="45" fillId="89" borderId="896" applyNumberFormat="0" applyProtection="0">
      <alignment horizontal="left" vertical="center" indent="1"/>
    </xf>
    <xf numFmtId="4" fontId="45" fillId="89" borderId="896" applyNumberFormat="0" applyProtection="0">
      <alignment horizontal="left" vertical="center" indent="1"/>
    </xf>
    <xf numFmtId="4" fontId="73" fillId="74" borderId="899" applyNumberFormat="0" applyProtection="0">
      <alignment horizontal="right" vertical="center"/>
    </xf>
    <xf numFmtId="4" fontId="45" fillId="86" borderId="898" applyNumberFormat="0" applyProtection="0">
      <alignment horizontal="right" vertical="center"/>
    </xf>
    <xf numFmtId="4" fontId="45" fillId="86" borderId="898" applyNumberFormat="0" applyProtection="0">
      <alignment horizontal="right" vertical="center"/>
    </xf>
    <xf numFmtId="4" fontId="45" fillId="86" borderId="898" applyNumberFormat="0" applyProtection="0">
      <alignment horizontal="right" vertical="center"/>
    </xf>
    <xf numFmtId="4" fontId="45" fillId="86" borderId="898" applyNumberFormat="0" applyProtection="0">
      <alignment horizontal="right" vertical="center"/>
    </xf>
    <xf numFmtId="4" fontId="45" fillId="86" borderId="898" applyNumberFormat="0" applyProtection="0">
      <alignment horizontal="right" vertical="center"/>
    </xf>
    <xf numFmtId="2" fontId="84" fillId="91" borderId="894" applyProtection="0"/>
    <xf numFmtId="2" fontId="84" fillId="91" borderId="894" applyProtection="0"/>
    <xf numFmtId="2" fontId="44" fillId="92" borderId="894" applyProtection="0"/>
    <xf numFmtId="2" fontId="44" fillId="93" borderId="894" applyProtection="0"/>
    <xf numFmtId="2" fontId="44" fillId="94" borderId="894" applyProtection="0"/>
    <xf numFmtId="2" fontId="44" fillId="94" borderId="894" applyProtection="0">
      <alignment horizontal="center"/>
    </xf>
    <xf numFmtId="2" fontId="44" fillId="93" borderId="894" applyProtection="0">
      <alignment horizontal="center"/>
    </xf>
    <xf numFmtId="0" fontId="45" fillId="0" borderId="896">
      <alignment horizontal="left" vertical="top" wrapText="1"/>
    </xf>
    <xf numFmtId="0" fontId="87" fillId="0" borderId="902" applyNumberFormat="0" applyFill="0" applyAlignment="0" applyProtection="0"/>
    <xf numFmtId="0" fontId="93" fillId="0" borderId="903"/>
    <xf numFmtId="0" fontId="44" fillId="6" borderId="906" applyNumberFormat="0">
      <alignment readingOrder="1"/>
      <protection locked="0"/>
    </xf>
    <xf numFmtId="0" fontId="50" fillId="0" borderId="907">
      <alignment horizontal="left" vertical="top" wrapText="1"/>
    </xf>
    <xf numFmtId="49" fontId="36" fillId="0" borderId="904">
      <alignment horizontal="center" vertical="top" wrapText="1"/>
      <protection locked="0"/>
    </xf>
    <xf numFmtId="49" fontId="36" fillId="0" borderId="904">
      <alignment horizontal="center" vertical="top" wrapText="1"/>
      <protection locked="0"/>
    </xf>
    <xf numFmtId="49" fontId="45" fillId="10" borderId="904">
      <alignment horizontal="right" vertical="top"/>
      <protection locked="0"/>
    </xf>
    <xf numFmtId="49" fontId="45" fillId="10" borderId="904">
      <alignment horizontal="right" vertical="top"/>
      <protection locked="0"/>
    </xf>
    <xf numFmtId="0" fontId="45" fillId="10" borderId="904">
      <alignment horizontal="right" vertical="top"/>
      <protection locked="0"/>
    </xf>
    <xf numFmtId="0" fontId="45" fillId="10" borderId="904">
      <alignment horizontal="right" vertical="top"/>
      <protection locked="0"/>
    </xf>
    <xf numFmtId="49" fontId="45" fillId="0" borderId="904">
      <alignment horizontal="right" vertical="top"/>
      <protection locked="0"/>
    </xf>
    <xf numFmtId="49" fontId="45" fillId="0" borderId="904">
      <alignment horizontal="right" vertical="top"/>
      <protection locked="0"/>
    </xf>
    <xf numFmtId="0" fontId="45" fillId="0" borderId="904">
      <alignment horizontal="right" vertical="top"/>
      <protection locked="0"/>
    </xf>
    <xf numFmtId="0" fontId="45" fillId="0" borderId="904">
      <alignment horizontal="right" vertical="top"/>
      <protection locked="0"/>
    </xf>
    <xf numFmtId="49" fontId="45" fillId="49" borderId="904">
      <alignment horizontal="right" vertical="top"/>
      <protection locked="0"/>
    </xf>
    <xf numFmtId="49" fontId="45" fillId="49" borderId="904">
      <alignment horizontal="right" vertical="top"/>
      <protection locked="0"/>
    </xf>
    <xf numFmtId="0" fontId="45" fillId="49" borderId="904">
      <alignment horizontal="right" vertical="top"/>
      <protection locked="0"/>
    </xf>
    <xf numFmtId="0" fontId="45" fillId="49" borderId="904">
      <alignment horizontal="right" vertical="top"/>
      <protection locked="0"/>
    </xf>
    <xf numFmtId="0" fontId="50" fillId="0" borderId="907">
      <alignment horizontal="center" vertical="top" wrapText="1"/>
    </xf>
    <xf numFmtId="0" fontId="54" fillId="50" borderId="906" applyNumberFormat="0" applyAlignment="0" applyProtection="0"/>
    <xf numFmtId="0" fontId="67" fillId="13" borderId="906" applyNumberFormat="0" applyAlignment="0" applyProtection="0"/>
    <xf numFmtId="0" fontId="36" fillId="59" borderId="908" applyNumberFormat="0" applyFont="0" applyAlignment="0" applyProtection="0"/>
    <xf numFmtId="0" fontId="38" fillId="45" borderId="909" applyNumberFormat="0" applyFont="0" applyAlignment="0" applyProtection="0"/>
    <xf numFmtId="0" fontId="38" fillId="45" borderId="909" applyNumberFormat="0" applyFont="0" applyAlignment="0" applyProtection="0"/>
    <xf numFmtId="0" fontId="38" fillId="45" borderId="909" applyNumberFormat="0" applyFont="0" applyAlignment="0" applyProtection="0"/>
    <xf numFmtId="0" fontId="72" fillId="50" borderId="910" applyNumberFormat="0" applyAlignment="0" applyProtection="0"/>
    <xf numFmtId="4" fontId="53" fillId="60" borderId="910" applyNumberFormat="0" applyProtection="0">
      <alignment vertical="center"/>
    </xf>
    <xf numFmtId="4" fontId="74" fillId="57" borderId="909" applyNumberFormat="0" applyProtection="0">
      <alignment vertical="center"/>
    </xf>
    <xf numFmtId="4" fontId="74" fillId="57" borderId="909" applyNumberFormat="0" applyProtection="0">
      <alignment vertical="center"/>
    </xf>
    <xf numFmtId="4" fontId="74" fillId="57" borderId="909" applyNumberFormat="0" applyProtection="0">
      <alignment vertical="center"/>
    </xf>
    <xf numFmtId="4" fontId="74" fillId="57" borderId="909" applyNumberFormat="0" applyProtection="0">
      <alignment vertical="center"/>
    </xf>
    <xf numFmtId="4" fontId="74" fillId="57" borderId="909" applyNumberFormat="0" applyProtection="0">
      <alignment vertical="center"/>
    </xf>
    <xf numFmtId="4" fontId="75" fillId="60" borderId="910" applyNumberFormat="0" applyProtection="0">
      <alignment vertical="center"/>
    </xf>
    <xf numFmtId="4" fontId="45" fillId="60" borderId="909" applyNumberFormat="0" applyProtection="0">
      <alignment vertical="center"/>
    </xf>
    <xf numFmtId="4" fontId="45" fillId="60" borderId="909" applyNumberFormat="0" applyProtection="0">
      <alignment vertical="center"/>
    </xf>
    <xf numFmtId="4" fontId="45" fillId="60" borderId="909" applyNumberFormat="0" applyProtection="0">
      <alignment vertical="center"/>
    </xf>
    <xf numFmtId="4" fontId="45" fillId="60" borderId="909" applyNumberFormat="0" applyProtection="0">
      <alignment vertical="center"/>
    </xf>
    <xf numFmtId="4" fontId="45" fillId="60" borderId="909" applyNumberFormat="0" applyProtection="0">
      <alignment vertical="center"/>
    </xf>
    <xf numFmtId="4" fontId="53" fillId="60" borderId="910" applyNumberFormat="0" applyProtection="0">
      <alignment horizontal="left" vertical="center" indent="1"/>
    </xf>
    <xf numFmtId="4" fontId="74" fillId="60" borderId="909" applyNumberFormat="0" applyProtection="0">
      <alignment horizontal="left" vertical="center" indent="1"/>
    </xf>
    <xf numFmtId="4" fontId="74" fillId="60" borderId="909" applyNumberFormat="0" applyProtection="0">
      <alignment horizontal="left" vertical="center" indent="1"/>
    </xf>
    <xf numFmtId="4" fontId="74" fillId="60" borderId="909" applyNumberFormat="0" applyProtection="0">
      <alignment horizontal="left" vertical="center" indent="1"/>
    </xf>
    <xf numFmtId="4" fontId="74" fillId="60" borderId="909" applyNumberFormat="0" applyProtection="0">
      <alignment horizontal="left" vertical="center" indent="1"/>
    </xf>
    <xf numFmtId="4" fontId="74" fillId="60" borderId="909" applyNumberFormat="0" applyProtection="0">
      <alignment horizontal="left" vertical="center" indent="1"/>
    </xf>
    <xf numFmtId="4" fontId="53" fillId="60" borderId="910" applyNumberFormat="0" applyProtection="0">
      <alignment horizontal="left" vertical="center" indent="1"/>
    </xf>
    <xf numFmtId="0" fontId="45" fillId="57" borderId="911" applyNumberFormat="0" applyProtection="0">
      <alignment horizontal="left" vertical="top" indent="1"/>
    </xf>
    <xf numFmtId="0" fontId="45" fillId="57" borderId="911" applyNumberFormat="0" applyProtection="0">
      <alignment horizontal="left" vertical="top" indent="1"/>
    </xf>
    <xf numFmtId="0" fontId="45" fillId="57" borderId="911" applyNumberFormat="0" applyProtection="0">
      <alignment horizontal="left" vertical="top" indent="1"/>
    </xf>
    <xf numFmtId="0" fontId="45" fillId="57" borderId="911" applyNumberFormat="0" applyProtection="0">
      <alignment horizontal="left" vertical="top" indent="1"/>
    </xf>
    <xf numFmtId="0" fontId="45" fillId="57" borderId="911" applyNumberFormat="0" applyProtection="0">
      <alignment horizontal="left" vertical="top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53" fillId="61" borderId="910" applyNumberFormat="0" applyProtection="0">
      <alignment horizontal="right" vertical="center"/>
    </xf>
    <xf numFmtId="4" fontId="74" fillId="9" borderId="909" applyNumberFormat="0" applyProtection="0">
      <alignment horizontal="right" vertical="center"/>
    </xf>
    <xf numFmtId="4" fontId="74" fillId="9" borderId="909" applyNumberFormat="0" applyProtection="0">
      <alignment horizontal="right" vertical="center"/>
    </xf>
    <xf numFmtId="4" fontId="74" fillId="9" borderId="909" applyNumberFormat="0" applyProtection="0">
      <alignment horizontal="right" vertical="center"/>
    </xf>
    <xf numFmtId="4" fontId="74" fillId="9" borderId="909" applyNumberFormat="0" applyProtection="0">
      <alignment horizontal="right" vertical="center"/>
    </xf>
    <xf numFmtId="4" fontId="74" fillId="9" borderId="909" applyNumberFormat="0" applyProtection="0">
      <alignment horizontal="right" vertical="center"/>
    </xf>
    <xf numFmtId="4" fontId="53" fillId="62" borderId="910" applyNumberFormat="0" applyProtection="0">
      <alignment horizontal="right" vertical="center"/>
    </xf>
    <xf numFmtId="4" fontId="74" fillId="63" borderId="909" applyNumberFormat="0" applyProtection="0">
      <alignment horizontal="right" vertical="center"/>
    </xf>
    <xf numFmtId="4" fontId="74" fillId="63" borderId="909" applyNumberFormat="0" applyProtection="0">
      <alignment horizontal="right" vertical="center"/>
    </xf>
    <xf numFmtId="4" fontId="74" fillId="63" borderId="909" applyNumberFormat="0" applyProtection="0">
      <alignment horizontal="right" vertical="center"/>
    </xf>
    <xf numFmtId="4" fontId="74" fillId="63" borderId="909" applyNumberFormat="0" applyProtection="0">
      <alignment horizontal="right" vertical="center"/>
    </xf>
    <xf numFmtId="4" fontId="74" fillId="63" borderId="909" applyNumberFormat="0" applyProtection="0">
      <alignment horizontal="right" vertical="center"/>
    </xf>
    <xf numFmtId="4" fontId="53" fillId="64" borderId="910" applyNumberFormat="0" applyProtection="0">
      <alignment horizontal="right" vertical="center"/>
    </xf>
    <xf numFmtId="4" fontId="74" fillId="30" borderId="907" applyNumberFormat="0" applyProtection="0">
      <alignment horizontal="right" vertical="center"/>
    </xf>
    <xf numFmtId="4" fontId="74" fillId="30" borderId="907" applyNumberFormat="0" applyProtection="0">
      <alignment horizontal="right" vertical="center"/>
    </xf>
    <xf numFmtId="4" fontId="74" fillId="30" borderId="907" applyNumberFormat="0" applyProtection="0">
      <alignment horizontal="right" vertical="center"/>
    </xf>
    <xf numFmtId="4" fontId="74" fillId="30" borderId="907" applyNumberFormat="0" applyProtection="0">
      <alignment horizontal="right" vertical="center"/>
    </xf>
    <xf numFmtId="4" fontId="74" fillId="30" borderId="907" applyNumberFormat="0" applyProtection="0">
      <alignment horizontal="right" vertical="center"/>
    </xf>
    <xf numFmtId="4" fontId="53" fillId="65" borderId="910" applyNumberFormat="0" applyProtection="0">
      <alignment horizontal="right" vertical="center"/>
    </xf>
    <xf numFmtId="4" fontId="74" fillId="17" borderId="909" applyNumberFormat="0" applyProtection="0">
      <alignment horizontal="right" vertical="center"/>
    </xf>
    <xf numFmtId="4" fontId="74" fillId="17" borderId="909" applyNumberFormat="0" applyProtection="0">
      <alignment horizontal="right" vertical="center"/>
    </xf>
    <xf numFmtId="4" fontId="74" fillId="17" borderId="909" applyNumberFormat="0" applyProtection="0">
      <alignment horizontal="right" vertical="center"/>
    </xf>
    <xf numFmtId="4" fontId="74" fillId="17" borderId="909" applyNumberFormat="0" applyProtection="0">
      <alignment horizontal="right" vertical="center"/>
    </xf>
    <xf numFmtId="4" fontId="74" fillId="17" borderId="909" applyNumberFormat="0" applyProtection="0">
      <alignment horizontal="right" vertical="center"/>
    </xf>
    <xf numFmtId="4" fontId="53" fillId="66" borderId="910" applyNumberFormat="0" applyProtection="0">
      <alignment horizontal="right" vertical="center"/>
    </xf>
    <xf numFmtId="4" fontId="74" fillId="21" borderId="909" applyNumberFormat="0" applyProtection="0">
      <alignment horizontal="right" vertical="center"/>
    </xf>
    <xf numFmtId="4" fontId="74" fillId="21" borderId="909" applyNumberFormat="0" applyProtection="0">
      <alignment horizontal="right" vertical="center"/>
    </xf>
    <xf numFmtId="4" fontId="74" fillId="21" borderId="909" applyNumberFormat="0" applyProtection="0">
      <alignment horizontal="right" vertical="center"/>
    </xf>
    <xf numFmtId="4" fontId="74" fillId="21" borderId="909" applyNumberFormat="0" applyProtection="0">
      <alignment horizontal="right" vertical="center"/>
    </xf>
    <xf numFmtId="4" fontId="74" fillId="21" borderId="909" applyNumberFormat="0" applyProtection="0">
      <alignment horizontal="right" vertical="center"/>
    </xf>
    <xf numFmtId="4" fontId="53" fillId="67" borderId="910" applyNumberFormat="0" applyProtection="0">
      <alignment horizontal="right" vertical="center"/>
    </xf>
    <xf numFmtId="4" fontId="74" fillId="44" borderId="909" applyNumberFormat="0" applyProtection="0">
      <alignment horizontal="right" vertical="center"/>
    </xf>
    <xf numFmtId="4" fontId="74" fillId="44" borderId="909" applyNumberFormat="0" applyProtection="0">
      <alignment horizontal="right" vertical="center"/>
    </xf>
    <xf numFmtId="4" fontId="74" fillId="44" borderId="909" applyNumberFormat="0" applyProtection="0">
      <alignment horizontal="right" vertical="center"/>
    </xf>
    <xf numFmtId="4" fontId="74" fillId="44" borderId="909" applyNumberFormat="0" applyProtection="0">
      <alignment horizontal="right" vertical="center"/>
    </xf>
    <xf numFmtId="4" fontId="74" fillId="44" borderId="909" applyNumberFormat="0" applyProtection="0">
      <alignment horizontal="right" vertical="center"/>
    </xf>
    <xf numFmtId="4" fontId="53" fillId="68" borderId="910" applyNumberFormat="0" applyProtection="0">
      <alignment horizontal="right" vertical="center"/>
    </xf>
    <xf numFmtId="4" fontId="74" fillId="37" borderId="909" applyNumberFormat="0" applyProtection="0">
      <alignment horizontal="right" vertical="center"/>
    </xf>
    <xf numFmtId="4" fontId="74" fillId="37" borderId="909" applyNumberFormat="0" applyProtection="0">
      <alignment horizontal="right" vertical="center"/>
    </xf>
    <xf numFmtId="4" fontId="74" fillId="37" borderId="909" applyNumberFormat="0" applyProtection="0">
      <alignment horizontal="right" vertical="center"/>
    </xf>
    <xf numFmtId="4" fontId="74" fillId="37" borderId="909" applyNumberFormat="0" applyProtection="0">
      <alignment horizontal="right" vertical="center"/>
    </xf>
    <xf numFmtId="4" fontId="74" fillId="37" borderId="909" applyNumberFormat="0" applyProtection="0">
      <alignment horizontal="right" vertical="center"/>
    </xf>
    <xf numFmtId="4" fontId="53" fillId="69" borderId="910" applyNumberFormat="0" applyProtection="0">
      <alignment horizontal="right" vertical="center"/>
    </xf>
    <xf numFmtId="4" fontId="74" fillId="70" borderId="909" applyNumberFormat="0" applyProtection="0">
      <alignment horizontal="right" vertical="center"/>
    </xf>
    <xf numFmtId="4" fontId="74" fillId="70" borderId="909" applyNumberFormat="0" applyProtection="0">
      <alignment horizontal="right" vertical="center"/>
    </xf>
    <xf numFmtId="4" fontId="74" fillId="70" borderId="909" applyNumberFormat="0" applyProtection="0">
      <alignment horizontal="right" vertical="center"/>
    </xf>
    <xf numFmtId="4" fontId="74" fillId="70" borderId="909" applyNumberFormat="0" applyProtection="0">
      <alignment horizontal="right" vertical="center"/>
    </xf>
    <xf numFmtId="4" fontId="74" fillId="70" borderId="909" applyNumberFormat="0" applyProtection="0">
      <alignment horizontal="right" vertical="center"/>
    </xf>
    <xf numFmtId="4" fontId="53" fillId="71" borderId="910" applyNumberFormat="0" applyProtection="0">
      <alignment horizontal="right" vertical="center"/>
    </xf>
    <xf numFmtId="4" fontId="74" fillId="16" borderId="909" applyNumberFormat="0" applyProtection="0">
      <alignment horizontal="right" vertical="center"/>
    </xf>
    <xf numFmtId="4" fontId="74" fillId="16" borderId="909" applyNumberFormat="0" applyProtection="0">
      <alignment horizontal="right" vertical="center"/>
    </xf>
    <xf numFmtId="4" fontId="74" fillId="16" borderId="909" applyNumberFormat="0" applyProtection="0">
      <alignment horizontal="right" vertical="center"/>
    </xf>
    <xf numFmtId="4" fontId="74" fillId="16" borderId="909" applyNumberFormat="0" applyProtection="0">
      <alignment horizontal="right" vertical="center"/>
    </xf>
    <xf numFmtId="4" fontId="74" fillId="16" borderId="909" applyNumberFormat="0" applyProtection="0">
      <alignment horizontal="right" vertical="center"/>
    </xf>
    <xf numFmtId="4" fontId="77" fillId="72" borderId="910" applyNumberFormat="0" applyProtection="0">
      <alignment horizontal="left" vertical="center" indent="1"/>
    </xf>
    <xf numFmtId="4" fontId="74" fillId="73" borderId="907" applyNumberFormat="0" applyProtection="0">
      <alignment horizontal="left" vertical="center" indent="1"/>
    </xf>
    <xf numFmtId="4" fontId="74" fillId="73" borderId="907" applyNumberFormat="0" applyProtection="0">
      <alignment horizontal="left" vertical="center" indent="1"/>
    </xf>
    <xf numFmtId="4" fontId="74" fillId="73" borderId="907" applyNumberFormat="0" applyProtection="0">
      <alignment horizontal="left" vertical="center" indent="1"/>
    </xf>
    <xf numFmtId="4" fontId="74" fillId="73" borderId="907" applyNumberFormat="0" applyProtection="0">
      <alignment horizontal="left" vertical="center" indent="1"/>
    </xf>
    <xf numFmtId="4" fontId="74" fillId="73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56" fillId="75" borderId="907" applyNumberFormat="0" applyProtection="0">
      <alignment horizontal="left" vertical="center" indent="1"/>
    </xf>
    <xf numFmtId="4" fontId="74" fillId="77" borderId="909" applyNumberFormat="0" applyProtection="0">
      <alignment horizontal="right" vertical="center"/>
    </xf>
    <xf numFmtId="4" fontId="74" fillId="77" borderId="909" applyNumberFormat="0" applyProtection="0">
      <alignment horizontal="right" vertical="center"/>
    </xf>
    <xf numFmtId="4" fontId="74" fillId="77" borderId="909" applyNumberFormat="0" applyProtection="0">
      <alignment horizontal="right" vertical="center"/>
    </xf>
    <xf numFmtId="4" fontId="74" fillId="77" borderId="909" applyNumberFormat="0" applyProtection="0">
      <alignment horizontal="right" vertical="center"/>
    </xf>
    <xf numFmtId="4" fontId="74" fillId="77" borderId="909" applyNumberFormat="0" applyProtection="0">
      <alignment horizontal="right" vertical="center"/>
    </xf>
    <xf numFmtId="4" fontId="74" fillId="78" borderId="907" applyNumberFormat="0" applyProtection="0">
      <alignment horizontal="left" vertical="center" indent="1"/>
    </xf>
    <xf numFmtId="4" fontId="74" fillId="78" borderId="907" applyNumberFormat="0" applyProtection="0">
      <alignment horizontal="left" vertical="center" indent="1"/>
    </xf>
    <xf numFmtId="4" fontId="74" fillId="78" borderId="907" applyNumberFormat="0" applyProtection="0">
      <alignment horizontal="left" vertical="center" indent="1"/>
    </xf>
    <xf numFmtId="4" fontId="74" fillId="78" borderId="907" applyNumberFormat="0" applyProtection="0">
      <alignment horizontal="left" vertical="center" indent="1"/>
    </xf>
    <xf numFmtId="4" fontId="74" fillId="78" borderId="907" applyNumberFormat="0" applyProtection="0">
      <alignment horizontal="left" vertical="center" indent="1"/>
    </xf>
    <xf numFmtId="4" fontId="74" fillId="77" borderId="907" applyNumberFormat="0" applyProtection="0">
      <alignment horizontal="left" vertical="center" indent="1"/>
    </xf>
    <xf numFmtId="4" fontId="74" fillId="77" borderId="907" applyNumberFormat="0" applyProtection="0">
      <alignment horizontal="left" vertical="center" indent="1"/>
    </xf>
    <xf numFmtId="4" fontId="74" fillId="77" borderId="907" applyNumberFormat="0" applyProtection="0">
      <alignment horizontal="left" vertical="center" indent="1"/>
    </xf>
    <xf numFmtId="4" fontId="74" fillId="77" borderId="907" applyNumberFormat="0" applyProtection="0">
      <alignment horizontal="left" vertical="center" indent="1"/>
    </xf>
    <xf numFmtId="4" fontId="74" fillId="77" borderId="907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74" fillId="50" borderId="909" applyNumberFormat="0" applyProtection="0">
      <alignment horizontal="left" vertical="center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38" fillId="75" borderId="911" applyNumberFormat="0" applyProtection="0">
      <alignment horizontal="left" vertical="top" indent="1"/>
    </xf>
    <xf numFmtId="0" fontId="74" fillId="82" borderId="909" applyNumberFormat="0" applyProtection="0">
      <alignment horizontal="left" vertical="center" indent="1"/>
    </xf>
    <xf numFmtId="0" fontId="74" fillId="82" borderId="909" applyNumberFormat="0" applyProtection="0">
      <alignment horizontal="left" vertical="center" indent="1"/>
    </xf>
    <xf numFmtId="0" fontId="74" fillId="82" borderId="909" applyNumberFormat="0" applyProtection="0">
      <alignment horizontal="left" vertical="center" indent="1"/>
    </xf>
    <xf numFmtId="0" fontId="74" fillId="82" borderId="909" applyNumberFormat="0" applyProtection="0">
      <alignment horizontal="left" vertical="center" indent="1"/>
    </xf>
    <xf numFmtId="0" fontId="74" fillId="82" borderId="909" applyNumberFormat="0" applyProtection="0">
      <alignment horizontal="left" vertical="center" indent="1"/>
    </xf>
    <xf numFmtId="0" fontId="74" fillId="82" borderId="909" applyNumberFormat="0" applyProtection="0">
      <alignment horizontal="left" vertical="center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38" fillId="77" borderId="911" applyNumberFormat="0" applyProtection="0">
      <alignment horizontal="left" vertical="top" indent="1"/>
    </xf>
    <xf numFmtId="0" fontId="74" fillId="14" borderId="909" applyNumberFormat="0" applyProtection="0">
      <alignment horizontal="left" vertical="center" indent="1"/>
    </xf>
    <xf numFmtId="0" fontId="74" fillId="14" borderId="909" applyNumberFormat="0" applyProtection="0">
      <alignment horizontal="left" vertical="center" indent="1"/>
    </xf>
    <xf numFmtId="0" fontId="74" fillId="14" borderId="909" applyNumberFormat="0" applyProtection="0">
      <alignment horizontal="left" vertical="center" indent="1"/>
    </xf>
    <xf numFmtId="0" fontId="74" fillId="14" borderId="909" applyNumberFormat="0" applyProtection="0">
      <alignment horizontal="left" vertical="center" indent="1"/>
    </xf>
    <xf numFmtId="0" fontId="74" fillId="14" borderId="909" applyNumberFormat="0" applyProtection="0">
      <alignment horizontal="left" vertical="center" indent="1"/>
    </xf>
    <xf numFmtId="0" fontId="37" fillId="85" borderId="910" applyNumberFormat="0" applyProtection="0">
      <alignment horizontal="left" vertical="center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38" fillId="14" borderId="911" applyNumberFormat="0" applyProtection="0">
      <alignment horizontal="left" vertical="top" indent="1"/>
    </xf>
    <xf numFmtId="0" fontId="74" fillId="78" borderId="909" applyNumberFormat="0" applyProtection="0">
      <alignment horizontal="left" vertical="center" indent="1"/>
    </xf>
    <xf numFmtId="0" fontId="74" fillId="78" borderId="909" applyNumberFormat="0" applyProtection="0">
      <alignment horizontal="left" vertical="center" indent="1"/>
    </xf>
    <xf numFmtId="0" fontId="74" fillId="78" borderId="909" applyNumberFormat="0" applyProtection="0">
      <alignment horizontal="left" vertical="center" indent="1"/>
    </xf>
    <xf numFmtId="0" fontId="74" fillId="78" borderId="909" applyNumberFormat="0" applyProtection="0">
      <alignment horizontal="left" vertical="center" indent="1"/>
    </xf>
    <xf numFmtId="0" fontId="74" fillId="78" borderId="909" applyNumberFormat="0" applyProtection="0">
      <alignment horizontal="left" vertical="center" indent="1"/>
    </xf>
    <xf numFmtId="0" fontId="37" fillId="6" borderId="910" applyNumberFormat="0" applyProtection="0">
      <alignment horizontal="left" vertical="center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38" fillId="78" borderId="911" applyNumberFormat="0" applyProtection="0">
      <alignment horizontal="left" vertical="top" indent="1"/>
    </xf>
    <xf numFmtId="0" fontId="81" fillId="75" borderId="912" applyBorder="0"/>
    <xf numFmtId="4" fontId="53" fillId="87" borderId="910" applyNumberFormat="0" applyProtection="0">
      <alignment vertical="center"/>
    </xf>
    <xf numFmtId="4" fontId="82" fillId="59" borderId="911" applyNumberFormat="0" applyProtection="0">
      <alignment vertical="center"/>
    </xf>
    <xf numFmtId="4" fontId="82" fillId="59" borderId="911" applyNumberFormat="0" applyProtection="0">
      <alignment vertical="center"/>
    </xf>
    <xf numFmtId="4" fontId="82" fillId="59" borderId="911" applyNumberFormat="0" applyProtection="0">
      <alignment vertical="center"/>
    </xf>
    <xf numFmtId="4" fontId="82" fillId="59" borderId="911" applyNumberFormat="0" applyProtection="0">
      <alignment vertical="center"/>
    </xf>
    <xf numFmtId="4" fontId="82" fillId="59" borderId="911" applyNumberFormat="0" applyProtection="0">
      <alignment vertical="center"/>
    </xf>
    <xf numFmtId="4" fontId="75" fillId="87" borderId="910" applyNumberFormat="0" applyProtection="0">
      <alignment vertical="center"/>
    </xf>
    <xf numFmtId="4" fontId="53" fillId="87" borderId="910" applyNumberFormat="0" applyProtection="0">
      <alignment horizontal="left" vertical="center" indent="1"/>
    </xf>
    <xf numFmtId="4" fontId="82" fillId="50" borderId="911" applyNumberFormat="0" applyProtection="0">
      <alignment horizontal="left" vertical="center" indent="1"/>
    </xf>
    <xf numFmtId="4" fontId="82" fillId="50" borderId="911" applyNumberFormat="0" applyProtection="0">
      <alignment horizontal="left" vertical="center" indent="1"/>
    </xf>
    <xf numFmtId="4" fontId="82" fillId="50" borderId="911" applyNumberFormat="0" applyProtection="0">
      <alignment horizontal="left" vertical="center" indent="1"/>
    </xf>
    <xf numFmtId="4" fontId="82" fillId="50" borderId="911" applyNumberFormat="0" applyProtection="0">
      <alignment horizontal="left" vertical="center" indent="1"/>
    </xf>
    <xf numFmtId="4" fontId="82" fillId="50" borderId="911" applyNumberFormat="0" applyProtection="0">
      <alignment horizontal="left" vertical="center" indent="1"/>
    </xf>
    <xf numFmtId="4" fontId="53" fillId="87" borderId="910" applyNumberFormat="0" applyProtection="0">
      <alignment horizontal="left" vertical="center" indent="1"/>
    </xf>
    <xf numFmtId="0" fontId="82" fillId="59" borderId="911" applyNumberFormat="0" applyProtection="0">
      <alignment horizontal="left" vertical="top" indent="1"/>
    </xf>
    <xf numFmtId="0" fontId="82" fillId="59" borderId="911" applyNumberFormat="0" applyProtection="0">
      <alignment horizontal="left" vertical="top" indent="1"/>
    </xf>
    <xf numFmtId="0" fontId="82" fillId="59" borderId="911" applyNumberFormat="0" applyProtection="0">
      <alignment horizontal="left" vertical="top" indent="1"/>
    </xf>
    <xf numFmtId="0" fontId="82" fillId="59" borderId="911" applyNumberFormat="0" applyProtection="0">
      <alignment horizontal="left" vertical="top" indent="1"/>
    </xf>
    <xf numFmtId="0" fontId="82" fillId="59" borderId="911" applyNumberFormat="0" applyProtection="0">
      <alignment horizontal="left" vertical="top" indent="1"/>
    </xf>
    <xf numFmtId="4" fontId="53" fillId="74" borderId="910" applyNumberFormat="0" applyProtection="0">
      <alignment horizontal="right" vertical="center"/>
    </xf>
    <xf numFmtId="4" fontId="74" fillId="0" borderId="909" applyNumberFormat="0" applyProtection="0">
      <alignment horizontal="right" vertical="center"/>
    </xf>
    <xf numFmtId="4" fontId="74" fillId="0" borderId="909" applyNumberFormat="0" applyProtection="0">
      <alignment horizontal="right" vertical="center"/>
    </xf>
    <xf numFmtId="4" fontId="74" fillId="0" borderId="909" applyNumberFormat="0" applyProtection="0">
      <alignment horizontal="right" vertical="center"/>
    </xf>
    <xf numFmtId="4" fontId="74" fillId="0" borderId="909" applyNumberFormat="0" applyProtection="0">
      <alignment horizontal="right" vertical="center"/>
    </xf>
    <xf numFmtId="4" fontId="74" fillId="0" borderId="909" applyNumberFormat="0" applyProtection="0">
      <alignment horizontal="right" vertical="center"/>
    </xf>
    <xf numFmtId="4" fontId="75" fillId="74" borderId="910" applyNumberFormat="0" applyProtection="0">
      <alignment horizontal="right" vertical="center"/>
    </xf>
    <xf numFmtId="4" fontId="45" fillId="88" borderId="909" applyNumberFormat="0" applyProtection="0">
      <alignment horizontal="right" vertical="center"/>
    </xf>
    <xf numFmtId="4" fontId="45" fillId="88" borderId="909" applyNumberFormat="0" applyProtection="0">
      <alignment horizontal="right" vertical="center"/>
    </xf>
    <xf numFmtId="4" fontId="45" fillId="88" borderId="909" applyNumberFormat="0" applyProtection="0">
      <alignment horizontal="right" vertical="center"/>
    </xf>
    <xf numFmtId="4" fontId="45" fillId="88" borderId="909" applyNumberFormat="0" applyProtection="0">
      <alignment horizontal="right" vertical="center"/>
    </xf>
    <xf numFmtId="4" fontId="45" fillId="88" borderId="909" applyNumberFormat="0" applyProtection="0">
      <alignment horizontal="right" vertical="center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4" fontId="74" fillId="20" borderId="909" applyNumberFormat="0" applyProtection="0">
      <alignment horizontal="left" vertical="center" indent="1"/>
    </xf>
    <xf numFmtId="0" fontId="82" fillId="77" borderId="911" applyNumberFormat="0" applyProtection="0">
      <alignment horizontal="left" vertical="top" indent="1"/>
    </xf>
    <xf numFmtId="0" fontId="82" fillId="77" borderId="911" applyNumberFormat="0" applyProtection="0">
      <alignment horizontal="left" vertical="top" indent="1"/>
    </xf>
    <xf numFmtId="0" fontId="82" fillId="77" borderId="911" applyNumberFormat="0" applyProtection="0">
      <alignment horizontal="left" vertical="top" indent="1"/>
    </xf>
    <xf numFmtId="0" fontId="82" fillId="77" borderId="911" applyNumberFormat="0" applyProtection="0">
      <alignment horizontal="left" vertical="top" indent="1"/>
    </xf>
    <xf numFmtId="0" fontId="82" fillId="77" borderId="911" applyNumberFormat="0" applyProtection="0">
      <alignment horizontal="left" vertical="top" indent="1"/>
    </xf>
    <xf numFmtId="4" fontId="45" fillId="89" borderId="907" applyNumberFormat="0" applyProtection="0">
      <alignment horizontal="left" vertical="center" indent="1"/>
    </xf>
    <xf numFmtId="4" fontId="45" fillId="89" borderId="907" applyNumberFormat="0" applyProtection="0">
      <alignment horizontal="left" vertical="center" indent="1"/>
    </xf>
    <xf numFmtId="4" fontId="45" fillId="89" borderId="907" applyNumberFormat="0" applyProtection="0">
      <alignment horizontal="left" vertical="center" indent="1"/>
    </xf>
    <xf numFmtId="4" fontId="45" fillId="89" borderId="907" applyNumberFormat="0" applyProtection="0">
      <alignment horizontal="left" vertical="center" indent="1"/>
    </xf>
    <xf numFmtId="4" fontId="45" fillId="89" borderId="907" applyNumberFormat="0" applyProtection="0">
      <alignment horizontal="left" vertical="center" indent="1"/>
    </xf>
    <xf numFmtId="4" fontId="73" fillId="74" borderId="910" applyNumberFormat="0" applyProtection="0">
      <alignment horizontal="right" vertical="center"/>
    </xf>
    <xf numFmtId="4" fontId="45" fillId="86" borderId="909" applyNumberFormat="0" applyProtection="0">
      <alignment horizontal="right" vertical="center"/>
    </xf>
    <xf numFmtId="4" fontId="45" fillId="86" borderId="909" applyNumberFormat="0" applyProtection="0">
      <alignment horizontal="right" vertical="center"/>
    </xf>
    <xf numFmtId="4" fontId="45" fillId="86" borderId="909" applyNumberFormat="0" applyProtection="0">
      <alignment horizontal="right" vertical="center"/>
    </xf>
    <xf numFmtId="4" fontId="45" fillId="86" borderId="909" applyNumberFormat="0" applyProtection="0">
      <alignment horizontal="right" vertical="center"/>
    </xf>
    <xf numFmtId="4" fontId="45" fillId="86" borderId="909" applyNumberFormat="0" applyProtection="0">
      <alignment horizontal="right" vertical="center"/>
    </xf>
    <xf numFmtId="2" fontId="84" fillId="91" borderId="905" applyProtection="0"/>
    <xf numFmtId="2" fontId="84" fillId="91" borderId="905" applyProtection="0"/>
    <xf numFmtId="2" fontId="44" fillId="92" borderId="905" applyProtection="0"/>
    <xf numFmtId="2" fontId="44" fillId="93" borderId="905" applyProtection="0"/>
    <xf numFmtId="2" fontId="44" fillId="94" borderId="905" applyProtection="0"/>
    <xf numFmtId="2" fontId="44" fillId="94" borderId="905" applyProtection="0">
      <alignment horizontal="center"/>
    </xf>
    <xf numFmtId="2" fontId="44" fillId="93" borderId="905" applyProtection="0">
      <alignment horizontal="center"/>
    </xf>
    <xf numFmtId="0" fontId="45" fillId="0" borderId="907">
      <alignment horizontal="left" vertical="top" wrapText="1"/>
    </xf>
    <xf numFmtId="0" fontId="87" fillId="0" borderId="913" applyNumberFormat="0" applyFill="0" applyAlignment="0" applyProtection="0"/>
    <xf numFmtId="0" fontId="93" fillId="0" borderId="914"/>
    <xf numFmtId="0" fontId="44" fillId="6" borderId="917" applyNumberFormat="0">
      <alignment readingOrder="1"/>
      <protection locked="0"/>
    </xf>
    <xf numFmtId="0" fontId="50" fillId="0" borderId="918">
      <alignment horizontal="left" vertical="top" wrapText="1"/>
    </xf>
    <xf numFmtId="49" fontId="36" fillId="0" borderId="915">
      <alignment horizontal="center" vertical="top" wrapText="1"/>
      <protection locked="0"/>
    </xf>
    <xf numFmtId="49" fontId="36" fillId="0" borderId="915">
      <alignment horizontal="center" vertical="top" wrapText="1"/>
      <protection locked="0"/>
    </xf>
    <xf numFmtId="49" fontId="45" fillId="10" borderId="915">
      <alignment horizontal="right" vertical="top"/>
      <protection locked="0"/>
    </xf>
    <xf numFmtId="49" fontId="45" fillId="10" borderId="915">
      <alignment horizontal="right" vertical="top"/>
      <protection locked="0"/>
    </xf>
    <xf numFmtId="0" fontId="45" fillId="10" borderId="915">
      <alignment horizontal="right" vertical="top"/>
      <protection locked="0"/>
    </xf>
    <xf numFmtId="0" fontId="45" fillId="10" borderId="915">
      <alignment horizontal="right" vertical="top"/>
      <protection locked="0"/>
    </xf>
    <xf numFmtId="49" fontId="45" fillId="0" borderId="915">
      <alignment horizontal="right" vertical="top"/>
      <protection locked="0"/>
    </xf>
    <xf numFmtId="49" fontId="45" fillId="0" borderId="915">
      <alignment horizontal="right" vertical="top"/>
      <protection locked="0"/>
    </xf>
    <xf numFmtId="0" fontId="45" fillId="0" borderId="915">
      <alignment horizontal="right" vertical="top"/>
      <protection locked="0"/>
    </xf>
    <xf numFmtId="0" fontId="45" fillId="0" borderId="915">
      <alignment horizontal="right" vertical="top"/>
      <protection locked="0"/>
    </xf>
    <xf numFmtId="49" fontId="45" fillId="49" borderId="915">
      <alignment horizontal="right" vertical="top"/>
      <protection locked="0"/>
    </xf>
    <xf numFmtId="49" fontId="45" fillId="49" borderId="915">
      <alignment horizontal="right" vertical="top"/>
      <protection locked="0"/>
    </xf>
    <xf numFmtId="0" fontId="45" fillId="49" borderId="915">
      <alignment horizontal="right" vertical="top"/>
      <protection locked="0"/>
    </xf>
    <xf numFmtId="0" fontId="45" fillId="49" borderId="915">
      <alignment horizontal="right" vertical="top"/>
      <protection locked="0"/>
    </xf>
    <xf numFmtId="0" fontId="50" fillId="0" borderId="918">
      <alignment horizontal="center" vertical="top" wrapText="1"/>
    </xf>
    <xf numFmtId="0" fontId="54" fillId="50" borderId="917" applyNumberFormat="0" applyAlignment="0" applyProtection="0"/>
    <xf numFmtId="0" fontId="67" fillId="13" borderId="917" applyNumberFormat="0" applyAlignment="0" applyProtection="0"/>
    <xf numFmtId="0" fontId="36" fillId="59" borderId="919" applyNumberFormat="0" applyFont="0" applyAlignment="0" applyProtection="0"/>
    <xf numFmtId="0" fontId="38" fillId="45" borderId="920" applyNumberFormat="0" applyFont="0" applyAlignment="0" applyProtection="0"/>
    <xf numFmtId="0" fontId="38" fillId="45" borderId="920" applyNumberFormat="0" applyFont="0" applyAlignment="0" applyProtection="0"/>
    <xf numFmtId="0" fontId="38" fillId="45" borderId="920" applyNumberFormat="0" applyFont="0" applyAlignment="0" applyProtection="0"/>
    <xf numFmtId="0" fontId="72" fillId="50" borderId="921" applyNumberFormat="0" applyAlignment="0" applyProtection="0"/>
    <xf numFmtId="4" fontId="53" fillId="60" borderId="921" applyNumberFormat="0" applyProtection="0">
      <alignment vertical="center"/>
    </xf>
    <xf numFmtId="4" fontId="74" fillId="57" borderId="920" applyNumberFormat="0" applyProtection="0">
      <alignment vertical="center"/>
    </xf>
    <xf numFmtId="4" fontId="74" fillId="57" borderId="920" applyNumberFormat="0" applyProtection="0">
      <alignment vertical="center"/>
    </xf>
    <xf numFmtId="4" fontId="74" fillId="57" borderId="920" applyNumberFormat="0" applyProtection="0">
      <alignment vertical="center"/>
    </xf>
    <xf numFmtId="4" fontId="74" fillId="57" borderId="920" applyNumberFormat="0" applyProtection="0">
      <alignment vertical="center"/>
    </xf>
    <xf numFmtId="4" fontId="74" fillId="57" borderId="920" applyNumberFormat="0" applyProtection="0">
      <alignment vertical="center"/>
    </xf>
    <xf numFmtId="4" fontId="75" fillId="60" borderId="921" applyNumberFormat="0" applyProtection="0">
      <alignment vertical="center"/>
    </xf>
    <xf numFmtId="4" fontId="45" fillId="60" borderId="920" applyNumberFormat="0" applyProtection="0">
      <alignment vertical="center"/>
    </xf>
    <xf numFmtId="4" fontId="45" fillId="60" borderId="920" applyNumberFormat="0" applyProtection="0">
      <alignment vertical="center"/>
    </xf>
    <xf numFmtId="4" fontId="45" fillId="60" borderId="920" applyNumberFormat="0" applyProtection="0">
      <alignment vertical="center"/>
    </xf>
    <xf numFmtId="4" fontId="45" fillId="60" borderId="920" applyNumberFormat="0" applyProtection="0">
      <alignment vertical="center"/>
    </xf>
    <xf numFmtId="4" fontId="45" fillId="60" borderId="920" applyNumberFormat="0" applyProtection="0">
      <alignment vertical="center"/>
    </xf>
    <xf numFmtId="4" fontId="53" fillId="60" borderId="921" applyNumberFormat="0" applyProtection="0">
      <alignment horizontal="left" vertical="center" indent="1"/>
    </xf>
    <xf numFmtId="4" fontId="74" fillId="60" borderId="920" applyNumberFormat="0" applyProtection="0">
      <alignment horizontal="left" vertical="center" indent="1"/>
    </xf>
    <xf numFmtId="4" fontId="74" fillId="60" borderId="920" applyNumberFormat="0" applyProtection="0">
      <alignment horizontal="left" vertical="center" indent="1"/>
    </xf>
    <xf numFmtId="4" fontId="74" fillId="60" borderId="920" applyNumberFormat="0" applyProtection="0">
      <alignment horizontal="left" vertical="center" indent="1"/>
    </xf>
    <xf numFmtId="4" fontId="74" fillId="60" borderId="920" applyNumberFormat="0" applyProtection="0">
      <alignment horizontal="left" vertical="center" indent="1"/>
    </xf>
    <xf numFmtId="4" fontId="74" fillId="60" borderId="920" applyNumberFormat="0" applyProtection="0">
      <alignment horizontal="left" vertical="center" indent="1"/>
    </xf>
    <xf numFmtId="4" fontId="53" fillId="60" borderId="921" applyNumberFormat="0" applyProtection="0">
      <alignment horizontal="left" vertical="center" indent="1"/>
    </xf>
    <xf numFmtId="0" fontId="45" fillId="57" borderId="922" applyNumberFormat="0" applyProtection="0">
      <alignment horizontal="left" vertical="top" indent="1"/>
    </xf>
    <xf numFmtId="0" fontId="45" fillId="57" borderId="922" applyNumberFormat="0" applyProtection="0">
      <alignment horizontal="left" vertical="top" indent="1"/>
    </xf>
    <xf numFmtId="0" fontId="45" fillId="57" borderId="922" applyNumberFormat="0" applyProtection="0">
      <alignment horizontal="left" vertical="top" indent="1"/>
    </xf>
    <xf numFmtId="0" fontId="45" fillId="57" borderId="922" applyNumberFormat="0" applyProtection="0">
      <alignment horizontal="left" vertical="top" indent="1"/>
    </xf>
    <xf numFmtId="0" fontId="45" fillId="57" borderId="922" applyNumberFormat="0" applyProtection="0">
      <alignment horizontal="left" vertical="top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53" fillId="61" borderId="921" applyNumberFormat="0" applyProtection="0">
      <alignment horizontal="right" vertical="center"/>
    </xf>
    <xf numFmtId="4" fontId="74" fillId="9" borderId="920" applyNumberFormat="0" applyProtection="0">
      <alignment horizontal="right" vertical="center"/>
    </xf>
    <xf numFmtId="4" fontId="74" fillId="9" borderId="920" applyNumberFormat="0" applyProtection="0">
      <alignment horizontal="right" vertical="center"/>
    </xf>
    <xf numFmtId="4" fontId="74" fillId="9" borderId="920" applyNumberFormat="0" applyProtection="0">
      <alignment horizontal="right" vertical="center"/>
    </xf>
    <xf numFmtId="4" fontId="74" fillId="9" borderId="920" applyNumberFormat="0" applyProtection="0">
      <alignment horizontal="right" vertical="center"/>
    </xf>
    <xf numFmtId="4" fontId="74" fillId="9" borderId="920" applyNumberFormat="0" applyProtection="0">
      <alignment horizontal="right" vertical="center"/>
    </xf>
    <xf numFmtId="4" fontId="53" fillId="62" borderId="921" applyNumberFormat="0" applyProtection="0">
      <alignment horizontal="right" vertical="center"/>
    </xf>
    <xf numFmtId="4" fontId="74" fillId="63" borderId="920" applyNumberFormat="0" applyProtection="0">
      <alignment horizontal="right" vertical="center"/>
    </xf>
    <xf numFmtId="4" fontId="74" fillId="63" borderId="920" applyNumberFormat="0" applyProtection="0">
      <alignment horizontal="right" vertical="center"/>
    </xf>
    <xf numFmtId="4" fontId="74" fillId="63" borderId="920" applyNumberFormat="0" applyProtection="0">
      <alignment horizontal="right" vertical="center"/>
    </xf>
    <xf numFmtId="4" fontId="74" fillId="63" borderId="920" applyNumberFormat="0" applyProtection="0">
      <alignment horizontal="right" vertical="center"/>
    </xf>
    <xf numFmtId="4" fontId="74" fillId="63" borderId="920" applyNumberFormat="0" applyProtection="0">
      <alignment horizontal="right" vertical="center"/>
    </xf>
    <xf numFmtId="4" fontId="53" fillId="64" borderId="921" applyNumberFormat="0" applyProtection="0">
      <alignment horizontal="right" vertical="center"/>
    </xf>
    <xf numFmtId="4" fontId="74" fillId="30" borderId="918" applyNumberFormat="0" applyProtection="0">
      <alignment horizontal="right" vertical="center"/>
    </xf>
    <xf numFmtId="4" fontId="74" fillId="30" borderId="918" applyNumberFormat="0" applyProtection="0">
      <alignment horizontal="right" vertical="center"/>
    </xf>
    <xf numFmtId="4" fontId="74" fillId="30" borderId="918" applyNumberFormat="0" applyProtection="0">
      <alignment horizontal="right" vertical="center"/>
    </xf>
    <xf numFmtId="4" fontId="74" fillId="30" borderId="918" applyNumberFormat="0" applyProtection="0">
      <alignment horizontal="right" vertical="center"/>
    </xf>
    <xf numFmtId="4" fontId="74" fillId="30" borderId="918" applyNumberFormat="0" applyProtection="0">
      <alignment horizontal="right" vertical="center"/>
    </xf>
    <xf numFmtId="4" fontId="53" fillId="65" borderId="921" applyNumberFormat="0" applyProtection="0">
      <alignment horizontal="right" vertical="center"/>
    </xf>
    <xf numFmtId="4" fontId="74" fillId="17" borderId="920" applyNumberFormat="0" applyProtection="0">
      <alignment horizontal="right" vertical="center"/>
    </xf>
    <xf numFmtId="4" fontId="74" fillId="17" borderId="920" applyNumberFormat="0" applyProtection="0">
      <alignment horizontal="right" vertical="center"/>
    </xf>
    <xf numFmtId="4" fontId="74" fillId="17" borderId="920" applyNumberFormat="0" applyProtection="0">
      <alignment horizontal="right" vertical="center"/>
    </xf>
    <xf numFmtId="4" fontId="74" fillId="17" borderId="920" applyNumberFormat="0" applyProtection="0">
      <alignment horizontal="right" vertical="center"/>
    </xf>
    <xf numFmtId="4" fontId="74" fillId="17" borderId="920" applyNumberFormat="0" applyProtection="0">
      <alignment horizontal="right" vertical="center"/>
    </xf>
    <xf numFmtId="4" fontId="53" fillId="66" borderId="921" applyNumberFormat="0" applyProtection="0">
      <alignment horizontal="right" vertical="center"/>
    </xf>
    <xf numFmtId="4" fontId="74" fillId="21" borderId="920" applyNumberFormat="0" applyProtection="0">
      <alignment horizontal="right" vertical="center"/>
    </xf>
    <xf numFmtId="4" fontId="74" fillId="21" borderId="920" applyNumberFormat="0" applyProtection="0">
      <alignment horizontal="right" vertical="center"/>
    </xf>
    <xf numFmtId="4" fontId="74" fillId="21" borderId="920" applyNumberFormat="0" applyProtection="0">
      <alignment horizontal="right" vertical="center"/>
    </xf>
    <xf numFmtId="4" fontId="74" fillId="21" borderId="920" applyNumberFormat="0" applyProtection="0">
      <alignment horizontal="right" vertical="center"/>
    </xf>
    <xf numFmtId="4" fontId="74" fillId="21" borderId="920" applyNumberFormat="0" applyProtection="0">
      <alignment horizontal="right" vertical="center"/>
    </xf>
    <xf numFmtId="4" fontId="53" fillId="67" borderId="921" applyNumberFormat="0" applyProtection="0">
      <alignment horizontal="right" vertical="center"/>
    </xf>
    <xf numFmtId="4" fontId="74" fillId="44" borderId="920" applyNumberFormat="0" applyProtection="0">
      <alignment horizontal="right" vertical="center"/>
    </xf>
    <xf numFmtId="4" fontId="74" fillId="44" borderId="920" applyNumberFormat="0" applyProtection="0">
      <alignment horizontal="right" vertical="center"/>
    </xf>
    <xf numFmtId="4" fontId="74" fillId="44" borderId="920" applyNumberFormat="0" applyProtection="0">
      <alignment horizontal="right" vertical="center"/>
    </xf>
    <xf numFmtId="4" fontId="74" fillId="44" borderId="920" applyNumberFormat="0" applyProtection="0">
      <alignment horizontal="right" vertical="center"/>
    </xf>
    <xf numFmtId="4" fontId="74" fillId="44" borderId="920" applyNumberFormat="0" applyProtection="0">
      <alignment horizontal="right" vertical="center"/>
    </xf>
    <xf numFmtId="4" fontId="53" fillId="68" borderId="921" applyNumberFormat="0" applyProtection="0">
      <alignment horizontal="right" vertical="center"/>
    </xf>
    <xf numFmtId="4" fontId="74" fillId="37" borderId="920" applyNumberFormat="0" applyProtection="0">
      <alignment horizontal="right" vertical="center"/>
    </xf>
    <xf numFmtId="4" fontId="74" fillId="37" borderId="920" applyNumberFormat="0" applyProtection="0">
      <alignment horizontal="right" vertical="center"/>
    </xf>
    <xf numFmtId="4" fontId="74" fillId="37" borderId="920" applyNumberFormat="0" applyProtection="0">
      <alignment horizontal="right" vertical="center"/>
    </xf>
    <xf numFmtId="4" fontId="74" fillId="37" borderId="920" applyNumberFormat="0" applyProtection="0">
      <alignment horizontal="right" vertical="center"/>
    </xf>
    <xf numFmtId="4" fontId="74" fillId="37" borderId="920" applyNumberFormat="0" applyProtection="0">
      <alignment horizontal="right" vertical="center"/>
    </xf>
    <xf numFmtId="4" fontId="53" fillId="69" borderId="921" applyNumberFormat="0" applyProtection="0">
      <alignment horizontal="right" vertical="center"/>
    </xf>
    <xf numFmtId="4" fontId="74" fillId="70" borderId="920" applyNumberFormat="0" applyProtection="0">
      <alignment horizontal="right" vertical="center"/>
    </xf>
    <xf numFmtId="4" fontId="74" fillId="70" borderId="920" applyNumberFormat="0" applyProtection="0">
      <alignment horizontal="right" vertical="center"/>
    </xf>
    <xf numFmtId="4" fontId="74" fillId="70" borderId="920" applyNumberFormat="0" applyProtection="0">
      <alignment horizontal="right" vertical="center"/>
    </xf>
    <xf numFmtId="4" fontId="74" fillId="70" borderId="920" applyNumberFormat="0" applyProtection="0">
      <alignment horizontal="right" vertical="center"/>
    </xf>
    <xf numFmtId="4" fontId="74" fillId="70" borderId="920" applyNumberFormat="0" applyProtection="0">
      <alignment horizontal="right" vertical="center"/>
    </xf>
    <xf numFmtId="4" fontId="53" fillId="71" borderId="921" applyNumberFormat="0" applyProtection="0">
      <alignment horizontal="right" vertical="center"/>
    </xf>
    <xf numFmtId="4" fontId="74" fillId="16" borderId="920" applyNumberFormat="0" applyProtection="0">
      <alignment horizontal="right" vertical="center"/>
    </xf>
    <xf numFmtId="4" fontId="74" fillId="16" borderId="920" applyNumberFormat="0" applyProtection="0">
      <alignment horizontal="right" vertical="center"/>
    </xf>
    <xf numFmtId="4" fontId="74" fillId="16" borderId="920" applyNumberFormat="0" applyProtection="0">
      <alignment horizontal="right" vertical="center"/>
    </xf>
    <xf numFmtId="4" fontId="74" fillId="16" borderId="920" applyNumberFormat="0" applyProtection="0">
      <alignment horizontal="right" vertical="center"/>
    </xf>
    <xf numFmtId="4" fontId="74" fillId="16" borderId="920" applyNumberFormat="0" applyProtection="0">
      <alignment horizontal="right" vertical="center"/>
    </xf>
    <xf numFmtId="4" fontId="77" fillId="72" borderId="921" applyNumberFormat="0" applyProtection="0">
      <alignment horizontal="left" vertical="center" indent="1"/>
    </xf>
    <xf numFmtId="4" fontId="74" fillId="73" borderId="918" applyNumberFormat="0" applyProtection="0">
      <alignment horizontal="left" vertical="center" indent="1"/>
    </xf>
    <xf numFmtId="4" fontId="74" fillId="73" borderId="918" applyNumberFormat="0" applyProtection="0">
      <alignment horizontal="left" vertical="center" indent="1"/>
    </xf>
    <xf numFmtId="4" fontId="74" fillId="73" borderId="918" applyNumberFormat="0" applyProtection="0">
      <alignment horizontal="left" vertical="center" indent="1"/>
    </xf>
    <xf numFmtId="4" fontId="74" fillId="73" borderId="918" applyNumberFormat="0" applyProtection="0">
      <alignment horizontal="left" vertical="center" indent="1"/>
    </xf>
    <xf numFmtId="4" fontId="74" fillId="73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56" fillId="75" borderId="918" applyNumberFormat="0" applyProtection="0">
      <alignment horizontal="left" vertical="center" indent="1"/>
    </xf>
    <xf numFmtId="4" fontId="74" fillId="77" borderId="920" applyNumberFormat="0" applyProtection="0">
      <alignment horizontal="right" vertical="center"/>
    </xf>
    <xf numFmtId="4" fontId="74" fillId="77" borderId="920" applyNumberFormat="0" applyProtection="0">
      <alignment horizontal="right" vertical="center"/>
    </xf>
    <xf numFmtId="4" fontId="74" fillId="77" borderId="920" applyNumberFormat="0" applyProtection="0">
      <alignment horizontal="right" vertical="center"/>
    </xf>
    <xf numFmtId="4" fontId="74" fillId="77" borderId="920" applyNumberFormat="0" applyProtection="0">
      <alignment horizontal="right" vertical="center"/>
    </xf>
    <xf numFmtId="4" fontId="74" fillId="77" borderId="920" applyNumberFormat="0" applyProtection="0">
      <alignment horizontal="right" vertical="center"/>
    </xf>
    <xf numFmtId="4" fontId="74" fillId="78" borderId="918" applyNumberFormat="0" applyProtection="0">
      <alignment horizontal="left" vertical="center" indent="1"/>
    </xf>
    <xf numFmtId="4" fontId="74" fillId="78" borderId="918" applyNumberFormat="0" applyProtection="0">
      <alignment horizontal="left" vertical="center" indent="1"/>
    </xf>
    <xf numFmtId="4" fontId="74" fillId="78" borderId="918" applyNumberFormat="0" applyProtection="0">
      <alignment horizontal="left" vertical="center" indent="1"/>
    </xf>
    <xf numFmtId="4" fontId="74" fillId="78" borderId="918" applyNumberFormat="0" applyProtection="0">
      <alignment horizontal="left" vertical="center" indent="1"/>
    </xf>
    <xf numFmtId="4" fontId="74" fillId="78" borderId="918" applyNumberFormat="0" applyProtection="0">
      <alignment horizontal="left" vertical="center" indent="1"/>
    </xf>
    <xf numFmtId="4" fontId="74" fillId="77" borderId="918" applyNumberFormat="0" applyProtection="0">
      <alignment horizontal="left" vertical="center" indent="1"/>
    </xf>
    <xf numFmtId="4" fontId="74" fillId="77" borderId="918" applyNumberFormat="0" applyProtection="0">
      <alignment horizontal="left" vertical="center" indent="1"/>
    </xf>
    <xf numFmtId="4" fontId="74" fillId="77" borderId="918" applyNumberFormat="0" applyProtection="0">
      <alignment horizontal="left" vertical="center" indent="1"/>
    </xf>
    <xf numFmtId="4" fontId="74" fillId="77" borderId="918" applyNumberFormat="0" applyProtection="0">
      <alignment horizontal="left" vertical="center" indent="1"/>
    </xf>
    <xf numFmtId="4" fontId="74" fillId="77" borderId="918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74" fillId="50" borderId="920" applyNumberFormat="0" applyProtection="0">
      <alignment horizontal="left" vertical="center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38" fillId="75" borderId="922" applyNumberFormat="0" applyProtection="0">
      <alignment horizontal="left" vertical="top" indent="1"/>
    </xf>
    <xf numFmtId="0" fontId="74" fillId="82" borderId="920" applyNumberFormat="0" applyProtection="0">
      <alignment horizontal="left" vertical="center" indent="1"/>
    </xf>
    <xf numFmtId="0" fontId="74" fillId="82" borderId="920" applyNumberFormat="0" applyProtection="0">
      <alignment horizontal="left" vertical="center" indent="1"/>
    </xf>
    <xf numFmtId="0" fontId="74" fillId="82" borderId="920" applyNumberFormat="0" applyProtection="0">
      <alignment horizontal="left" vertical="center" indent="1"/>
    </xf>
    <xf numFmtId="0" fontId="74" fillId="82" borderId="920" applyNumberFormat="0" applyProtection="0">
      <alignment horizontal="left" vertical="center" indent="1"/>
    </xf>
    <xf numFmtId="0" fontId="74" fillId="82" borderId="920" applyNumberFormat="0" applyProtection="0">
      <alignment horizontal="left" vertical="center" indent="1"/>
    </xf>
    <xf numFmtId="0" fontId="74" fillId="82" borderId="920" applyNumberFormat="0" applyProtection="0">
      <alignment horizontal="left" vertical="center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38" fillId="77" borderId="922" applyNumberFormat="0" applyProtection="0">
      <alignment horizontal="left" vertical="top" indent="1"/>
    </xf>
    <xf numFmtId="0" fontId="74" fillId="14" borderId="920" applyNumberFormat="0" applyProtection="0">
      <alignment horizontal="left" vertical="center" indent="1"/>
    </xf>
    <xf numFmtId="0" fontId="74" fillId="14" borderId="920" applyNumberFormat="0" applyProtection="0">
      <alignment horizontal="left" vertical="center" indent="1"/>
    </xf>
    <xf numFmtId="0" fontId="74" fillId="14" borderId="920" applyNumberFormat="0" applyProtection="0">
      <alignment horizontal="left" vertical="center" indent="1"/>
    </xf>
    <xf numFmtId="0" fontId="74" fillId="14" borderId="920" applyNumberFormat="0" applyProtection="0">
      <alignment horizontal="left" vertical="center" indent="1"/>
    </xf>
    <xf numFmtId="0" fontId="74" fillId="14" borderId="920" applyNumberFormat="0" applyProtection="0">
      <alignment horizontal="left" vertical="center" indent="1"/>
    </xf>
    <xf numFmtId="0" fontId="37" fillId="85" borderId="921" applyNumberFormat="0" applyProtection="0">
      <alignment horizontal="left" vertical="center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38" fillId="14" borderId="922" applyNumberFormat="0" applyProtection="0">
      <alignment horizontal="left" vertical="top" indent="1"/>
    </xf>
    <xf numFmtId="0" fontId="74" fillId="78" borderId="920" applyNumberFormat="0" applyProtection="0">
      <alignment horizontal="left" vertical="center" indent="1"/>
    </xf>
    <xf numFmtId="0" fontId="74" fillId="78" borderId="920" applyNumberFormat="0" applyProtection="0">
      <alignment horizontal="left" vertical="center" indent="1"/>
    </xf>
    <xf numFmtId="0" fontId="74" fillId="78" borderId="920" applyNumberFormat="0" applyProtection="0">
      <alignment horizontal="left" vertical="center" indent="1"/>
    </xf>
    <xf numFmtId="0" fontId="74" fillId="78" borderId="920" applyNumberFormat="0" applyProtection="0">
      <alignment horizontal="left" vertical="center" indent="1"/>
    </xf>
    <xf numFmtId="0" fontId="74" fillId="78" borderId="920" applyNumberFormat="0" applyProtection="0">
      <alignment horizontal="left" vertical="center" indent="1"/>
    </xf>
    <xf numFmtId="0" fontId="37" fillId="6" borderId="921" applyNumberFormat="0" applyProtection="0">
      <alignment horizontal="left" vertical="center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38" fillId="78" borderId="922" applyNumberFormat="0" applyProtection="0">
      <alignment horizontal="left" vertical="top" indent="1"/>
    </xf>
    <xf numFmtId="0" fontId="81" fillId="75" borderId="923" applyBorder="0"/>
    <xf numFmtId="4" fontId="53" fillId="87" borderId="921" applyNumberFormat="0" applyProtection="0">
      <alignment vertical="center"/>
    </xf>
    <xf numFmtId="4" fontId="82" fillId="59" borderId="922" applyNumberFormat="0" applyProtection="0">
      <alignment vertical="center"/>
    </xf>
    <xf numFmtId="4" fontId="82" fillId="59" borderId="922" applyNumberFormat="0" applyProtection="0">
      <alignment vertical="center"/>
    </xf>
    <xf numFmtId="4" fontId="82" fillId="59" borderId="922" applyNumberFormat="0" applyProtection="0">
      <alignment vertical="center"/>
    </xf>
    <xf numFmtId="4" fontId="82" fillId="59" borderId="922" applyNumberFormat="0" applyProtection="0">
      <alignment vertical="center"/>
    </xf>
    <xf numFmtId="4" fontId="82" fillId="59" borderId="922" applyNumberFormat="0" applyProtection="0">
      <alignment vertical="center"/>
    </xf>
    <xf numFmtId="4" fontId="75" fillId="87" borderId="921" applyNumberFormat="0" applyProtection="0">
      <alignment vertical="center"/>
    </xf>
    <xf numFmtId="4" fontId="53" fillId="87" borderId="921" applyNumberFormat="0" applyProtection="0">
      <alignment horizontal="left" vertical="center" indent="1"/>
    </xf>
    <xf numFmtId="4" fontId="82" fillId="50" borderId="922" applyNumberFormat="0" applyProtection="0">
      <alignment horizontal="left" vertical="center" indent="1"/>
    </xf>
    <xf numFmtId="4" fontId="82" fillId="50" borderId="922" applyNumberFormat="0" applyProtection="0">
      <alignment horizontal="left" vertical="center" indent="1"/>
    </xf>
    <xf numFmtId="4" fontId="82" fillId="50" borderId="922" applyNumberFormat="0" applyProtection="0">
      <alignment horizontal="left" vertical="center" indent="1"/>
    </xf>
    <xf numFmtId="4" fontId="82" fillId="50" borderId="922" applyNumberFormat="0" applyProtection="0">
      <alignment horizontal="left" vertical="center" indent="1"/>
    </xf>
    <xf numFmtId="4" fontId="82" fillId="50" borderId="922" applyNumberFormat="0" applyProtection="0">
      <alignment horizontal="left" vertical="center" indent="1"/>
    </xf>
    <xf numFmtId="4" fontId="53" fillId="87" borderId="921" applyNumberFormat="0" applyProtection="0">
      <alignment horizontal="left" vertical="center" indent="1"/>
    </xf>
    <xf numFmtId="0" fontId="82" fillId="59" borderId="922" applyNumberFormat="0" applyProtection="0">
      <alignment horizontal="left" vertical="top" indent="1"/>
    </xf>
    <xf numFmtId="0" fontId="82" fillId="59" borderId="922" applyNumberFormat="0" applyProtection="0">
      <alignment horizontal="left" vertical="top" indent="1"/>
    </xf>
    <xf numFmtId="0" fontId="82" fillId="59" borderId="922" applyNumberFormat="0" applyProtection="0">
      <alignment horizontal="left" vertical="top" indent="1"/>
    </xf>
    <xf numFmtId="0" fontId="82" fillId="59" borderId="922" applyNumberFormat="0" applyProtection="0">
      <alignment horizontal="left" vertical="top" indent="1"/>
    </xf>
    <xf numFmtId="0" fontId="82" fillId="59" borderId="922" applyNumberFormat="0" applyProtection="0">
      <alignment horizontal="left" vertical="top" indent="1"/>
    </xf>
    <xf numFmtId="4" fontId="53" fillId="74" borderId="921" applyNumberFormat="0" applyProtection="0">
      <alignment horizontal="right" vertical="center"/>
    </xf>
    <xf numFmtId="4" fontId="74" fillId="0" borderId="920" applyNumberFormat="0" applyProtection="0">
      <alignment horizontal="right" vertical="center"/>
    </xf>
    <xf numFmtId="4" fontId="74" fillId="0" borderId="920" applyNumberFormat="0" applyProtection="0">
      <alignment horizontal="right" vertical="center"/>
    </xf>
    <xf numFmtId="4" fontId="74" fillId="0" borderId="920" applyNumberFormat="0" applyProtection="0">
      <alignment horizontal="right" vertical="center"/>
    </xf>
    <xf numFmtId="4" fontId="74" fillId="0" borderId="920" applyNumberFormat="0" applyProtection="0">
      <alignment horizontal="right" vertical="center"/>
    </xf>
    <xf numFmtId="4" fontId="74" fillId="0" borderId="920" applyNumberFormat="0" applyProtection="0">
      <alignment horizontal="right" vertical="center"/>
    </xf>
    <xf numFmtId="4" fontId="75" fillId="74" borderId="921" applyNumberFormat="0" applyProtection="0">
      <alignment horizontal="right" vertical="center"/>
    </xf>
    <xf numFmtId="4" fontId="45" fillId="88" borderId="920" applyNumberFormat="0" applyProtection="0">
      <alignment horizontal="right" vertical="center"/>
    </xf>
    <xf numFmtId="4" fontId="45" fillId="88" borderId="920" applyNumberFormat="0" applyProtection="0">
      <alignment horizontal="right" vertical="center"/>
    </xf>
    <xf numFmtId="4" fontId="45" fillId="88" borderId="920" applyNumberFormat="0" applyProtection="0">
      <alignment horizontal="right" vertical="center"/>
    </xf>
    <xf numFmtId="4" fontId="45" fillId="88" borderId="920" applyNumberFormat="0" applyProtection="0">
      <alignment horizontal="right" vertical="center"/>
    </xf>
    <xf numFmtId="4" fontId="45" fillId="88" borderId="920" applyNumberFormat="0" applyProtection="0">
      <alignment horizontal="right" vertical="center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4" fontId="74" fillId="20" borderId="920" applyNumberFormat="0" applyProtection="0">
      <alignment horizontal="left" vertical="center" indent="1"/>
    </xf>
    <xf numFmtId="0" fontId="82" fillId="77" borderId="922" applyNumberFormat="0" applyProtection="0">
      <alignment horizontal="left" vertical="top" indent="1"/>
    </xf>
    <xf numFmtId="0" fontId="82" fillId="77" borderId="922" applyNumberFormat="0" applyProtection="0">
      <alignment horizontal="left" vertical="top" indent="1"/>
    </xf>
    <xf numFmtId="0" fontId="82" fillId="77" borderId="922" applyNumberFormat="0" applyProtection="0">
      <alignment horizontal="left" vertical="top" indent="1"/>
    </xf>
    <xf numFmtId="0" fontId="82" fillId="77" borderId="922" applyNumberFormat="0" applyProtection="0">
      <alignment horizontal="left" vertical="top" indent="1"/>
    </xf>
    <xf numFmtId="0" fontId="82" fillId="77" borderId="922" applyNumberFormat="0" applyProtection="0">
      <alignment horizontal="left" vertical="top" indent="1"/>
    </xf>
    <xf numFmtId="4" fontId="45" fillId="89" borderId="918" applyNumberFormat="0" applyProtection="0">
      <alignment horizontal="left" vertical="center" indent="1"/>
    </xf>
    <xf numFmtId="4" fontId="45" fillId="89" borderId="918" applyNumberFormat="0" applyProtection="0">
      <alignment horizontal="left" vertical="center" indent="1"/>
    </xf>
    <xf numFmtId="4" fontId="45" fillId="89" borderId="918" applyNumberFormat="0" applyProtection="0">
      <alignment horizontal="left" vertical="center" indent="1"/>
    </xf>
    <xf numFmtId="4" fontId="45" fillId="89" borderId="918" applyNumberFormat="0" applyProtection="0">
      <alignment horizontal="left" vertical="center" indent="1"/>
    </xf>
    <xf numFmtId="4" fontId="45" fillId="89" borderId="918" applyNumberFormat="0" applyProtection="0">
      <alignment horizontal="left" vertical="center" indent="1"/>
    </xf>
    <xf numFmtId="4" fontId="73" fillId="74" borderId="921" applyNumberFormat="0" applyProtection="0">
      <alignment horizontal="right" vertical="center"/>
    </xf>
    <xf numFmtId="4" fontId="45" fillId="86" borderId="920" applyNumberFormat="0" applyProtection="0">
      <alignment horizontal="right" vertical="center"/>
    </xf>
    <xf numFmtId="4" fontId="45" fillId="86" borderId="920" applyNumberFormat="0" applyProtection="0">
      <alignment horizontal="right" vertical="center"/>
    </xf>
    <xf numFmtId="4" fontId="45" fillId="86" borderId="920" applyNumberFormat="0" applyProtection="0">
      <alignment horizontal="right" vertical="center"/>
    </xf>
    <xf numFmtId="4" fontId="45" fillId="86" borderId="920" applyNumberFormat="0" applyProtection="0">
      <alignment horizontal="right" vertical="center"/>
    </xf>
    <xf numFmtId="4" fontId="45" fillId="86" borderId="920" applyNumberFormat="0" applyProtection="0">
      <alignment horizontal="right" vertical="center"/>
    </xf>
    <xf numFmtId="2" fontId="84" fillId="91" borderId="916" applyProtection="0"/>
    <xf numFmtId="2" fontId="84" fillId="91" borderId="916" applyProtection="0"/>
    <xf numFmtId="2" fontId="44" fillId="92" borderId="916" applyProtection="0"/>
    <xf numFmtId="2" fontId="44" fillId="93" borderId="916" applyProtection="0"/>
    <xf numFmtId="2" fontId="44" fillId="94" borderId="916" applyProtection="0"/>
    <xf numFmtId="2" fontId="44" fillId="94" borderId="916" applyProtection="0">
      <alignment horizontal="center"/>
    </xf>
    <xf numFmtId="2" fontId="44" fillId="93" borderId="916" applyProtection="0">
      <alignment horizontal="center"/>
    </xf>
    <xf numFmtId="0" fontId="45" fillId="0" borderId="918">
      <alignment horizontal="left" vertical="top" wrapText="1"/>
    </xf>
    <xf numFmtId="0" fontId="87" fillId="0" borderId="924" applyNumberFormat="0" applyFill="0" applyAlignment="0" applyProtection="0"/>
    <xf numFmtId="0" fontId="93" fillId="0" borderId="925"/>
    <xf numFmtId="0" fontId="44" fillId="6" borderId="928" applyNumberFormat="0">
      <alignment readingOrder="1"/>
      <protection locked="0"/>
    </xf>
    <xf numFmtId="0" fontId="50" fillId="0" borderId="929">
      <alignment horizontal="left" vertical="top" wrapText="1"/>
    </xf>
    <xf numFmtId="49" fontId="36" fillId="0" borderId="926">
      <alignment horizontal="center" vertical="top" wrapText="1"/>
      <protection locked="0"/>
    </xf>
    <xf numFmtId="49" fontId="36" fillId="0" borderId="926">
      <alignment horizontal="center" vertical="top" wrapText="1"/>
      <protection locked="0"/>
    </xf>
    <xf numFmtId="49" fontId="45" fillId="10" borderId="926">
      <alignment horizontal="right" vertical="top"/>
      <protection locked="0"/>
    </xf>
    <xf numFmtId="49" fontId="45" fillId="10" borderId="926">
      <alignment horizontal="right" vertical="top"/>
      <protection locked="0"/>
    </xf>
    <xf numFmtId="0" fontId="45" fillId="10" borderId="926">
      <alignment horizontal="right" vertical="top"/>
      <protection locked="0"/>
    </xf>
    <xf numFmtId="0" fontId="45" fillId="10" borderId="926">
      <alignment horizontal="right" vertical="top"/>
      <protection locked="0"/>
    </xf>
    <xf numFmtId="49" fontId="45" fillId="0" borderId="926">
      <alignment horizontal="right" vertical="top"/>
      <protection locked="0"/>
    </xf>
    <xf numFmtId="49" fontId="45" fillId="0" borderId="926">
      <alignment horizontal="right" vertical="top"/>
      <protection locked="0"/>
    </xf>
    <xf numFmtId="0" fontId="45" fillId="0" borderId="926">
      <alignment horizontal="right" vertical="top"/>
      <protection locked="0"/>
    </xf>
    <xf numFmtId="0" fontId="45" fillId="0" borderId="926">
      <alignment horizontal="right" vertical="top"/>
      <protection locked="0"/>
    </xf>
    <xf numFmtId="49" fontId="45" fillId="49" borderId="926">
      <alignment horizontal="right" vertical="top"/>
      <protection locked="0"/>
    </xf>
    <xf numFmtId="49" fontId="45" fillId="49" borderId="926">
      <alignment horizontal="right" vertical="top"/>
      <protection locked="0"/>
    </xf>
    <xf numFmtId="0" fontId="45" fillId="49" borderId="926">
      <alignment horizontal="right" vertical="top"/>
      <protection locked="0"/>
    </xf>
    <xf numFmtId="0" fontId="45" fillId="49" borderId="926">
      <alignment horizontal="right" vertical="top"/>
      <protection locked="0"/>
    </xf>
    <xf numFmtId="0" fontId="50" fillId="0" borderId="929">
      <alignment horizontal="center" vertical="top" wrapText="1"/>
    </xf>
    <xf numFmtId="0" fontId="54" fillId="50" borderId="928" applyNumberFormat="0" applyAlignment="0" applyProtection="0"/>
    <xf numFmtId="0" fontId="67" fillId="13" borderId="928" applyNumberFormat="0" applyAlignment="0" applyProtection="0"/>
    <xf numFmtId="0" fontId="36" fillId="59" borderId="930" applyNumberFormat="0" applyFont="0" applyAlignment="0" applyProtection="0"/>
    <xf numFmtId="0" fontId="38" fillId="45" borderId="931" applyNumberFormat="0" applyFont="0" applyAlignment="0" applyProtection="0"/>
    <xf numFmtId="0" fontId="38" fillId="45" borderId="931" applyNumberFormat="0" applyFont="0" applyAlignment="0" applyProtection="0"/>
    <xf numFmtId="0" fontId="38" fillId="45" borderId="931" applyNumberFormat="0" applyFont="0" applyAlignment="0" applyProtection="0"/>
    <xf numFmtId="0" fontId="72" fillId="50" borderId="932" applyNumberFormat="0" applyAlignment="0" applyProtection="0"/>
    <xf numFmtId="4" fontId="53" fillId="60" borderId="932" applyNumberFormat="0" applyProtection="0">
      <alignment vertical="center"/>
    </xf>
    <xf numFmtId="4" fontId="74" fillId="57" borderId="931" applyNumberFormat="0" applyProtection="0">
      <alignment vertical="center"/>
    </xf>
    <xf numFmtId="4" fontId="74" fillId="57" borderId="931" applyNumberFormat="0" applyProtection="0">
      <alignment vertical="center"/>
    </xf>
    <xf numFmtId="4" fontId="74" fillId="57" borderId="931" applyNumberFormat="0" applyProtection="0">
      <alignment vertical="center"/>
    </xf>
    <xf numFmtId="4" fontId="74" fillId="57" borderId="931" applyNumberFormat="0" applyProtection="0">
      <alignment vertical="center"/>
    </xf>
    <xf numFmtId="4" fontId="74" fillId="57" borderId="931" applyNumberFormat="0" applyProtection="0">
      <alignment vertical="center"/>
    </xf>
    <xf numFmtId="4" fontId="75" fillId="60" borderId="932" applyNumberFormat="0" applyProtection="0">
      <alignment vertical="center"/>
    </xf>
    <xf numFmtId="4" fontId="45" fillId="60" borderId="931" applyNumberFormat="0" applyProtection="0">
      <alignment vertical="center"/>
    </xf>
    <xf numFmtId="4" fontId="45" fillId="60" borderId="931" applyNumberFormat="0" applyProtection="0">
      <alignment vertical="center"/>
    </xf>
    <xf numFmtId="4" fontId="45" fillId="60" borderId="931" applyNumberFormat="0" applyProtection="0">
      <alignment vertical="center"/>
    </xf>
    <xf numFmtId="4" fontId="45" fillId="60" borderId="931" applyNumberFormat="0" applyProtection="0">
      <alignment vertical="center"/>
    </xf>
    <xf numFmtId="4" fontId="45" fillId="60" borderId="931" applyNumberFormat="0" applyProtection="0">
      <alignment vertical="center"/>
    </xf>
    <xf numFmtId="4" fontId="53" fillId="60" borderId="932" applyNumberFormat="0" applyProtection="0">
      <alignment horizontal="left" vertical="center" indent="1"/>
    </xf>
    <xf numFmtId="4" fontId="74" fillId="60" borderId="931" applyNumberFormat="0" applyProtection="0">
      <alignment horizontal="left" vertical="center" indent="1"/>
    </xf>
    <xf numFmtId="4" fontId="74" fillId="60" borderId="931" applyNumberFormat="0" applyProtection="0">
      <alignment horizontal="left" vertical="center" indent="1"/>
    </xf>
    <xf numFmtId="4" fontId="74" fillId="60" borderId="931" applyNumberFormat="0" applyProtection="0">
      <alignment horizontal="left" vertical="center" indent="1"/>
    </xf>
    <xf numFmtId="4" fontId="74" fillId="60" borderId="931" applyNumberFormat="0" applyProtection="0">
      <alignment horizontal="left" vertical="center" indent="1"/>
    </xf>
    <xf numFmtId="4" fontId="74" fillId="60" borderId="931" applyNumberFormat="0" applyProtection="0">
      <alignment horizontal="left" vertical="center" indent="1"/>
    </xf>
    <xf numFmtId="4" fontId="53" fillId="60" borderId="932" applyNumberFormat="0" applyProtection="0">
      <alignment horizontal="left" vertical="center" indent="1"/>
    </xf>
    <xf numFmtId="0" fontId="45" fillId="57" borderId="933" applyNumberFormat="0" applyProtection="0">
      <alignment horizontal="left" vertical="top" indent="1"/>
    </xf>
    <xf numFmtId="0" fontId="45" fillId="57" borderId="933" applyNumberFormat="0" applyProtection="0">
      <alignment horizontal="left" vertical="top" indent="1"/>
    </xf>
    <xf numFmtId="0" fontId="45" fillId="57" borderId="933" applyNumberFormat="0" applyProtection="0">
      <alignment horizontal="left" vertical="top" indent="1"/>
    </xf>
    <xf numFmtId="0" fontId="45" fillId="57" borderId="933" applyNumberFormat="0" applyProtection="0">
      <alignment horizontal="left" vertical="top" indent="1"/>
    </xf>
    <xf numFmtId="0" fontId="45" fillId="57" borderId="933" applyNumberFormat="0" applyProtection="0">
      <alignment horizontal="left" vertical="top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53" fillId="61" borderId="932" applyNumberFormat="0" applyProtection="0">
      <alignment horizontal="right" vertical="center"/>
    </xf>
    <xf numFmtId="4" fontId="74" fillId="9" borderId="931" applyNumberFormat="0" applyProtection="0">
      <alignment horizontal="right" vertical="center"/>
    </xf>
    <xf numFmtId="4" fontId="74" fillId="9" borderId="931" applyNumberFormat="0" applyProtection="0">
      <alignment horizontal="right" vertical="center"/>
    </xf>
    <xf numFmtId="4" fontId="74" fillId="9" borderId="931" applyNumberFormat="0" applyProtection="0">
      <alignment horizontal="right" vertical="center"/>
    </xf>
    <xf numFmtId="4" fontId="74" fillId="9" borderId="931" applyNumberFormat="0" applyProtection="0">
      <alignment horizontal="right" vertical="center"/>
    </xf>
    <xf numFmtId="4" fontId="74" fillId="9" borderId="931" applyNumberFormat="0" applyProtection="0">
      <alignment horizontal="right" vertical="center"/>
    </xf>
    <xf numFmtId="4" fontId="53" fillId="62" borderId="932" applyNumberFormat="0" applyProtection="0">
      <alignment horizontal="right" vertical="center"/>
    </xf>
    <xf numFmtId="4" fontId="74" fillId="63" borderId="931" applyNumberFormat="0" applyProtection="0">
      <alignment horizontal="right" vertical="center"/>
    </xf>
    <xf numFmtId="4" fontId="74" fillId="63" borderId="931" applyNumberFormat="0" applyProtection="0">
      <alignment horizontal="right" vertical="center"/>
    </xf>
    <xf numFmtId="4" fontId="74" fillId="63" borderId="931" applyNumberFormat="0" applyProtection="0">
      <alignment horizontal="right" vertical="center"/>
    </xf>
    <xf numFmtId="4" fontId="74" fillId="63" borderId="931" applyNumberFormat="0" applyProtection="0">
      <alignment horizontal="right" vertical="center"/>
    </xf>
    <xf numFmtId="4" fontId="74" fillId="63" borderId="931" applyNumberFormat="0" applyProtection="0">
      <alignment horizontal="right" vertical="center"/>
    </xf>
    <xf numFmtId="4" fontId="53" fillId="64" borderId="932" applyNumberFormat="0" applyProtection="0">
      <alignment horizontal="right" vertical="center"/>
    </xf>
    <xf numFmtId="4" fontId="74" fillId="30" borderId="929" applyNumberFormat="0" applyProtection="0">
      <alignment horizontal="right" vertical="center"/>
    </xf>
    <xf numFmtId="4" fontId="74" fillId="30" borderId="929" applyNumberFormat="0" applyProtection="0">
      <alignment horizontal="right" vertical="center"/>
    </xf>
    <xf numFmtId="4" fontId="74" fillId="30" borderId="929" applyNumberFormat="0" applyProtection="0">
      <alignment horizontal="right" vertical="center"/>
    </xf>
    <xf numFmtId="4" fontId="74" fillId="30" borderId="929" applyNumberFormat="0" applyProtection="0">
      <alignment horizontal="right" vertical="center"/>
    </xf>
    <xf numFmtId="4" fontId="74" fillId="30" borderId="929" applyNumberFormat="0" applyProtection="0">
      <alignment horizontal="right" vertical="center"/>
    </xf>
    <xf numFmtId="4" fontId="53" fillId="65" borderId="932" applyNumberFormat="0" applyProtection="0">
      <alignment horizontal="right" vertical="center"/>
    </xf>
    <xf numFmtId="4" fontId="74" fillId="17" borderId="931" applyNumberFormat="0" applyProtection="0">
      <alignment horizontal="right" vertical="center"/>
    </xf>
    <xf numFmtId="4" fontId="74" fillId="17" borderId="931" applyNumberFormat="0" applyProtection="0">
      <alignment horizontal="right" vertical="center"/>
    </xf>
    <xf numFmtId="4" fontId="74" fillId="17" borderId="931" applyNumberFormat="0" applyProtection="0">
      <alignment horizontal="right" vertical="center"/>
    </xf>
    <xf numFmtId="4" fontId="74" fillId="17" borderId="931" applyNumberFormat="0" applyProtection="0">
      <alignment horizontal="right" vertical="center"/>
    </xf>
    <xf numFmtId="4" fontId="74" fillId="17" borderId="931" applyNumberFormat="0" applyProtection="0">
      <alignment horizontal="right" vertical="center"/>
    </xf>
    <xf numFmtId="4" fontId="53" fillId="66" borderId="932" applyNumberFormat="0" applyProtection="0">
      <alignment horizontal="right" vertical="center"/>
    </xf>
    <xf numFmtId="4" fontId="74" fillId="21" borderId="931" applyNumberFormat="0" applyProtection="0">
      <alignment horizontal="right" vertical="center"/>
    </xf>
    <xf numFmtId="4" fontId="74" fillId="21" borderId="931" applyNumberFormat="0" applyProtection="0">
      <alignment horizontal="right" vertical="center"/>
    </xf>
    <xf numFmtId="4" fontId="74" fillId="21" borderId="931" applyNumberFormat="0" applyProtection="0">
      <alignment horizontal="right" vertical="center"/>
    </xf>
    <xf numFmtId="4" fontId="74" fillId="21" borderId="931" applyNumberFormat="0" applyProtection="0">
      <alignment horizontal="right" vertical="center"/>
    </xf>
    <xf numFmtId="4" fontId="74" fillId="21" borderId="931" applyNumberFormat="0" applyProtection="0">
      <alignment horizontal="right" vertical="center"/>
    </xf>
    <xf numFmtId="4" fontId="53" fillId="67" borderId="932" applyNumberFormat="0" applyProtection="0">
      <alignment horizontal="right" vertical="center"/>
    </xf>
    <xf numFmtId="4" fontId="74" fillId="44" borderId="931" applyNumberFormat="0" applyProtection="0">
      <alignment horizontal="right" vertical="center"/>
    </xf>
    <xf numFmtId="4" fontId="74" fillId="44" borderId="931" applyNumberFormat="0" applyProtection="0">
      <alignment horizontal="right" vertical="center"/>
    </xf>
    <xf numFmtId="4" fontId="74" fillId="44" borderId="931" applyNumberFormat="0" applyProtection="0">
      <alignment horizontal="right" vertical="center"/>
    </xf>
    <xf numFmtId="4" fontId="74" fillId="44" borderId="931" applyNumberFormat="0" applyProtection="0">
      <alignment horizontal="right" vertical="center"/>
    </xf>
    <xf numFmtId="4" fontId="74" fillId="44" borderId="931" applyNumberFormat="0" applyProtection="0">
      <alignment horizontal="right" vertical="center"/>
    </xf>
    <xf numFmtId="4" fontId="53" fillId="68" borderId="932" applyNumberFormat="0" applyProtection="0">
      <alignment horizontal="right" vertical="center"/>
    </xf>
    <xf numFmtId="4" fontId="74" fillId="37" borderId="931" applyNumberFormat="0" applyProtection="0">
      <alignment horizontal="right" vertical="center"/>
    </xf>
    <xf numFmtId="4" fontId="74" fillId="37" borderId="931" applyNumberFormat="0" applyProtection="0">
      <alignment horizontal="right" vertical="center"/>
    </xf>
    <xf numFmtId="4" fontId="74" fillId="37" borderId="931" applyNumberFormat="0" applyProtection="0">
      <alignment horizontal="right" vertical="center"/>
    </xf>
    <xf numFmtId="4" fontId="74" fillId="37" borderId="931" applyNumberFormat="0" applyProtection="0">
      <alignment horizontal="right" vertical="center"/>
    </xf>
    <xf numFmtId="4" fontId="74" fillId="37" borderId="931" applyNumberFormat="0" applyProtection="0">
      <alignment horizontal="right" vertical="center"/>
    </xf>
    <xf numFmtId="4" fontId="53" fillId="69" borderId="932" applyNumberFormat="0" applyProtection="0">
      <alignment horizontal="right" vertical="center"/>
    </xf>
    <xf numFmtId="4" fontId="74" fillId="70" borderId="931" applyNumberFormat="0" applyProtection="0">
      <alignment horizontal="right" vertical="center"/>
    </xf>
    <xf numFmtId="4" fontId="74" fillId="70" borderId="931" applyNumberFormat="0" applyProtection="0">
      <alignment horizontal="right" vertical="center"/>
    </xf>
    <xf numFmtId="4" fontId="74" fillId="70" borderId="931" applyNumberFormat="0" applyProtection="0">
      <alignment horizontal="right" vertical="center"/>
    </xf>
    <xf numFmtId="4" fontId="74" fillId="70" borderId="931" applyNumberFormat="0" applyProtection="0">
      <alignment horizontal="right" vertical="center"/>
    </xf>
    <xf numFmtId="4" fontId="74" fillId="70" borderId="931" applyNumberFormat="0" applyProtection="0">
      <alignment horizontal="right" vertical="center"/>
    </xf>
    <xf numFmtId="4" fontId="53" fillId="71" borderId="932" applyNumberFormat="0" applyProtection="0">
      <alignment horizontal="right" vertical="center"/>
    </xf>
    <xf numFmtId="4" fontId="74" fillId="16" borderId="931" applyNumberFormat="0" applyProtection="0">
      <alignment horizontal="right" vertical="center"/>
    </xf>
    <xf numFmtId="4" fontId="74" fillId="16" borderId="931" applyNumberFormat="0" applyProtection="0">
      <alignment horizontal="right" vertical="center"/>
    </xf>
    <xf numFmtId="4" fontId="74" fillId="16" borderId="931" applyNumberFormat="0" applyProtection="0">
      <alignment horizontal="right" vertical="center"/>
    </xf>
    <xf numFmtId="4" fontId="74" fillId="16" borderId="931" applyNumberFormat="0" applyProtection="0">
      <alignment horizontal="right" vertical="center"/>
    </xf>
    <xf numFmtId="4" fontId="74" fillId="16" borderId="931" applyNumberFormat="0" applyProtection="0">
      <alignment horizontal="right" vertical="center"/>
    </xf>
    <xf numFmtId="4" fontId="77" fillId="72" borderId="932" applyNumberFormat="0" applyProtection="0">
      <alignment horizontal="left" vertical="center" indent="1"/>
    </xf>
    <xf numFmtId="4" fontId="74" fillId="73" borderId="929" applyNumberFormat="0" applyProtection="0">
      <alignment horizontal="left" vertical="center" indent="1"/>
    </xf>
    <xf numFmtId="4" fontId="74" fillId="73" borderId="929" applyNumberFormat="0" applyProtection="0">
      <alignment horizontal="left" vertical="center" indent="1"/>
    </xf>
    <xf numFmtId="4" fontId="74" fillId="73" borderId="929" applyNumberFormat="0" applyProtection="0">
      <alignment horizontal="left" vertical="center" indent="1"/>
    </xf>
    <xf numFmtId="4" fontId="74" fillId="73" borderId="929" applyNumberFormat="0" applyProtection="0">
      <alignment horizontal="left" vertical="center" indent="1"/>
    </xf>
    <xf numFmtId="4" fontId="74" fillId="73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56" fillId="75" borderId="929" applyNumberFormat="0" applyProtection="0">
      <alignment horizontal="left" vertical="center" indent="1"/>
    </xf>
    <xf numFmtId="4" fontId="74" fillId="77" borderId="931" applyNumberFormat="0" applyProtection="0">
      <alignment horizontal="right" vertical="center"/>
    </xf>
    <xf numFmtId="4" fontId="74" fillId="77" borderId="931" applyNumberFormat="0" applyProtection="0">
      <alignment horizontal="right" vertical="center"/>
    </xf>
    <xf numFmtId="4" fontId="74" fillId="77" borderId="931" applyNumberFormat="0" applyProtection="0">
      <alignment horizontal="right" vertical="center"/>
    </xf>
    <xf numFmtId="4" fontId="74" fillId="77" borderId="931" applyNumberFormat="0" applyProtection="0">
      <alignment horizontal="right" vertical="center"/>
    </xf>
    <xf numFmtId="4" fontId="74" fillId="77" borderId="931" applyNumberFormat="0" applyProtection="0">
      <alignment horizontal="right" vertical="center"/>
    </xf>
    <xf numFmtId="4" fontId="74" fillId="78" borderId="929" applyNumberFormat="0" applyProtection="0">
      <alignment horizontal="left" vertical="center" indent="1"/>
    </xf>
    <xf numFmtId="4" fontId="74" fillId="78" borderId="929" applyNumberFormat="0" applyProtection="0">
      <alignment horizontal="left" vertical="center" indent="1"/>
    </xf>
    <xf numFmtId="4" fontId="74" fillId="78" borderId="929" applyNumberFormat="0" applyProtection="0">
      <alignment horizontal="left" vertical="center" indent="1"/>
    </xf>
    <xf numFmtId="4" fontId="74" fillId="78" borderId="929" applyNumberFormat="0" applyProtection="0">
      <alignment horizontal="left" vertical="center" indent="1"/>
    </xf>
    <xf numFmtId="4" fontId="74" fillId="78" borderId="929" applyNumberFormat="0" applyProtection="0">
      <alignment horizontal="left" vertical="center" indent="1"/>
    </xf>
    <xf numFmtId="4" fontId="74" fillId="77" borderId="929" applyNumberFormat="0" applyProtection="0">
      <alignment horizontal="left" vertical="center" indent="1"/>
    </xf>
    <xf numFmtId="4" fontId="74" fillId="77" borderId="929" applyNumberFormat="0" applyProtection="0">
      <alignment horizontal="left" vertical="center" indent="1"/>
    </xf>
    <xf numFmtId="4" fontId="74" fillId="77" borderId="929" applyNumberFormat="0" applyProtection="0">
      <alignment horizontal="left" vertical="center" indent="1"/>
    </xf>
    <xf numFmtId="4" fontId="74" fillId="77" borderId="929" applyNumberFormat="0" applyProtection="0">
      <alignment horizontal="left" vertical="center" indent="1"/>
    </xf>
    <xf numFmtId="4" fontId="74" fillId="77" borderId="929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74" fillId="50" borderId="931" applyNumberFormat="0" applyProtection="0">
      <alignment horizontal="left" vertical="center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38" fillId="75" borderId="933" applyNumberFormat="0" applyProtection="0">
      <alignment horizontal="left" vertical="top" indent="1"/>
    </xf>
    <xf numFmtId="0" fontId="74" fillId="82" borderId="931" applyNumberFormat="0" applyProtection="0">
      <alignment horizontal="left" vertical="center" indent="1"/>
    </xf>
    <xf numFmtId="0" fontId="74" fillId="82" borderId="931" applyNumberFormat="0" applyProtection="0">
      <alignment horizontal="left" vertical="center" indent="1"/>
    </xf>
    <xf numFmtId="0" fontId="74" fillId="82" borderId="931" applyNumberFormat="0" applyProtection="0">
      <alignment horizontal="left" vertical="center" indent="1"/>
    </xf>
    <xf numFmtId="0" fontId="74" fillId="82" borderId="931" applyNumberFormat="0" applyProtection="0">
      <alignment horizontal="left" vertical="center" indent="1"/>
    </xf>
    <xf numFmtId="0" fontId="74" fillId="82" borderId="931" applyNumberFormat="0" applyProtection="0">
      <alignment horizontal="left" vertical="center" indent="1"/>
    </xf>
    <xf numFmtId="0" fontId="74" fillId="82" borderId="931" applyNumberFormat="0" applyProtection="0">
      <alignment horizontal="left" vertical="center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38" fillId="77" borderId="933" applyNumberFormat="0" applyProtection="0">
      <alignment horizontal="left" vertical="top" indent="1"/>
    </xf>
    <xf numFmtId="0" fontId="74" fillId="14" borderId="931" applyNumberFormat="0" applyProtection="0">
      <alignment horizontal="left" vertical="center" indent="1"/>
    </xf>
    <xf numFmtId="0" fontId="74" fillId="14" borderId="931" applyNumberFormat="0" applyProtection="0">
      <alignment horizontal="left" vertical="center" indent="1"/>
    </xf>
    <xf numFmtId="0" fontId="74" fillId="14" borderId="931" applyNumberFormat="0" applyProtection="0">
      <alignment horizontal="left" vertical="center" indent="1"/>
    </xf>
    <xf numFmtId="0" fontId="74" fillId="14" borderId="931" applyNumberFormat="0" applyProtection="0">
      <alignment horizontal="left" vertical="center" indent="1"/>
    </xf>
    <xf numFmtId="0" fontId="74" fillId="14" borderId="931" applyNumberFormat="0" applyProtection="0">
      <alignment horizontal="left" vertical="center" indent="1"/>
    </xf>
    <xf numFmtId="0" fontId="37" fillId="85" borderId="932" applyNumberFormat="0" applyProtection="0">
      <alignment horizontal="left" vertical="center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38" fillId="14" borderId="933" applyNumberFormat="0" applyProtection="0">
      <alignment horizontal="left" vertical="top" indent="1"/>
    </xf>
    <xf numFmtId="0" fontId="74" fillId="78" borderId="931" applyNumberFormat="0" applyProtection="0">
      <alignment horizontal="left" vertical="center" indent="1"/>
    </xf>
    <xf numFmtId="0" fontId="74" fillId="78" borderId="931" applyNumberFormat="0" applyProtection="0">
      <alignment horizontal="left" vertical="center" indent="1"/>
    </xf>
    <xf numFmtId="0" fontId="74" fillId="78" borderId="931" applyNumberFormat="0" applyProtection="0">
      <alignment horizontal="left" vertical="center" indent="1"/>
    </xf>
    <xf numFmtId="0" fontId="74" fillId="78" borderId="931" applyNumberFormat="0" applyProtection="0">
      <alignment horizontal="left" vertical="center" indent="1"/>
    </xf>
    <xf numFmtId="0" fontId="74" fillId="78" borderId="931" applyNumberFormat="0" applyProtection="0">
      <alignment horizontal="left" vertical="center" indent="1"/>
    </xf>
    <xf numFmtId="0" fontId="37" fillId="6" borderId="932" applyNumberFormat="0" applyProtection="0">
      <alignment horizontal="left" vertical="center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38" fillId="78" borderId="933" applyNumberFormat="0" applyProtection="0">
      <alignment horizontal="left" vertical="top" indent="1"/>
    </xf>
    <xf numFmtId="0" fontId="81" fillId="75" borderId="934" applyBorder="0"/>
    <xf numFmtId="4" fontId="53" fillId="87" borderId="932" applyNumberFormat="0" applyProtection="0">
      <alignment vertical="center"/>
    </xf>
    <xf numFmtId="4" fontId="82" fillId="59" borderId="933" applyNumberFormat="0" applyProtection="0">
      <alignment vertical="center"/>
    </xf>
    <xf numFmtId="4" fontId="82" fillId="59" borderId="933" applyNumberFormat="0" applyProtection="0">
      <alignment vertical="center"/>
    </xf>
    <xf numFmtId="4" fontId="82" fillId="59" borderId="933" applyNumberFormat="0" applyProtection="0">
      <alignment vertical="center"/>
    </xf>
    <xf numFmtId="4" fontId="82" fillId="59" borderId="933" applyNumberFormat="0" applyProtection="0">
      <alignment vertical="center"/>
    </xf>
    <xf numFmtId="4" fontId="82" fillId="59" borderId="933" applyNumberFormat="0" applyProtection="0">
      <alignment vertical="center"/>
    </xf>
    <xf numFmtId="4" fontId="75" fillId="87" borderId="932" applyNumberFormat="0" applyProtection="0">
      <alignment vertical="center"/>
    </xf>
    <xf numFmtId="4" fontId="53" fillId="87" borderId="932" applyNumberFormat="0" applyProtection="0">
      <alignment horizontal="left" vertical="center" indent="1"/>
    </xf>
    <xf numFmtId="4" fontId="82" fillId="50" borderId="933" applyNumberFormat="0" applyProtection="0">
      <alignment horizontal="left" vertical="center" indent="1"/>
    </xf>
    <xf numFmtId="4" fontId="82" fillId="50" borderId="933" applyNumberFormat="0" applyProtection="0">
      <alignment horizontal="left" vertical="center" indent="1"/>
    </xf>
    <xf numFmtId="4" fontId="82" fillId="50" borderId="933" applyNumberFormat="0" applyProtection="0">
      <alignment horizontal="left" vertical="center" indent="1"/>
    </xf>
    <xf numFmtId="4" fontId="82" fillId="50" borderId="933" applyNumberFormat="0" applyProtection="0">
      <alignment horizontal="left" vertical="center" indent="1"/>
    </xf>
    <xf numFmtId="4" fontId="82" fillId="50" borderId="933" applyNumberFormat="0" applyProtection="0">
      <alignment horizontal="left" vertical="center" indent="1"/>
    </xf>
    <xf numFmtId="4" fontId="53" fillId="87" borderId="932" applyNumberFormat="0" applyProtection="0">
      <alignment horizontal="left" vertical="center" indent="1"/>
    </xf>
    <xf numFmtId="0" fontId="82" fillId="59" borderId="933" applyNumberFormat="0" applyProtection="0">
      <alignment horizontal="left" vertical="top" indent="1"/>
    </xf>
    <xf numFmtId="0" fontId="82" fillId="59" borderId="933" applyNumberFormat="0" applyProtection="0">
      <alignment horizontal="left" vertical="top" indent="1"/>
    </xf>
    <xf numFmtId="0" fontId="82" fillId="59" borderId="933" applyNumberFormat="0" applyProtection="0">
      <alignment horizontal="left" vertical="top" indent="1"/>
    </xf>
    <xf numFmtId="0" fontId="82" fillId="59" borderId="933" applyNumberFormat="0" applyProtection="0">
      <alignment horizontal="left" vertical="top" indent="1"/>
    </xf>
    <xf numFmtId="0" fontId="82" fillId="59" borderId="933" applyNumberFormat="0" applyProtection="0">
      <alignment horizontal="left" vertical="top" indent="1"/>
    </xf>
    <xf numFmtId="4" fontId="53" fillId="74" borderId="932" applyNumberFormat="0" applyProtection="0">
      <alignment horizontal="right" vertical="center"/>
    </xf>
    <xf numFmtId="4" fontId="74" fillId="0" borderId="931" applyNumberFormat="0" applyProtection="0">
      <alignment horizontal="right" vertical="center"/>
    </xf>
    <xf numFmtId="4" fontId="74" fillId="0" borderId="931" applyNumberFormat="0" applyProtection="0">
      <alignment horizontal="right" vertical="center"/>
    </xf>
    <xf numFmtId="4" fontId="74" fillId="0" borderId="931" applyNumberFormat="0" applyProtection="0">
      <alignment horizontal="right" vertical="center"/>
    </xf>
    <xf numFmtId="4" fontId="74" fillId="0" borderId="931" applyNumberFormat="0" applyProtection="0">
      <alignment horizontal="right" vertical="center"/>
    </xf>
    <xf numFmtId="4" fontId="74" fillId="0" borderId="931" applyNumberFormat="0" applyProtection="0">
      <alignment horizontal="right" vertical="center"/>
    </xf>
    <xf numFmtId="4" fontId="75" fillId="74" borderId="932" applyNumberFormat="0" applyProtection="0">
      <alignment horizontal="right" vertical="center"/>
    </xf>
    <xf numFmtId="4" fontId="45" fillId="88" borderId="931" applyNumberFormat="0" applyProtection="0">
      <alignment horizontal="right" vertical="center"/>
    </xf>
    <xf numFmtId="4" fontId="45" fillId="88" borderId="931" applyNumberFormat="0" applyProtection="0">
      <alignment horizontal="right" vertical="center"/>
    </xf>
    <xf numFmtId="4" fontId="45" fillId="88" borderId="931" applyNumberFormat="0" applyProtection="0">
      <alignment horizontal="right" vertical="center"/>
    </xf>
    <xf numFmtId="4" fontId="45" fillId="88" borderId="931" applyNumberFormat="0" applyProtection="0">
      <alignment horizontal="right" vertical="center"/>
    </xf>
    <xf numFmtId="4" fontId="45" fillId="88" borderId="931" applyNumberFormat="0" applyProtection="0">
      <alignment horizontal="right" vertical="center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4" fontId="74" fillId="20" borderId="931" applyNumberFormat="0" applyProtection="0">
      <alignment horizontal="left" vertical="center" indent="1"/>
    </xf>
    <xf numFmtId="0" fontId="82" fillId="77" borderId="933" applyNumberFormat="0" applyProtection="0">
      <alignment horizontal="left" vertical="top" indent="1"/>
    </xf>
    <xf numFmtId="0" fontId="82" fillId="77" borderId="933" applyNumberFormat="0" applyProtection="0">
      <alignment horizontal="left" vertical="top" indent="1"/>
    </xf>
    <xf numFmtId="0" fontId="82" fillId="77" borderId="933" applyNumberFormat="0" applyProtection="0">
      <alignment horizontal="left" vertical="top" indent="1"/>
    </xf>
    <xf numFmtId="0" fontId="82" fillId="77" borderId="933" applyNumberFormat="0" applyProtection="0">
      <alignment horizontal="left" vertical="top" indent="1"/>
    </xf>
    <xf numFmtId="0" fontId="82" fillId="77" borderId="933" applyNumberFormat="0" applyProtection="0">
      <alignment horizontal="left" vertical="top" indent="1"/>
    </xf>
    <xf numFmtId="4" fontId="45" fillId="89" borderId="929" applyNumberFormat="0" applyProtection="0">
      <alignment horizontal="left" vertical="center" indent="1"/>
    </xf>
    <xf numFmtId="4" fontId="45" fillId="89" borderId="929" applyNumberFormat="0" applyProtection="0">
      <alignment horizontal="left" vertical="center" indent="1"/>
    </xf>
    <xf numFmtId="4" fontId="45" fillId="89" borderId="929" applyNumberFormat="0" applyProtection="0">
      <alignment horizontal="left" vertical="center" indent="1"/>
    </xf>
    <xf numFmtId="4" fontId="45" fillId="89" borderId="929" applyNumberFormat="0" applyProtection="0">
      <alignment horizontal="left" vertical="center" indent="1"/>
    </xf>
    <xf numFmtId="4" fontId="45" fillId="89" borderId="929" applyNumberFormat="0" applyProtection="0">
      <alignment horizontal="left" vertical="center" indent="1"/>
    </xf>
    <xf numFmtId="4" fontId="73" fillId="74" borderId="932" applyNumberFormat="0" applyProtection="0">
      <alignment horizontal="right" vertical="center"/>
    </xf>
    <xf numFmtId="4" fontId="45" fillId="86" borderId="931" applyNumberFormat="0" applyProtection="0">
      <alignment horizontal="right" vertical="center"/>
    </xf>
    <xf numFmtId="4" fontId="45" fillId="86" borderId="931" applyNumberFormat="0" applyProtection="0">
      <alignment horizontal="right" vertical="center"/>
    </xf>
    <xf numFmtId="4" fontId="45" fillId="86" borderId="931" applyNumberFormat="0" applyProtection="0">
      <alignment horizontal="right" vertical="center"/>
    </xf>
    <xf numFmtId="4" fontId="45" fillId="86" borderId="931" applyNumberFormat="0" applyProtection="0">
      <alignment horizontal="right" vertical="center"/>
    </xf>
    <xf numFmtId="4" fontId="45" fillId="86" borderId="931" applyNumberFormat="0" applyProtection="0">
      <alignment horizontal="right" vertical="center"/>
    </xf>
    <xf numFmtId="2" fontId="84" fillId="91" borderId="927" applyProtection="0"/>
    <xf numFmtId="2" fontId="84" fillId="91" borderId="927" applyProtection="0"/>
    <xf numFmtId="2" fontId="44" fillId="92" borderId="927" applyProtection="0"/>
    <xf numFmtId="2" fontId="44" fillId="93" borderId="927" applyProtection="0"/>
    <xf numFmtId="2" fontId="44" fillId="94" borderId="927" applyProtection="0"/>
    <xf numFmtId="2" fontId="44" fillId="94" borderId="927" applyProtection="0">
      <alignment horizontal="center"/>
    </xf>
    <xf numFmtId="2" fontId="44" fillId="93" borderId="927" applyProtection="0">
      <alignment horizontal="center"/>
    </xf>
    <xf numFmtId="0" fontId="45" fillId="0" borderId="929">
      <alignment horizontal="left" vertical="top" wrapText="1"/>
    </xf>
    <xf numFmtId="0" fontId="87" fillId="0" borderId="935" applyNumberFormat="0" applyFill="0" applyAlignment="0" applyProtection="0"/>
    <xf numFmtId="0" fontId="93" fillId="0" borderId="936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939" applyNumberFormat="0">
      <alignment readingOrder="1"/>
      <protection locked="0"/>
    </xf>
    <xf numFmtId="0" fontId="50" fillId="0" borderId="940">
      <alignment horizontal="left" vertical="top" wrapText="1"/>
    </xf>
    <xf numFmtId="49" fontId="36" fillId="0" borderId="937">
      <alignment horizontal="center" vertical="top" wrapText="1"/>
      <protection locked="0"/>
    </xf>
    <xf numFmtId="49" fontId="36" fillId="0" borderId="937">
      <alignment horizontal="center" vertical="top" wrapText="1"/>
      <protection locked="0"/>
    </xf>
    <xf numFmtId="49" fontId="45" fillId="10" borderId="937">
      <alignment horizontal="right" vertical="top"/>
      <protection locked="0"/>
    </xf>
    <xf numFmtId="49" fontId="45" fillId="10" borderId="937">
      <alignment horizontal="right" vertical="top"/>
      <protection locked="0"/>
    </xf>
    <xf numFmtId="0" fontId="45" fillId="10" borderId="937">
      <alignment horizontal="right" vertical="top"/>
      <protection locked="0"/>
    </xf>
    <xf numFmtId="0" fontId="45" fillId="10" borderId="937">
      <alignment horizontal="right" vertical="top"/>
      <protection locked="0"/>
    </xf>
    <xf numFmtId="49" fontId="45" fillId="0" borderId="937">
      <alignment horizontal="right" vertical="top"/>
      <protection locked="0"/>
    </xf>
    <xf numFmtId="49" fontId="45" fillId="0" borderId="937">
      <alignment horizontal="right" vertical="top"/>
      <protection locked="0"/>
    </xf>
    <xf numFmtId="0" fontId="45" fillId="0" borderId="937">
      <alignment horizontal="right" vertical="top"/>
      <protection locked="0"/>
    </xf>
    <xf numFmtId="0" fontId="45" fillId="0" borderId="937">
      <alignment horizontal="right" vertical="top"/>
      <protection locked="0"/>
    </xf>
    <xf numFmtId="49" fontId="45" fillId="49" borderId="937">
      <alignment horizontal="right" vertical="top"/>
      <protection locked="0"/>
    </xf>
    <xf numFmtId="49" fontId="45" fillId="49" borderId="937">
      <alignment horizontal="right" vertical="top"/>
      <protection locked="0"/>
    </xf>
    <xf numFmtId="0" fontId="45" fillId="49" borderId="937">
      <alignment horizontal="right" vertical="top"/>
      <protection locked="0"/>
    </xf>
    <xf numFmtId="0" fontId="45" fillId="49" borderId="937">
      <alignment horizontal="right" vertical="top"/>
      <protection locked="0"/>
    </xf>
    <xf numFmtId="0" fontId="50" fillId="0" borderId="940">
      <alignment horizontal="center" vertical="top" wrapText="1"/>
    </xf>
    <xf numFmtId="0" fontId="54" fillId="50" borderId="939" applyNumberFormat="0" applyAlignment="0" applyProtection="0"/>
    <xf numFmtId="0" fontId="67" fillId="13" borderId="939" applyNumberFormat="0" applyAlignment="0" applyProtection="0"/>
    <xf numFmtId="0" fontId="36" fillId="59" borderId="941" applyNumberFormat="0" applyFont="0" applyAlignment="0" applyProtection="0"/>
    <xf numFmtId="0" fontId="38" fillId="45" borderId="942" applyNumberFormat="0" applyFont="0" applyAlignment="0" applyProtection="0"/>
    <xf numFmtId="0" fontId="38" fillId="45" borderId="942" applyNumberFormat="0" applyFont="0" applyAlignment="0" applyProtection="0"/>
    <xf numFmtId="0" fontId="38" fillId="45" borderId="942" applyNumberFormat="0" applyFont="0" applyAlignment="0" applyProtection="0"/>
    <xf numFmtId="0" fontId="72" fillId="50" borderId="943" applyNumberFormat="0" applyAlignment="0" applyProtection="0"/>
    <xf numFmtId="4" fontId="53" fillId="60" borderId="943" applyNumberFormat="0" applyProtection="0">
      <alignment vertical="center"/>
    </xf>
    <xf numFmtId="4" fontId="74" fillId="57" borderId="942" applyNumberFormat="0" applyProtection="0">
      <alignment vertical="center"/>
    </xf>
    <xf numFmtId="4" fontId="74" fillId="57" borderId="942" applyNumberFormat="0" applyProtection="0">
      <alignment vertical="center"/>
    </xf>
    <xf numFmtId="4" fontId="74" fillId="57" borderId="942" applyNumberFormat="0" applyProtection="0">
      <alignment vertical="center"/>
    </xf>
    <xf numFmtId="4" fontId="74" fillId="57" borderId="942" applyNumberFormat="0" applyProtection="0">
      <alignment vertical="center"/>
    </xf>
    <xf numFmtId="4" fontId="74" fillId="57" borderId="942" applyNumberFormat="0" applyProtection="0">
      <alignment vertical="center"/>
    </xf>
    <xf numFmtId="4" fontId="75" fillId="60" borderId="943" applyNumberFormat="0" applyProtection="0">
      <alignment vertical="center"/>
    </xf>
    <xf numFmtId="4" fontId="45" fillId="60" borderId="942" applyNumberFormat="0" applyProtection="0">
      <alignment vertical="center"/>
    </xf>
    <xf numFmtId="4" fontId="45" fillId="60" borderId="942" applyNumberFormat="0" applyProtection="0">
      <alignment vertical="center"/>
    </xf>
    <xf numFmtId="4" fontId="45" fillId="60" borderId="942" applyNumberFormat="0" applyProtection="0">
      <alignment vertical="center"/>
    </xf>
    <xf numFmtId="4" fontId="45" fillId="60" borderId="942" applyNumberFormat="0" applyProtection="0">
      <alignment vertical="center"/>
    </xf>
    <xf numFmtId="4" fontId="45" fillId="60" borderId="942" applyNumberFormat="0" applyProtection="0">
      <alignment vertical="center"/>
    </xf>
    <xf numFmtId="4" fontId="53" fillId="60" borderId="943" applyNumberFormat="0" applyProtection="0">
      <alignment horizontal="left" vertical="center" indent="1"/>
    </xf>
    <xf numFmtId="4" fontId="74" fillId="60" borderId="942" applyNumberFormat="0" applyProtection="0">
      <alignment horizontal="left" vertical="center" indent="1"/>
    </xf>
    <xf numFmtId="4" fontId="74" fillId="60" borderId="942" applyNumberFormat="0" applyProtection="0">
      <alignment horizontal="left" vertical="center" indent="1"/>
    </xf>
    <xf numFmtId="4" fontId="74" fillId="60" borderId="942" applyNumberFormat="0" applyProtection="0">
      <alignment horizontal="left" vertical="center" indent="1"/>
    </xf>
    <xf numFmtId="4" fontId="74" fillId="60" borderId="942" applyNumberFormat="0" applyProtection="0">
      <alignment horizontal="left" vertical="center" indent="1"/>
    </xf>
    <xf numFmtId="4" fontId="74" fillId="60" borderId="942" applyNumberFormat="0" applyProtection="0">
      <alignment horizontal="left" vertical="center" indent="1"/>
    </xf>
    <xf numFmtId="4" fontId="53" fillId="60" borderId="943" applyNumberFormat="0" applyProtection="0">
      <alignment horizontal="left" vertical="center" indent="1"/>
    </xf>
    <xf numFmtId="0" fontId="45" fillId="57" borderId="944" applyNumberFormat="0" applyProtection="0">
      <alignment horizontal="left" vertical="top" indent="1"/>
    </xf>
    <xf numFmtId="0" fontId="45" fillId="57" borderId="944" applyNumberFormat="0" applyProtection="0">
      <alignment horizontal="left" vertical="top" indent="1"/>
    </xf>
    <xf numFmtId="0" fontId="45" fillId="57" borderId="944" applyNumberFormat="0" applyProtection="0">
      <alignment horizontal="left" vertical="top" indent="1"/>
    </xf>
    <xf numFmtId="0" fontId="45" fillId="57" borderId="944" applyNumberFormat="0" applyProtection="0">
      <alignment horizontal="left" vertical="top" indent="1"/>
    </xf>
    <xf numFmtId="0" fontId="45" fillId="57" borderId="944" applyNumberFormat="0" applyProtection="0">
      <alignment horizontal="left" vertical="top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53" fillId="61" borderId="943" applyNumberFormat="0" applyProtection="0">
      <alignment horizontal="right" vertical="center"/>
    </xf>
    <xf numFmtId="4" fontId="74" fillId="9" borderId="942" applyNumberFormat="0" applyProtection="0">
      <alignment horizontal="right" vertical="center"/>
    </xf>
    <xf numFmtId="4" fontId="74" fillId="9" borderId="942" applyNumberFormat="0" applyProtection="0">
      <alignment horizontal="right" vertical="center"/>
    </xf>
    <xf numFmtId="4" fontId="74" fillId="9" borderId="942" applyNumberFormat="0" applyProtection="0">
      <alignment horizontal="right" vertical="center"/>
    </xf>
    <xf numFmtId="4" fontId="74" fillId="9" borderId="942" applyNumberFormat="0" applyProtection="0">
      <alignment horizontal="right" vertical="center"/>
    </xf>
    <xf numFmtId="4" fontId="74" fillId="9" borderId="942" applyNumberFormat="0" applyProtection="0">
      <alignment horizontal="right" vertical="center"/>
    </xf>
    <xf numFmtId="4" fontId="53" fillId="62" borderId="943" applyNumberFormat="0" applyProtection="0">
      <alignment horizontal="right" vertical="center"/>
    </xf>
    <xf numFmtId="4" fontId="74" fillId="63" borderId="942" applyNumberFormat="0" applyProtection="0">
      <alignment horizontal="right" vertical="center"/>
    </xf>
    <xf numFmtId="4" fontId="74" fillId="63" borderId="942" applyNumberFormat="0" applyProtection="0">
      <alignment horizontal="right" vertical="center"/>
    </xf>
    <xf numFmtId="4" fontId="74" fillId="63" borderId="942" applyNumberFormat="0" applyProtection="0">
      <alignment horizontal="right" vertical="center"/>
    </xf>
    <xf numFmtId="4" fontId="74" fillId="63" borderId="942" applyNumberFormat="0" applyProtection="0">
      <alignment horizontal="right" vertical="center"/>
    </xf>
    <xf numFmtId="4" fontId="74" fillId="63" borderId="942" applyNumberFormat="0" applyProtection="0">
      <alignment horizontal="right" vertical="center"/>
    </xf>
    <xf numFmtId="4" fontId="53" fillId="64" borderId="943" applyNumberFormat="0" applyProtection="0">
      <alignment horizontal="right" vertical="center"/>
    </xf>
    <xf numFmtId="4" fontId="74" fillId="30" borderId="940" applyNumberFormat="0" applyProtection="0">
      <alignment horizontal="right" vertical="center"/>
    </xf>
    <xf numFmtId="4" fontId="74" fillId="30" borderId="940" applyNumberFormat="0" applyProtection="0">
      <alignment horizontal="right" vertical="center"/>
    </xf>
    <xf numFmtId="4" fontId="74" fillId="30" borderId="940" applyNumberFormat="0" applyProtection="0">
      <alignment horizontal="right" vertical="center"/>
    </xf>
    <xf numFmtId="4" fontId="74" fillId="30" borderId="940" applyNumberFormat="0" applyProtection="0">
      <alignment horizontal="right" vertical="center"/>
    </xf>
    <xf numFmtId="4" fontId="74" fillId="30" borderId="940" applyNumberFormat="0" applyProtection="0">
      <alignment horizontal="right" vertical="center"/>
    </xf>
    <xf numFmtId="4" fontId="53" fillId="65" borderId="943" applyNumberFormat="0" applyProtection="0">
      <alignment horizontal="right" vertical="center"/>
    </xf>
    <xf numFmtId="4" fontId="74" fillId="17" borderId="942" applyNumberFormat="0" applyProtection="0">
      <alignment horizontal="right" vertical="center"/>
    </xf>
    <xf numFmtId="4" fontId="74" fillId="17" borderId="942" applyNumberFormat="0" applyProtection="0">
      <alignment horizontal="right" vertical="center"/>
    </xf>
    <xf numFmtId="4" fontId="74" fillId="17" borderId="942" applyNumberFormat="0" applyProtection="0">
      <alignment horizontal="right" vertical="center"/>
    </xf>
    <xf numFmtId="4" fontId="74" fillId="17" borderId="942" applyNumberFormat="0" applyProtection="0">
      <alignment horizontal="right" vertical="center"/>
    </xf>
    <xf numFmtId="4" fontId="74" fillId="17" borderId="942" applyNumberFormat="0" applyProtection="0">
      <alignment horizontal="right" vertical="center"/>
    </xf>
    <xf numFmtId="4" fontId="53" fillId="66" borderId="943" applyNumberFormat="0" applyProtection="0">
      <alignment horizontal="right" vertical="center"/>
    </xf>
    <xf numFmtId="4" fontId="74" fillId="21" borderId="942" applyNumberFormat="0" applyProtection="0">
      <alignment horizontal="right" vertical="center"/>
    </xf>
    <xf numFmtId="4" fontId="74" fillId="21" borderId="942" applyNumberFormat="0" applyProtection="0">
      <alignment horizontal="right" vertical="center"/>
    </xf>
    <xf numFmtId="4" fontId="74" fillId="21" borderId="942" applyNumberFormat="0" applyProtection="0">
      <alignment horizontal="right" vertical="center"/>
    </xf>
    <xf numFmtId="4" fontId="74" fillId="21" borderId="942" applyNumberFormat="0" applyProtection="0">
      <alignment horizontal="right" vertical="center"/>
    </xf>
    <xf numFmtId="4" fontId="74" fillId="21" borderId="942" applyNumberFormat="0" applyProtection="0">
      <alignment horizontal="right" vertical="center"/>
    </xf>
    <xf numFmtId="4" fontId="53" fillId="67" borderId="943" applyNumberFormat="0" applyProtection="0">
      <alignment horizontal="right" vertical="center"/>
    </xf>
    <xf numFmtId="4" fontId="74" fillId="44" borderId="942" applyNumberFormat="0" applyProtection="0">
      <alignment horizontal="right" vertical="center"/>
    </xf>
    <xf numFmtId="4" fontId="74" fillId="44" borderId="942" applyNumberFormat="0" applyProtection="0">
      <alignment horizontal="right" vertical="center"/>
    </xf>
    <xf numFmtId="4" fontId="74" fillId="44" borderId="942" applyNumberFormat="0" applyProtection="0">
      <alignment horizontal="right" vertical="center"/>
    </xf>
    <xf numFmtId="4" fontId="74" fillId="44" borderId="942" applyNumberFormat="0" applyProtection="0">
      <alignment horizontal="right" vertical="center"/>
    </xf>
    <xf numFmtId="4" fontId="74" fillId="44" borderId="942" applyNumberFormat="0" applyProtection="0">
      <alignment horizontal="right" vertical="center"/>
    </xf>
    <xf numFmtId="4" fontId="53" fillId="68" borderId="943" applyNumberFormat="0" applyProtection="0">
      <alignment horizontal="right" vertical="center"/>
    </xf>
    <xf numFmtId="4" fontId="74" fillId="37" borderId="942" applyNumberFormat="0" applyProtection="0">
      <alignment horizontal="right" vertical="center"/>
    </xf>
    <xf numFmtId="4" fontId="74" fillId="37" borderId="942" applyNumberFormat="0" applyProtection="0">
      <alignment horizontal="right" vertical="center"/>
    </xf>
    <xf numFmtId="4" fontId="74" fillId="37" borderId="942" applyNumberFormat="0" applyProtection="0">
      <alignment horizontal="right" vertical="center"/>
    </xf>
    <xf numFmtId="4" fontId="74" fillId="37" borderId="942" applyNumberFormat="0" applyProtection="0">
      <alignment horizontal="right" vertical="center"/>
    </xf>
    <xf numFmtId="4" fontId="74" fillId="37" borderId="942" applyNumberFormat="0" applyProtection="0">
      <alignment horizontal="right" vertical="center"/>
    </xf>
    <xf numFmtId="4" fontId="53" fillId="69" borderId="943" applyNumberFormat="0" applyProtection="0">
      <alignment horizontal="right" vertical="center"/>
    </xf>
    <xf numFmtId="4" fontId="74" fillId="70" borderId="942" applyNumberFormat="0" applyProtection="0">
      <alignment horizontal="right" vertical="center"/>
    </xf>
    <xf numFmtId="4" fontId="74" fillId="70" borderId="942" applyNumberFormat="0" applyProtection="0">
      <alignment horizontal="right" vertical="center"/>
    </xf>
    <xf numFmtId="4" fontId="74" fillId="70" borderId="942" applyNumberFormat="0" applyProtection="0">
      <alignment horizontal="right" vertical="center"/>
    </xf>
    <xf numFmtId="4" fontId="74" fillId="70" borderId="942" applyNumberFormat="0" applyProtection="0">
      <alignment horizontal="right" vertical="center"/>
    </xf>
    <xf numFmtId="4" fontId="74" fillId="70" borderId="942" applyNumberFormat="0" applyProtection="0">
      <alignment horizontal="right" vertical="center"/>
    </xf>
    <xf numFmtId="4" fontId="53" fillId="71" borderId="943" applyNumberFormat="0" applyProtection="0">
      <alignment horizontal="right" vertical="center"/>
    </xf>
    <xf numFmtId="4" fontId="74" fillId="16" borderId="942" applyNumberFormat="0" applyProtection="0">
      <alignment horizontal="right" vertical="center"/>
    </xf>
    <xf numFmtId="4" fontId="74" fillId="16" borderId="942" applyNumberFormat="0" applyProtection="0">
      <alignment horizontal="right" vertical="center"/>
    </xf>
    <xf numFmtId="4" fontId="74" fillId="16" borderId="942" applyNumberFormat="0" applyProtection="0">
      <alignment horizontal="right" vertical="center"/>
    </xf>
    <xf numFmtId="4" fontId="74" fillId="16" borderId="942" applyNumberFormat="0" applyProtection="0">
      <alignment horizontal="right" vertical="center"/>
    </xf>
    <xf numFmtId="4" fontId="74" fillId="16" borderId="942" applyNumberFormat="0" applyProtection="0">
      <alignment horizontal="right" vertical="center"/>
    </xf>
    <xf numFmtId="4" fontId="77" fillId="72" borderId="943" applyNumberFormat="0" applyProtection="0">
      <alignment horizontal="left" vertical="center" indent="1"/>
    </xf>
    <xf numFmtId="4" fontId="74" fillId="73" borderId="940" applyNumberFormat="0" applyProtection="0">
      <alignment horizontal="left" vertical="center" indent="1"/>
    </xf>
    <xf numFmtId="4" fontId="74" fillId="73" borderId="940" applyNumberFormat="0" applyProtection="0">
      <alignment horizontal="left" vertical="center" indent="1"/>
    </xf>
    <xf numFmtId="4" fontId="74" fillId="73" borderId="940" applyNumberFormat="0" applyProtection="0">
      <alignment horizontal="left" vertical="center" indent="1"/>
    </xf>
    <xf numFmtId="4" fontId="74" fillId="73" borderId="940" applyNumberFormat="0" applyProtection="0">
      <alignment horizontal="left" vertical="center" indent="1"/>
    </xf>
    <xf numFmtId="4" fontId="74" fillId="73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56" fillId="75" borderId="940" applyNumberFormat="0" applyProtection="0">
      <alignment horizontal="left" vertical="center" indent="1"/>
    </xf>
    <xf numFmtId="4" fontId="74" fillId="77" borderId="942" applyNumberFormat="0" applyProtection="0">
      <alignment horizontal="right" vertical="center"/>
    </xf>
    <xf numFmtId="4" fontId="74" fillId="77" borderId="942" applyNumberFormat="0" applyProtection="0">
      <alignment horizontal="right" vertical="center"/>
    </xf>
    <xf numFmtId="4" fontId="74" fillId="77" borderId="942" applyNumberFormat="0" applyProtection="0">
      <alignment horizontal="right" vertical="center"/>
    </xf>
    <xf numFmtId="4" fontId="74" fillId="77" borderId="942" applyNumberFormat="0" applyProtection="0">
      <alignment horizontal="right" vertical="center"/>
    </xf>
    <xf numFmtId="4" fontId="74" fillId="77" borderId="942" applyNumberFormat="0" applyProtection="0">
      <alignment horizontal="right" vertical="center"/>
    </xf>
    <xf numFmtId="4" fontId="74" fillId="78" borderId="940" applyNumberFormat="0" applyProtection="0">
      <alignment horizontal="left" vertical="center" indent="1"/>
    </xf>
    <xf numFmtId="4" fontId="74" fillId="78" borderId="940" applyNumberFormat="0" applyProtection="0">
      <alignment horizontal="left" vertical="center" indent="1"/>
    </xf>
    <xf numFmtId="4" fontId="74" fillId="78" borderId="940" applyNumberFormat="0" applyProtection="0">
      <alignment horizontal="left" vertical="center" indent="1"/>
    </xf>
    <xf numFmtId="4" fontId="74" fillId="78" borderId="940" applyNumberFormat="0" applyProtection="0">
      <alignment horizontal="left" vertical="center" indent="1"/>
    </xf>
    <xf numFmtId="4" fontId="74" fillId="78" borderId="940" applyNumberFormat="0" applyProtection="0">
      <alignment horizontal="left" vertical="center" indent="1"/>
    </xf>
    <xf numFmtId="4" fontId="74" fillId="77" borderId="940" applyNumberFormat="0" applyProtection="0">
      <alignment horizontal="left" vertical="center" indent="1"/>
    </xf>
    <xf numFmtId="4" fontId="74" fillId="77" borderId="940" applyNumberFormat="0" applyProtection="0">
      <alignment horizontal="left" vertical="center" indent="1"/>
    </xf>
    <xf numFmtId="4" fontId="74" fillId="77" borderId="940" applyNumberFormat="0" applyProtection="0">
      <alignment horizontal="left" vertical="center" indent="1"/>
    </xf>
    <xf numFmtId="4" fontId="74" fillId="77" borderId="940" applyNumberFormat="0" applyProtection="0">
      <alignment horizontal="left" vertical="center" indent="1"/>
    </xf>
    <xf numFmtId="4" fontId="74" fillId="77" borderId="940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74" fillId="50" borderId="942" applyNumberFormat="0" applyProtection="0">
      <alignment horizontal="left" vertical="center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38" fillId="75" borderId="944" applyNumberFormat="0" applyProtection="0">
      <alignment horizontal="left" vertical="top" indent="1"/>
    </xf>
    <xf numFmtId="0" fontId="74" fillId="82" borderId="942" applyNumberFormat="0" applyProtection="0">
      <alignment horizontal="left" vertical="center" indent="1"/>
    </xf>
    <xf numFmtId="0" fontId="74" fillId="82" borderId="942" applyNumberFormat="0" applyProtection="0">
      <alignment horizontal="left" vertical="center" indent="1"/>
    </xf>
    <xf numFmtId="0" fontId="74" fillId="82" borderId="942" applyNumberFormat="0" applyProtection="0">
      <alignment horizontal="left" vertical="center" indent="1"/>
    </xf>
    <xf numFmtId="0" fontId="74" fillId="82" borderId="942" applyNumberFormat="0" applyProtection="0">
      <alignment horizontal="left" vertical="center" indent="1"/>
    </xf>
    <xf numFmtId="0" fontId="74" fillId="82" borderId="942" applyNumberFormat="0" applyProtection="0">
      <alignment horizontal="left" vertical="center" indent="1"/>
    </xf>
    <xf numFmtId="0" fontId="74" fillId="82" borderId="942" applyNumberFormat="0" applyProtection="0">
      <alignment horizontal="left" vertical="center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38" fillId="77" borderId="944" applyNumberFormat="0" applyProtection="0">
      <alignment horizontal="left" vertical="top" indent="1"/>
    </xf>
    <xf numFmtId="0" fontId="74" fillId="14" borderId="942" applyNumberFormat="0" applyProtection="0">
      <alignment horizontal="left" vertical="center" indent="1"/>
    </xf>
    <xf numFmtId="0" fontId="74" fillId="14" borderId="942" applyNumberFormat="0" applyProtection="0">
      <alignment horizontal="left" vertical="center" indent="1"/>
    </xf>
    <xf numFmtId="0" fontId="74" fillId="14" borderId="942" applyNumberFormat="0" applyProtection="0">
      <alignment horizontal="left" vertical="center" indent="1"/>
    </xf>
    <xf numFmtId="0" fontId="74" fillId="14" borderId="942" applyNumberFormat="0" applyProtection="0">
      <alignment horizontal="left" vertical="center" indent="1"/>
    </xf>
    <xf numFmtId="0" fontId="74" fillId="14" borderId="942" applyNumberFormat="0" applyProtection="0">
      <alignment horizontal="left" vertical="center" indent="1"/>
    </xf>
    <xf numFmtId="0" fontId="37" fillId="85" borderId="943" applyNumberFormat="0" applyProtection="0">
      <alignment horizontal="left" vertical="center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38" fillId="14" borderId="944" applyNumberFormat="0" applyProtection="0">
      <alignment horizontal="left" vertical="top" indent="1"/>
    </xf>
    <xf numFmtId="0" fontId="74" fillId="78" borderId="942" applyNumberFormat="0" applyProtection="0">
      <alignment horizontal="left" vertical="center" indent="1"/>
    </xf>
    <xf numFmtId="0" fontId="74" fillId="78" borderId="942" applyNumberFormat="0" applyProtection="0">
      <alignment horizontal="left" vertical="center" indent="1"/>
    </xf>
    <xf numFmtId="0" fontId="74" fillId="78" borderId="942" applyNumberFormat="0" applyProtection="0">
      <alignment horizontal="left" vertical="center" indent="1"/>
    </xf>
    <xf numFmtId="0" fontId="74" fillId="78" borderId="942" applyNumberFormat="0" applyProtection="0">
      <alignment horizontal="left" vertical="center" indent="1"/>
    </xf>
    <xf numFmtId="0" fontId="74" fillId="78" borderId="942" applyNumberFormat="0" applyProtection="0">
      <alignment horizontal="left" vertical="center" indent="1"/>
    </xf>
    <xf numFmtId="0" fontId="37" fillId="6" borderId="943" applyNumberFormat="0" applyProtection="0">
      <alignment horizontal="left" vertical="center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38" fillId="78" borderId="944" applyNumberFormat="0" applyProtection="0">
      <alignment horizontal="left" vertical="top" indent="1"/>
    </xf>
    <xf numFmtId="0" fontId="81" fillId="75" borderId="945" applyBorder="0"/>
    <xf numFmtId="4" fontId="53" fillId="87" borderId="943" applyNumberFormat="0" applyProtection="0">
      <alignment vertical="center"/>
    </xf>
    <xf numFmtId="4" fontId="82" fillId="59" borderId="944" applyNumberFormat="0" applyProtection="0">
      <alignment vertical="center"/>
    </xf>
    <xf numFmtId="4" fontId="82" fillId="59" borderId="944" applyNumberFormat="0" applyProtection="0">
      <alignment vertical="center"/>
    </xf>
    <xf numFmtId="4" fontId="82" fillId="59" borderId="944" applyNumberFormat="0" applyProtection="0">
      <alignment vertical="center"/>
    </xf>
    <xf numFmtId="4" fontId="82" fillId="59" borderId="944" applyNumberFormat="0" applyProtection="0">
      <alignment vertical="center"/>
    </xf>
    <xf numFmtId="4" fontId="82" fillId="59" borderId="944" applyNumberFormat="0" applyProtection="0">
      <alignment vertical="center"/>
    </xf>
    <xf numFmtId="4" fontId="75" fillId="87" borderId="943" applyNumberFormat="0" applyProtection="0">
      <alignment vertical="center"/>
    </xf>
    <xf numFmtId="4" fontId="53" fillId="87" borderId="943" applyNumberFormat="0" applyProtection="0">
      <alignment horizontal="left" vertical="center" indent="1"/>
    </xf>
    <xf numFmtId="4" fontId="82" fillId="50" borderId="944" applyNumberFormat="0" applyProtection="0">
      <alignment horizontal="left" vertical="center" indent="1"/>
    </xf>
    <xf numFmtId="4" fontId="82" fillId="50" borderId="944" applyNumberFormat="0" applyProtection="0">
      <alignment horizontal="left" vertical="center" indent="1"/>
    </xf>
    <xf numFmtId="4" fontId="82" fillId="50" borderId="944" applyNumberFormat="0" applyProtection="0">
      <alignment horizontal="left" vertical="center" indent="1"/>
    </xf>
    <xf numFmtId="4" fontId="82" fillId="50" borderId="944" applyNumberFormat="0" applyProtection="0">
      <alignment horizontal="left" vertical="center" indent="1"/>
    </xf>
    <xf numFmtId="4" fontId="82" fillId="50" borderId="944" applyNumberFormat="0" applyProtection="0">
      <alignment horizontal="left" vertical="center" indent="1"/>
    </xf>
    <xf numFmtId="4" fontId="53" fillId="87" borderId="943" applyNumberFormat="0" applyProtection="0">
      <alignment horizontal="left" vertical="center" indent="1"/>
    </xf>
    <xf numFmtId="0" fontId="82" fillId="59" borderId="944" applyNumberFormat="0" applyProtection="0">
      <alignment horizontal="left" vertical="top" indent="1"/>
    </xf>
    <xf numFmtId="0" fontId="82" fillId="59" borderId="944" applyNumberFormat="0" applyProtection="0">
      <alignment horizontal="left" vertical="top" indent="1"/>
    </xf>
    <xf numFmtId="0" fontId="82" fillId="59" borderId="944" applyNumberFormat="0" applyProtection="0">
      <alignment horizontal="left" vertical="top" indent="1"/>
    </xf>
    <xf numFmtId="0" fontId="82" fillId="59" borderId="944" applyNumberFormat="0" applyProtection="0">
      <alignment horizontal="left" vertical="top" indent="1"/>
    </xf>
    <xf numFmtId="0" fontId="82" fillId="59" borderId="944" applyNumberFormat="0" applyProtection="0">
      <alignment horizontal="left" vertical="top" indent="1"/>
    </xf>
    <xf numFmtId="4" fontId="53" fillId="74" borderId="943" applyNumberFormat="0" applyProtection="0">
      <alignment horizontal="right" vertical="center"/>
    </xf>
    <xf numFmtId="4" fontId="74" fillId="0" borderId="942" applyNumberFormat="0" applyProtection="0">
      <alignment horizontal="right" vertical="center"/>
    </xf>
    <xf numFmtId="4" fontId="74" fillId="0" borderId="942" applyNumberFormat="0" applyProtection="0">
      <alignment horizontal="right" vertical="center"/>
    </xf>
    <xf numFmtId="4" fontId="74" fillId="0" borderId="942" applyNumberFormat="0" applyProtection="0">
      <alignment horizontal="right" vertical="center"/>
    </xf>
    <xf numFmtId="4" fontId="74" fillId="0" borderId="942" applyNumberFormat="0" applyProtection="0">
      <alignment horizontal="right" vertical="center"/>
    </xf>
    <xf numFmtId="4" fontId="74" fillId="0" borderId="942" applyNumberFormat="0" applyProtection="0">
      <alignment horizontal="right" vertical="center"/>
    </xf>
    <xf numFmtId="4" fontId="75" fillId="74" borderId="943" applyNumberFormat="0" applyProtection="0">
      <alignment horizontal="right" vertical="center"/>
    </xf>
    <xf numFmtId="4" fontId="45" fillId="88" borderId="942" applyNumberFormat="0" applyProtection="0">
      <alignment horizontal="right" vertical="center"/>
    </xf>
    <xf numFmtId="4" fontId="45" fillId="88" borderId="942" applyNumberFormat="0" applyProtection="0">
      <alignment horizontal="right" vertical="center"/>
    </xf>
    <xf numFmtId="4" fontId="45" fillId="88" borderId="942" applyNumberFormat="0" applyProtection="0">
      <alignment horizontal="right" vertical="center"/>
    </xf>
    <xf numFmtId="4" fontId="45" fillId="88" borderId="942" applyNumberFormat="0" applyProtection="0">
      <alignment horizontal="right" vertical="center"/>
    </xf>
    <xf numFmtId="4" fontId="45" fillId="88" borderId="942" applyNumberFormat="0" applyProtection="0">
      <alignment horizontal="right" vertical="center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4" fontId="74" fillId="20" borderId="942" applyNumberFormat="0" applyProtection="0">
      <alignment horizontal="left" vertical="center" indent="1"/>
    </xf>
    <xf numFmtId="0" fontId="82" fillId="77" borderId="944" applyNumberFormat="0" applyProtection="0">
      <alignment horizontal="left" vertical="top" indent="1"/>
    </xf>
    <xf numFmtId="0" fontId="82" fillId="77" borderId="944" applyNumberFormat="0" applyProtection="0">
      <alignment horizontal="left" vertical="top" indent="1"/>
    </xf>
    <xf numFmtId="0" fontId="82" fillId="77" borderId="944" applyNumberFormat="0" applyProtection="0">
      <alignment horizontal="left" vertical="top" indent="1"/>
    </xf>
    <xf numFmtId="0" fontId="82" fillId="77" borderId="944" applyNumberFormat="0" applyProtection="0">
      <alignment horizontal="left" vertical="top" indent="1"/>
    </xf>
    <xf numFmtId="0" fontId="82" fillId="77" borderId="944" applyNumberFormat="0" applyProtection="0">
      <alignment horizontal="left" vertical="top" indent="1"/>
    </xf>
    <xf numFmtId="4" fontId="45" fillId="89" borderId="940" applyNumberFormat="0" applyProtection="0">
      <alignment horizontal="left" vertical="center" indent="1"/>
    </xf>
    <xf numFmtId="4" fontId="45" fillId="89" borderId="940" applyNumberFormat="0" applyProtection="0">
      <alignment horizontal="left" vertical="center" indent="1"/>
    </xf>
    <xf numFmtId="4" fontId="45" fillId="89" borderId="940" applyNumberFormat="0" applyProtection="0">
      <alignment horizontal="left" vertical="center" indent="1"/>
    </xf>
    <xf numFmtId="4" fontId="45" fillId="89" borderId="940" applyNumberFormat="0" applyProtection="0">
      <alignment horizontal="left" vertical="center" indent="1"/>
    </xf>
    <xf numFmtId="4" fontId="45" fillId="89" borderId="940" applyNumberFormat="0" applyProtection="0">
      <alignment horizontal="left" vertical="center" indent="1"/>
    </xf>
    <xf numFmtId="4" fontId="73" fillId="74" borderId="943" applyNumberFormat="0" applyProtection="0">
      <alignment horizontal="right" vertical="center"/>
    </xf>
    <xf numFmtId="4" fontId="45" fillId="86" borderId="942" applyNumberFormat="0" applyProtection="0">
      <alignment horizontal="right" vertical="center"/>
    </xf>
    <xf numFmtId="4" fontId="45" fillId="86" borderId="942" applyNumberFormat="0" applyProtection="0">
      <alignment horizontal="right" vertical="center"/>
    </xf>
    <xf numFmtId="4" fontId="45" fillId="86" borderId="942" applyNumberFormat="0" applyProtection="0">
      <alignment horizontal="right" vertical="center"/>
    </xf>
    <xf numFmtId="4" fontId="45" fillId="86" borderId="942" applyNumberFormat="0" applyProtection="0">
      <alignment horizontal="right" vertical="center"/>
    </xf>
    <xf numFmtId="4" fontId="45" fillId="86" borderId="942" applyNumberFormat="0" applyProtection="0">
      <alignment horizontal="right" vertical="center"/>
    </xf>
    <xf numFmtId="2" fontId="84" fillId="91" borderId="938" applyProtection="0"/>
    <xf numFmtId="2" fontId="84" fillId="91" borderId="938" applyProtection="0"/>
    <xf numFmtId="2" fontId="44" fillId="92" borderId="938" applyProtection="0"/>
    <xf numFmtId="2" fontId="44" fillId="93" borderId="938" applyProtection="0"/>
    <xf numFmtId="2" fontId="44" fillId="94" borderId="938" applyProtection="0"/>
    <xf numFmtId="2" fontId="44" fillId="94" borderId="938" applyProtection="0">
      <alignment horizontal="center"/>
    </xf>
    <xf numFmtId="2" fontId="44" fillId="93" borderId="938" applyProtection="0">
      <alignment horizontal="center"/>
    </xf>
    <xf numFmtId="0" fontId="45" fillId="0" borderId="940">
      <alignment horizontal="left" vertical="top" wrapText="1"/>
    </xf>
    <xf numFmtId="0" fontId="87" fillId="0" borderId="946" applyNumberFormat="0" applyFill="0" applyAlignment="0" applyProtection="0"/>
    <xf numFmtId="0" fontId="93" fillId="0" borderId="947"/>
    <xf numFmtId="0" fontId="44" fillId="6" borderId="950" applyNumberFormat="0">
      <alignment readingOrder="1"/>
      <protection locked="0"/>
    </xf>
    <xf numFmtId="0" fontId="50" fillId="0" borderId="951">
      <alignment horizontal="left" vertical="top" wrapText="1"/>
    </xf>
    <xf numFmtId="49" fontId="36" fillId="0" borderId="948">
      <alignment horizontal="center" vertical="top" wrapText="1"/>
      <protection locked="0"/>
    </xf>
    <xf numFmtId="49" fontId="36" fillId="0" borderId="948">
      <alignment horizontal="center" vertical="top" wrapText="1"/>
      <protection locked="0"/>
    </xf>
    <xf numFmtId="49" fontId="45" fillId="10" borderId="948">
      <alignment horizontal="right" vertical="top"/>
      <protection locked="0"/>
    </xf>
    <xf numFmtId="49" fontId="45" fillId="10" borderId="948">
      <alignment horizontal="right" vertical="top"/>
      <protection locked="0"/>
    </xf>
    <xf numFmtId="0" fontId="45" fillId="10" borderId="948">
      <alignment horizontal="right" vertical="top"/>
      <protection locked="0"/>
    </xf>
    <xf numFmtId="0" fontId="45" fillId="10" borderId="948">
      <alignment horizontal="right" vertical="top"/>
      <protection locked="0"/>
    </xf>
    <xf numFmtId="49" fontId="45" fillId="0" borderId="948">
      <alignment horizontal="right" vertical="top"/>
      <protection locked="0"/>
    </xf>
    <xf numFmtId="49" fontId="45" fillId="0" borderId="948">
      <alignment horizontal="right" vertical="top"/>
      <protection locked="0"/>
    </xf>
    <xf numFmtId="0" fontId="45" fillId="0" borderId="948">
      <alignment horizontal="right" vertical="top"/>
      <protection locked="0"/>
    </xf>
    <xf numFmtId="0" fontId="45" fillId="0" borderId="948">
      <alignment horizontal="right" vertical="top"/>
      <protection locked="0"/>
    </xf>
    <xf numFmtId="49" fontId="45" fillId="49" borderId="948">
      <alignment horizontal="right" vertical="top"/>
      <protection locked="0"/>
    </xf>
    <xf numFmtId="49" fontId="45" fillId="49" borderId="948">
      <alignment horizontal="right" vertical="top"/>
      <protection locked="0"/>
    </xf>
    <xf numFmtId="0" fontId="45" fillId="49" borderId="948">
      <alignment horizontal="right" vertical="top"/>
      <protection locked="0"/>
    </xf>
    <xf numFmtId="0" fontId="45" fillId="49" borderId="948">
      <alignment horizontal="right" vertical="top"/>
      <protection locked="0"/>
    </xf>
    <xf numFmtId="0" fontId="50" fillId="0" borderId="951">
      <alignment horizontal="center" vertical="top" wrapText="1"/>
    </xf>
    <xf numFmtId="0" fontId="54" fillId="50" borderId="950" applyNumberFormat="0" applyAlignment="0" applyProtection="0"/>
    <xf numFmtId="0" fontId="67" fillId="13" borderId="950" applyNumberFormat="0" applyAlignment="0" applyProtection="0"/>
    <xf numFmtId="0" fontId="36" fillId="59" borderId="952" applyNumberFormat="0" applyFont="0" applyAlignment="0" applyProtection="0"/>
    <xf numFmtId="0" fontId="38" fillId="45" borderId="953" applyNumberFormat="0" applyFont="0" applyAlignment="0" applyProtection="0"/>
    <xf numFmtId="0" fontId="38" fillId="45" borderId="953" applyNumberFormat="0" applyFont="0" applyAlignment="0" applyProtection="0"/>
    <xf numFmtId="0" fontId="38" fillId="45" borderId="953" applyNumberFormat="0" applyFont="0" applyAlignment="0" applyProtection="0"/>
    <xf numFmtId="0" fontId="72" fillId="50" borderId="954" applyNumberFormat="0" applyAlignment="0" applyProtection="0"/>
    <xf numFmtId="4" fontId="53" fillId="60" borderId="954" applyNumberFormat="0" applyProtection="0">
      <alignment vertical="center"/>
    </xf>
    <xf numFmtId="4" fontId="74" fillId="57" borderId="953" applyNumberFormat="0" applyProtection="0">
      <alignment vertical="center"/>
    </xf>
    <xf numFmtId="4" fontId="74" fillId="57" borderId="953" applyNumberFormat="0" applyProtection="0">
      <alignment vertical="center"/>
    </xf>
    <xf numFmtId="4" fontId="74" fillId="57" borderId="953" applyNumberFormat="0" applyProtection="0">
      <alignment vertical="center"/>
    </xf>
    <xf numFmtId="4" fontId="74" fillId="57" borderId="953" applyNumberFormat="0" applyProtection="0">
      <alignment vertical="center"/>
    </xf>
    <xf numFmtId="4" fontId="74" fillId="57" borderId="953" applyNumberFormat="0" applyProtection="0">
      <alignment vertical="center"/>
    </xf>
    <xf numFmtId="4" fontId="75" fillId="60" borderId="954" applyNumberFormat="0" applyProtection="0">
      <alignment vertical="center"/>
    </xf>
    <xf numFmtId="4" fontId="45" fillId="60" borderId="953" applyNumberFormat="0" applyProtection="0">
      <alignment vertical="center"/>
    </xf>
    <xf numFmtId="4" fontId="45" fillId="60" borderId="953" applyNumberFormat="0" applyProtection="0">
      <alignment vertical="center"/>
    </xf>
    <xf numFmtId="4" fontId="45" fillId="60" borderId="953" applyNumberFormat="0" applyProtection="0">
      <alignment vertical="center"/>
    </xf>
    <xf numFmtId="4" fontId="45" fillId="60" borderId="953" applyNumberFormat="0" applyProtection="0">
      <alignment vertical="center"/>
    </xf>
    <xf numFmtId="4" fontId="45" fillId="60" borderId="953" applyNumberFormat="0" applyProtection="0">
      <alignment vertical="center"/>
    </xf>
    <xf numFmtId="4" fontId="53" fillId="60" borderId="954" applyNumberFormat="0" applyProtection="0">
      <alignment horizontal="left" vertical="center" indent="1"/>
    </xf>
    <xf numFmtId="4" fontId="74" fillId="60" borderId="953" applyNumberFormat="0" applyProtection="0">
      <alignment horizontal="left" vertical="center" indent="1"/>
    </xf>
    <xf numFmtId="4" fontId="74" fillId="60" borderId="953" applyNumberFormat="0" applyProtection="0">
      <alignment horizontal="left" vertical="center" indent="1"/>
    </xf>
    <xf numFmtId="4" fontId="74" fillId="60" borderId="953" applyNumberFormat="0" applyProtection="0">
      <alignment horizontal="left" vertical="center" indent="1"/>
    </xf>
    <xf numFmtId="4" fontId="74" fillId="60" borderId="953" applyNumberFormat="0" applyProtection="0">
      <alignment horizontal="left" vertical="center" indent="1"/>
    </xf>
    <xf numFmtId="4" fontId="74" fillId="60" borderId="953" applyNumberFormat="0" applyProtection="0">
      <alignment horizontal="left" vertical="center" indent="1"/>
    </xf>
    <xf numFmtId="4" fontId="53" fillId="60" borderId="954" applyNumberFormat="0" applyProtection="0">
      <alignment horizontal="left" vertical="center" indent="1"/>
    </xf>
    <xf numFmtId="0" fontId="45" fillId="57" borderId="955" applyNumberFormat="0" applyProtection="0">
      <alignment horizontal="left" vertical="top" indent="1"/>
    </xf>
    <xf numFmtId="0" fontId="45" fillId="57" borderId="955" applyNumberFormat="0" applyProtection="0">
      <alignment horizontal="left" vertical="top" indent="1"/>
    </xf>
    <xf numFmtId="0" fontId="45" fillId="57" borderId="955" applyNumberFormat="0" applyProtection="0">
      <alignment horizontal="left" vertical="top" indent="1"/>
    </xf>
    <xf numFmtId="0" fontId="45" fillId="57" borderId="955" applyNumberFormat="0" applyProtection="0">
      <alignment horizontal="left" vertical="top" indent="1"/>
    </xf>
    <xf numFmtId="0" fontId="45" fillId="57" borderId="955" applyNumberFormat="0" applyProtection="0">
      <alignment horizontal="left" vertical="top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53" fillId="61" borderId="954" applyNumberFormat="0" applyProtection="0">
      <alignment horizontal="right" vertical="center"/>
    </xf>
    <xf numFmtId="4" fontId="74" fillId="9" borderId="953" applyNumberFormat="0" applyProtection="0">
      <alignment horizontal="right" vertical="center"/>
    </xf>
    <xf numFmtId="4" fontId="74" fillId="9" borderId="953" applyNumberFormat="0" applyProtection="0">
      <alignment horizontal="right" vertical="center"/>
    </xf>
    <xf numFmtId="4" fontId="74" fillId="9" borderId="953" applyNumberFormat="0" applyProtection="0">
      <alignment horizontal="right" vertical="center"/>
    </xf>
    <xf numFmtId="4" fontId="74" fillId="9" borderId="953" applyNumberFormat="0" applyProtection="0">
      <alignment horizontal="right" vertical="center"/>
    </xf>
    <xf numFmtId="4" fontId="74" fillId="9" borderId="953" applyNumberFormat="0" applyProtection="0">
      <alignment horizontal="right" vertical="center"/>
    </xf>
    <xf numFmtId="4" fontId="53" fillId="62" borderId="954" applyNumberFormat="0" applyProtection="0">
      <alignment horizontal="right" vertical="center"/>
    </xf>
    <xf numFmtId="4" fontId="74" fillId="63" borderId="953" applyNumberFormat="0" applyProtection="0">
      <alignment horizontal="right" vertical="center"/>
    </xf>
    <xf numFmtId="4" fontId="74" fillId="63" borderId="953" applyNumberFormat="0" applyProtection="0">
      <alignment horizontal="right" vertical="center"/>
    </xf>
    <xf numFmtId="4" fontId="74" fillId="63" borderId="953" applyNumberFormat="0" applyProtection="0">
      <alignment horizontal="right" vertical="center"/>
    </xf>
    <xf numFmtId="4" fontId="74" fillId="63" borderId="953" applyNumberFormat="0" applyProtection="0">
      <alignment horizontal="right" vertical="center"/>
    </xf>
    <xf numFmtId="4" fontId="74" fillId="63" borderId="953" applyNumberFormat="0" applyProtection="0">
      <alignment horizontal="right" vertical="center"/>
    </xf>
    <xf numFmtId="4" fontId="53" fillId="64" borderId="954" applyNumberFormat="0" applyProtection="0">
      <alignment horizontal="right" vertical="center"/>
    </xf>
    <xf numFmtId="4" fontId="74" fillId="30" borderId="951" applyNumberFormat="0" applyProtection="0">
      <alignment horizontal="right" vertical="center"/>
    </xf>
    <xf numFmtId="4" fontId="74" fillId="30" borderId="951" applyNumberFormat="0" applyProtection="0">
      <alignment horizontal="right" vertical="center"/>
    </xf>
    <xf numFmtId="4" fontId="74" fillId="30" borderId="951" applyNumberFormat="0" applyProtection="0">
      <alignment horizontal="right" vertical="center"/>
    </xf>
    <xf numFmtId="4" fontId="74" fillId="30" borderId="951" applyNumberFormat="0" applyProtection="0">
      <alignment horizontal="right" vertical="center"/>
    </xf>
    <xf numFmtId="4" fontId="74" fillId="30" borderId="951" applyNumberFormat="0" applyProtection="0">
      <alignment horizontal="right" vertical="center"/>
    </xf>
    <xf numFmtId="4" fontId="53" fillId="65" borderId="954" applyNumberFormat="0" applyProtection="0">
      <alignment horizontal="right" vertical="center"/>
    </xf>
    <xf numFmtId="4" fontId="74" fillId="17" borderId="953" applyNumberFormat="0" applyProtection="0">
      <alignment horizontal="right" vertical="center"/>
    </xf>
    <xf numFmtId="4" fontId="74" fillId="17" borderId="953" applyNumberFormat="0" applyProtection="0">
      <alignment horizontal="right" vertical="center"/>
    </xf>
    <xf numFmtId="4" fontId="74" fillId="17" borderId="953" applyNumberFormat="0" applyProtection="0">
      <alignment horizontal="right" vertical="center"/>
    </xf>
    <xf numFmtId="4" fontId="74" fillId="17" borderId="953" applyNumberFormat="0" applyProtection="0">
      <alignment horizontal="right" vertical="center"/>
    </xf>
    <xf numFmtId="4" fontId="74" fillId="17" borderId="953" applyNumberFormat="0" applyProtection="0">
      <alignment horizontal="right" vertical="center"/>
    </xf>
    <xf numFmtId="4" fontId="53" fillId="66" borderId="954" applyNumberFormat="0" applyProtection="0">
      <alignment horizontal="right" vertical="center"/>
    </xf>
    <xf numFmtId="4" fontId="74" fillId="21" borderId="953" applyNumberFormat="0" applyProtection="0">
      <alignment horizontal="right" vertical="center"/>
    </xf>
    <xf numFmtId="4" fontId="74" fillId="21" borderId="953" applyNumberFormat="0" applyProtection="0">
      <alignment horizontal="right" vertical="center"/>
    </xf>
    <xf numFmtId="4" fontId="74" fillId="21" borderId="953" applyNumberFormat="0" applyProtection="0">
      <alignment horizontal="right" vertical="center"/>
    </xf>
    <xf numFmtId="4" fontId="74" fillId="21" borderId="953" applyNumberFormat="0" applyProtection="0">
      <alignment horizontal="right" vertical="center"/>
    </xf>
    <xf numFmtId="4" fontId="74" fillId="21" borderId="953" applyNumberFormat="0" applyProtection="0">
      <alignment horizontal="right" vertical="center"/>
    </xf>
    <xf numFmtId="4" fontId="53" fillId="67" borderId="954" applyNumberFormat="0" applyProtection="0">
      <alignment horizontal="right" vertical="center"/>
    </xf>
    <xf numFmtId="4" fontId="74" fillId="44" borderId="953" applyNumberFormat="0" applyProtection="0">
      <alignment horizontal="right" vertical="center"/>
    </xf>
    <xf numFmtId="4" fontId="74" fillId="44" borderId="953" applyNumberFormat="0" applyProtection="0">
      <alignment horizontal="right" vertical="center"/>
    </xf>
    <xf numFmtId="4" fontId="74" fillId="44" borderId="953" applyNumberFormat="0" applyProtection="0">
      <alignment horizontal="right" vertical="center"/>
    </xf>
    <xf numFmtId="4" fontId="74" fillId="44" borderId="953" applyNumberFormat="0" applyProtection="0">
      <alignment horizontal="right" vertical="center"/>
    </xf>
    <xf numFmtId="4" fontId="74" fillId="44" borderId="953" applyNumberFormat="0" applyProtection="0">
      <alignment horizontal="right" vertical="center"/>
    </xf>
    <xf numFmtId="4" fontId="53" fillId="68" borderId="954" applyNumberFormat="0" applyProtection="0">
      <alignment horizontal="right" vertical="center"/>
    </xf>
    <xf numFmtId="4" fontId="74" fillId="37" borderId="953" applyNumberFormat="0" applyProtection="0">
      <alignment horizontal="right" vertical="center"/>
    </xf>
    <xf numFmtId="4" fontId="74" fillId="37" borderId="953" applyNumberFormat="0" applyProtection="0">
      <alignment horizontal="right" vertical="center"/>
    </xf>
    <xf numFmtId="4" fontId="74" fillId="37" borderId="953" applyNumberFormat="0" applyProtection="0">
      <alignment horizontal="right" vertical="center"/>
    </xf>
    <xf numFmtId="4" fontId="74" fillId="37" borderId="953" applyNumberFormat="0" applyProtection="0">
      <alignment horizontal="right" vertical="center"/>
    </xf>
    <xf numFmtId="4" fontId="74" fillId="37" borderId="953" applyNumberFormat="0" applyProtection="0">
      <alignment horizontal="right" vertical="center"/>
    </xf>
    <xf numFmtId="4" fontId="53" fillId="69" borderId="954" applyNumberFormat="0" applyProtection="0">
      <alignment horizontal="right" vertical="center"/>
    </xf>
    <xf numFmtId="4" fontId="74" fillId="70" borderId="953" applyNumberFormat="0" applyProtection="0">
      <alignment horizontal="right" vertical="center"/>
    </xf>
    <xf numFmtId="4" fontId="74" fillId="70" borderId="953" applyNumberFormat="0" applyProtection="0">
      <alignment horizontal="right" vertical="center"/>
    </xf>
    <xf numFmtId="4" fontId="74" fillId="70" borderId="953" applyNumberFormat="0" applyProtection="0">
      <alignment horizontal="right" vertical="center"/>
    </xf>
    <xf numFmtId="4" fontId="74" fillId="70" borderId="953" applyNumberFormat="0" applyProtection="0">
      <alignment horizontal="right" vertical="center"/>
    </xf>
    <xf numFmtId="4" fontId="74" fillId="70" borderId="953" applyNumberFormat="0" applyProtection="0">
      <alignment horizontal="right" vertical="center"/>
    </xf>
    <xf numFmtId="4" fontId="53" fillId="71" borderId="954" applyNumberFormat="0" applyProtection="0">
      <alignment horizontal="right" vertical="center"/>
    </xf>
    <xf numFmtId="4" fontId="74" fillId="16" borderId="953" applyNumberFormat="0" applyProtection="0">
      <alignment horizontal="right" vertical="center"/>
    </xf>
    <xf numFmtId="4" fontId="74" fillId="16" borderId="953" applyNumberFormat="0" applyProtection="0">
      <alignment horizontal="right" vertical="center"/>
    </xf>
    <xf numFmtId="4" fontId="74" fillId="16" borderId="953" applyNumberFormat="0" applyProtection="0">
      <alignment horizontal="right" vertical="center"/>
    </xf>
    <xf numFmtId="4" fontId="74" fillId="16" borderId="953" applyNumberFormat="0" applyProtection="0">
      <alignment horizontal="right" vertical="center"/>
    </xf>
    <xf numFmtId="4" fontId="74" fillId="16" borderId="953" applyNumberFormat="0" applyProtection="0">
      <alignment horizontal="right" vertical="center"/>
    </xf>
    <xf numFmtId="4" fontId="77" fillId="72" borderId="954" applyNumberFormat="0" applyProtection="0">
      <alignment horizontal="left" vertical="center" indent="1"/>
    </xf>
    <xf numFmtId="4" fontId="74" fillId="73" borderId="951" applyNumberFormat="0" applyProtection="0">
      <alignment horizontal="left" vertical="center" indent="1"/>
    </xf>
    <xf numFmtId="4" fontId="74" fillId="73" borderId="951" applyNumberFormat="0" applyProtection="0">
      <alignment horizontal="left" vertical="center" indent="1"/>
    </xf>
    <xf numFmtId="4" fontId="74" fillId="73" borderId="951" applyNumberFormat="0" applyProtection="0">
      <alignment horizontal="left" vertical="center" indent="1"/>
    </xf>
    <xf numFmtId="4" fontId="74" fillId="73" borderId="951" applyNumberFormat="0" applyProtection="0">
      <alignment horizontal="left" vertical="center" indent="1"/>
    </xf>
    <xf numFmtId="4" fontId="74" fillId="73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56" fillId="75" borderId="951" applyNumberFormat="0" applyProtection="0">
      <alignment horizontal="left" vertical="center" indent="1"/>
    </xf>
    <xf numFmtId="4" fontId="74" fillId="77" borderId="953" applyNumberFormat="0" applyProtection="0">
      <alignment horizontal="right" vertical="center"/>
    </xf>
    <xf numFmtId="4" fontId="74" fillId="77" borderId="953" applyNumberFormat="0" applyProtection="0">
      <alignment horizontal="right" vertical="center"/>
    </xf>
    <xf numFmtId="4" fontId="74" fillId="77" borderId="953" applyNumberFormat="0" applyProtection="0">
      <alignment horizontal="right" vertical="center"/>
    </xf>
    <xf numFmtId="4" fontId="74" fillId="77" borderId="953" applyNumberFormat="0" applyProtection="0">
      <alignment horizontal="right" vertical="center"/>
    </xf>
    <xf numFmtId="4" fontId="74" fillId="77" borderId="953" applyNumberFormat="0" applyProtection="0">
      <alignment horizontal="right" vertical="center"/>
    </xf>
    <xf numFmtId="4" fontId="74" fillId="78" borderId="951" applyNumberFormat="0" applyProtection="0">
      <alignment horizontal="left" vertical="center" indent="1"/>
    </xf>
    <xf numFmtId="4" fontId="74" fillId="78" borderId="951" applyNumberFormat="0" applyProtection="0">
      <alignment horizontal="left" vertical="center" indent="1"/>
    </xf>
    <xf numFmtId="4" fontId="74" fillId="78" borderId="951" applyNumberFormat="0" applyProtection="0">
      <alignment horizontal="left" vertical="center" indent="1"/>
    </xf>
    <xf numFmtId="4" fontId="74" fillId="78" borderId="951" applyNumberFormat="0" applyProtection="0">
      <alignment horizontal="left" vertical="center" indent="1"/>
    </xf>
    <xf numFmtId="4" fontId="74" fillId="78" borderId="951" applyNumberFormat="0" applyProtection="0">
      <alignment horizontal="left" vertical="center" indent="1"/>
    </xf>
    <xf numFmtId="4" fontId="74" fillId="77" borderId="951" applyNumberFormat="0" applyProtection="0">
      <alignment horizontal="left" vertical="center" indent="1"/>
    </xf>
    <xf numFmtId="4" fontId="74" fillId="77" borderId="951" applyNumberFormat="0" applyProtection="0">
      <alignment horizontal="left" vertical="center" indent="1"/>
    </xf>
    <xf numFmtId="4" fontId="74" fillId="77" borderId="951" applyNumberFormat="0" applyProtection="0">
      <alignment horizontal="left" vertical="center" indent="1"/>
    </xf>
    <xf numFmtId="4" fontId="74" fillId="77" borderId="951" applyNumberFormat="0" applyProtection="0">
      <alignment horizontal="left" vertical="center" indent="1"/>
    </xf>
    <xf numFmtId="4" fontId="74" fillId="77" borderId="951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74" fillId="50" borderId="953" applyNumberFormat="0" applyProtection="0">
      <alignment horizontal="left" vertical="center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38" fillId="75" borderId="955" applyNumberFormat="0" applyProtection="0">
      <alignment horizontal="left" vertical="top" indent="1"/>
    </xf>
    <xf numFmtId="0" fontId="74" fillId="82" borderId="953" applyNumberFormat="0" applyProtection="0">
      <alignment horizontal="left" vertical="center" indent="1"/>
    </xf>
    <xf numFmtId="0" fontId="74" fillId="82" borderId="953" applyNumberFormat="0" applyProtection="0">
      <alignment horizontal="left" vertical="center" indent="1"/>
    </xf>
    <xf numFmtId="0" fontId="74" fillId="82" borderId="953" applyNumberFormat="0" applyProtection="0">
      <alignment horizontal="left" vertical="center" indent="1"/>
    </xf>
    <xf numFmtId="0" fontId="74" fillId="82" borderId="953" applyNumberFormat="0" applyProtection="0">
      <alignment horizontal="left" vertical="center" indent="1"/>
    </xf>
    <xf numFmtId="0" fontId="74" fillId="82" borderId="953" applyNumberFormat="0" applyProtection="0">
      <alignment horizontal="left" vertical="center" indent="1"/>
    </xf>
    <xf numFmtId="0" fontId="74" fillId="82" borderId="953" applyNumberFormat="0" applyProtection="0">
      <alignment horizontal="left" vertical="center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38" fillId="77" borderId="955" applyNumberFormat="0" applyProtection="0">
      <alignment horizontal="left" vertical="top" indent="1"/>
    </xf>
    <xf numFmtId="0" fontId="74" fillId="14" borderId="953" applyNumberFormat="0" applyProtection="0">
      <alignment horizontal="left" vertical="center" indent="1"/>
    </xf>
    <xf numFmtId="0" fontId="74" fillId="14" borderId="953" applyNumberFormat="0" applyProtection="0">
      <alignment horizontal="left" vertical="center" indent="1"/>
    </xf>
    <xf numFmtId="0" fontId="74" fillId="14" borderId="953" applyNumberFormat="0" applyProtection="0">
      <alignment horizontal="left" vertical="center" indent="1"/>
    </xf>
    <xf numFmtId="0" fontId="74" fillId="14" borderId="953" applyNumberFormat="0" applyProtection="0">
      <alignment horizontal="left" vertical="center" indent="1"/>
    </xf>
    <xf numFmtId="0" fontId="74" fillId="14" borderId="953" applyNumberFormat="0" applyProtection="0">
      <alignment horizontal="left" vertical="center" indent="1"/>
    </xf>
    <xf numFmtId="0" fontId="37" fillId="85" borderId="954" applyNumberFormat="0" applyProtection="0">
      <alignment horizontal="left" vertical="center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38" fillId="14" borderId="955" applyNumberFormat="0" applyProtection="0">
      <alignment horizontal="left" vertical="top" indent="1"/>
    </xf>
    <xf numFmtId="0" fontId="74" fillId="78" borderId="953" applyNumberFormat="0" applyProtection="0">
      <alignment horizontal="left" vertical="center" indent="1"/>
    </xf>
    <xf numFmtId="0" fontId="74" fillId="78" borderId="953" applyNumberFormat="0" applyProtection="0">
      <alignment horizontal="left" vertical="center" indent="1"/>
    </xf>
    <xf numFmtId="0" fontId="74" fillId="78" borderId="953" applyNumberFormat="0" applyProtection="0">
      <alignment horizontal="left" vertical="center" indent="1"/>
    </xf>
    <xf numFmtId="0" fontId="74" fillId="78" borderId="953" applyNumberFormat="0" applyProtection="0">
      <alignment horizontal="left" vertical="center" indent="1"/>
    </xf>
    <xf numFmtId="0" fontId="74" fillId="78" borderId="953" applyNumberFormat="0" applyProtection="0">
      <alignment horizontal="left" vertical="center" indent="1"/>
    </xf>
    <xf numFmtId="0" fontId="37" fillId="6" borderId="954" applyNumberFormat="0" applyProtection="0">
      <alignment horizontal="left" vertical="center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38" fillId="78" borderId="955" applyNumberFormat="0" applyProtection="0">
      <alignment horizontal="left" vertical="top" indent="1"/>
    </xf>
    <xf numFmtId="0" fontId="81" fillId="75" borderId="956" applyBorder="0"/>
    <xf numFmtId="4" fontId="53" fillId="87" borderId="954" applyNumberFormat="0" applyProtection="0">
      <alignment vertical="center"/>
    </xf>
    <xf numFmtId="4" fontId="82" fillId="59" borderId="955" applyNumberFormat="0" applyProtection="0">
      <alignment vertical="center"/>
    </xf>
    <xf numFmtId="4" fontId="82" fillId="59" borderId="955" applyNumberFormat="0" applyProtection="0">
      <alignment vertical="center"/>
    </xf>
    <xf numFmtId="4" fontId="82" fillId="59" borderId="955" applyNumberFormat="0" applyProtection="0">
      <alignment vertical="center"/>
    </xf>
    <xf numFmtId="4" fontId="82" fillId="59" borderId="955" applyNumberFormat="0" applyProtection="0">
      <alignment vertical="center"/>
    </xf>
    <xf numFmtId="4" fontId="82" fillId="59" borderId="955" applyNumberFormat="0" applyProtection="0">
      <alignment vertical="center"/>
    </xf>
    <xf numFmtId="4" fontId="75" fillId="87" borderId="954" applyNumberFormat="0" applyProtection="0">
      <alignment vertical="center"/>
    </xf>
    <xf numFmtId="4" fontId="53" fillId="87" borderId="954" applyNumberFormat="0" applyProtection="0">
      <alignment horizontal="left" vertical="center" indent="1"/>
    </xf>
    <xf numFmtId="4" fontId="82" fillId="50" borderId="955" applyNumberFormat="0" applyProtection="0">
      <alignment horizontal="left" vertical="center" indent="1"/>
    </xf>
    <xf numFmtId="4" fontId="82" fillId="50" borderId="955" applyNumberFormat="0" applyProtection="0">
      <alignment horizontal="left" vertical="center" indent="1"/>
    </xf>
    <xf numFmtId="4" fontId="82" fillId="50" borderId="955" applyNumberFormat="0" applyProtection="0">
      <alignment horizontal="left" vertical="center" indent="1"/>
    </xf>
    <xf numFmtId="4" fontId="82" fillId="50" borderId="955" applyNumberFormat="0" applyProtection="0">
      <alignment horizontal="left" vertical="center" indent="1"/>
    </xf>
    <xf numFmtId="4" fontId="82" fillId="50" borderId="955" applyNumberFormat="0" applyProtection="0">
      <alignment horizontal="left" vertical="center" indent="1"/>
    </xf>
    <xf numFmtId="4" fontId="53" fillId="87" borderId="954" applyNumberFormat="0" applyProtection="0">
      <alignment horizontal="left" vertical="center" indent="1"/>
    </xf>
    <xf numFmtId="0" fontId="82" fillId="59" borderId="955" applyNumberFormat="0" applyProtection="0">
      <alignment horizontal="left" vertical="top" indent="1"/>
    </xf>
    <xf numFmtId="0" fontId="82" fillId="59" borderId="955" applyNumberFormat="0" applyProtection="0">
      <alignment horizontal="left" vertical="top" indent="1"/>
    </xf>
    <xf numFmtId="0" fontId="82" fillId="59" borderId="955" applyNumberFormat="0" applyProtection="0">
      <alignment horizontal="left" vertical="top" indent="1"/>
    </xf>
    <xf numFmtId="0" fontId="82" fillId="59" borderId="955" applyNumberFormat="0" applyProtection="0">
      <alignment horizontal="left" vertical="top" indent="1"/>
    </xf>
    <xf numFmtId="0" fontId="82" fillId="59" borderId="955" applyNumberFormat="0" applyProtection="0">
      <alignment horizontal="left" vertical="top" indent="1"/>
    </xf>
    <xf numFmtId="4" fontId="53" fillId="74" borderId="954" applyNumberFormat="0" applyProtection="0">
      <alignment horizontal="right" vertical="center"/>
    </xf>
    <xf numFmtId="4" fontId="74" fillId="0" borderId="953" applyNumberFormat="0" applyProtection="0">
      <alignment horizontal="right" vertical="center"/>
    </xf>
    <xf numFmtId="4" fontId="74" fillId="0" borderId="953" applyNumberFormat="0" applyProtection="0">
      <alignment horizontal="right" vertical="center"/>
    </xf>
    <xf numFmtId="4" fontId="74" fillId="0" borderId="953" applyNumberFormat="0" applyProtection="0">
      <alignment horizontal="right" vertical="center"/>
    </xf>
    <xf numFmtId="4" fontId="74" fillId="0" borderId="953" applyNumberFormat="0" applyProtection="0">
      <alignment horizontal="right" vertical="center"/>
    </xf>
    <xf numFmtId="4" fontId="74" fillId="0" borderId="953" applyNumberFormat="0" applyProtection="0">
      <alignment horizontal="right" vertical="center"/>
    </xf>
    <xf numFmtId="4" fontId="75" fillId="74" borderId="954" applyNumberFormat="0" applyProtection="0">
      <alignment horizontal="right" vertical="center"/>
    </xf>
    <xf numFmtId="4" fontId="45" fillId="88" borderId="953" applyNumberFormat="0" applyProtection="0">
      <alignment horizontal="right" vertical="center"/>
    </xf>
    <xf numFmtId="4" fontId="45" fillId="88" borderId="953" applyNumberFormat="0" applyProtection="0">
      <alignment horizontal="right" vertical="center"/>
    </xf>
    <xf numFmtId="4" fontId="45" fillId="88" borderId="953" applyNumberFormat="0" applyProtection="0">
      <alignment horizontal="right" vertical="center"/>
    </xf>
    <xf numFmtId="4" fontId="45" fillId="88" borderId="953" applyNumberFormat="0" applyProtection="0">
      <alignment horizontal="right" vertical="center"/>
    </xf>
    <xf numFmtId="4" fontId="45" fillId="88" borderId="953" applyNumberFormat="0" applyProtection="0">
      <alignment horizontal="right" vertical="center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4" fontId="74" fillId="20" borderId="953" applyNumberFormat="0" applyProtection="0">
      <alignment horizontal="left" vertical="center" indent="1"/>
    </xf>
    <xf numFmtId="0" fontId="82" fillId="77" borderId="955" applyNumberFormat="0" applyProtection="0">
      <alignment horizontal="left" vertical="top" indent="1"/>
    </xf>
    <xf numFmtId="0" fontId="82" fillId="77" borderId="955" applyNumberFormat="0" applyProtection="0">
      <alignment horizontal="left" vertical="top" indent="1"/>
    </xf>
    <xf numFmtId="0" fontId="82" fillId="77" borderId="955" applyNumberFormat="0" applyProtection="0">
      <alignment horizontal="left" vertical="top" indent="1"/>
    </xf>
    <xf numFmtId="0" fontId="82" fillId="77" borderId="955" applyNumberFormat="0" applyProtection="0">
      <alignment horizontal="left" vertical="top" indent="1"/>
    </xf>
    <xf numFmtId="0" fontId="82" fillId="77" borderId="955" applyNumberFormat="0" applyProtection="0">
      <alignment horizontal="left" vertical="top" indent="1"/>
    </xf>
    <xf numFmtId="4" fontId="45" fillId="89" borderId="951" applyNumberFormat="0" applyProtection="0">
      <alignment horizontal="left" vertical="center" indent="1"/>
    </xf>
    <xf numFmtId="4" fontId="45" fillId="89" borderId="951" applyNumberFormat="0" applyProtection="0">
      <alignment horizontal="left" vertical="center" indent="1"/>
    </xf>
    <xf numFmtId="4" fontId="45" fillId="89" borderId="951" applyNumberFormat="0" applyProtection="0">
      <alignment horizontal="left" vertical="center" indent="1"/>
    </xf>
    <xf numFmtId="4" fontId="45" fillId="89" borderId="951" applyNumberFormat="0" applyProtection="0">
      <alignment horizontal="left" vertical="center" indent="1"/>
    </xf>
    <xf numFmtId="4" fontId="45" fillId="89" borderId="951" applyNumberFormat="0" applyProtection="0">
      <alignment horizontal="left" vertical="center" indent="1"/>
    </xf>
    <xf numFmtId="4" fontId="73" fillId="74" borderId="954" applyNumberFormat="0" applyProtection="0">
      <alignment horizontal="right" vertical="center"/>
    </xf>
    <xf numFmtId="4" fontId="45" fillId="86" borderId="953" applyNumberFormat="0" applyProtection="0">
      <alignment horizontal="right" vertical="center"/>
    </xf>
    <xf numFmtId="4" fontId="45" fillId="86" borderId="953" applyNumberFormat="0" applyProtection="0">
      <alignment horizontal="right" vertical="center"/>
    </xf>
    <xf numFmtId="4" fontId="45" fillId="86" borderId="953" applyNumberFormat="0" applyProtection="0">
      <alignment horizontal="right" vertical="center"/>
    </xf>
    <xf numFmtId="4" fontId="45" fillId="86" borderId="953" applyNumberFormat="0" applyProtection="0">
      <alignment horizontal="right" vertical="center"/>
    </xf>
    <xf numFmtId="4" fontId="45" fillId="86" borderId="953" applyNumberFormat="0" applyProtection="0">
      <alignment horizontal="right" vertical="center"/>
    </xf>
    <xf numFmtId="2" fontId="84" fillId="91" borderId="949" applyProtection="0"/>
    <xf numFmtId="2" fontId="84" fillId="91" borderId="949" applyProtection="0"/>
    <xf numFmtId="2" fontId="44" fillId="92" borderId="949" applyProtection="0"/>
    <xf numFmtId="2" fontId="44" fillId="93" borderId="949" applyProtection="0"/>
    <xf numFmtId="2" fontId="44" fillId="94" borderId="949" applyProtection="0"/>
    <xf numFmtId="2" fontId="44" fillId="94" borderId="949" applyProtection="0">
      <alignment horizontal="center"/>
    </xf>
    <xf numFmtId="2" fontId="44" fillId="93" borderId="949" applyProtection="0">
      <alignment horizontal="center"/>
    </xf>
    <xf numFmtId="0" fontId="45" fillId="0" borderId="951">
      <alignment horizontal="left" vertical="top" wrapText="1"/>
    </xf>
    <xf numFmtId="0" fontId="87" fillId="0" borderId="957" applyNumberFormat="0" applyFill="0" applyAlignment="0" applyProtection="0"/>
    <xf numFmtId="0" fontId="93" fillId="0" borderId="958"/>
    <xf numFmtId="0" fontId="44" fillId="6" borderId="961" applyNumberFormat="0">
      <alignment readingOrder="1"/>
      <protection locked="0"/>
    </xf>
    <xf numFmtId="0" fontId="50" fillId="0" borderId="962">
      <alignment horizontal="left" vertical="top" wrapText="1"/>
    </xf>
    <xf numFmtId="49" fontId="36" fillId="0" borderId="959">
      <alignment horizontal="center" vertical="top" wrapText="1"/>
      <protection locked="0"/>
    </xf>
    <xf numFmtId="49" fontId="36" fillId="0" borderId="959">
      <alignment horizontal="center" vertical="top" wrapText="1"/>
      <protection locked="0"/>
    </xf>
    <xf numFmtId="49" fontId="45" fillId="10" borderId="959">
      <alignment horizontal="right" vertical="top"/>
      <protection locked="0"/>
    </xf>
    <xf numFmtId="49" fontId="45" fillId="10" borderId="959">
      <alignment horizontal="right" vertical="top"/>
      <protection locked="0"/>
    </xf>
    <xf numFmtId="0" fontId="45" fillId="10" borderId="959">
      <alignment horizontal="right" vertical="top"/>
      <protection locked="0"/>
    </xf>
    <xf numFmtId="0" fontId="45" fillId="10" borderId="959">
      <alignment horizontal="right" vertical="top"/>
      <protection locked="0"/>
    </xf>
    <xf numFmtId="49" fontId="45" fillId="0" borderId="959">
      <alignment horizontal="right" vertical="top"/>
      <protection locked="0"/>
    </xf>
    <xf numFmtId="49" fontId="45" fillId="0" borderId="959">
      <alignment horizontal="right" vertical="top"/>
      <protection locked="0"/>
    </xf>
    <xf numFmtId="0" fontId="45" fillId="0" borderId="959">
      <alignment horizontal="right" vertical="top"/>
      <protection locked="0"/>
    </xf>
    <xf numFmtId="0" fontId="45" fillId="0" borderId="959">
      <alignment horizontal="right" vertical="top"/>
      <protection locked="0"/>
    </xf>
    <xf numFmtId="49" fontId="45" fillId="49" borderId="959">
      <alignment horizontal="right" vertical="top"/>
      <protection locked="0"/>
    </xf>
    <xf numFmtId="49" fontId="45" fillId="49" borderId="959">
      <alignment horizontal="right" vertical="top"/>
      <protection locked="0"/>
    </xf>
    <xf numFmtId="0" fontId="45" fillId="49" borderId="959">
      <alignment horizontal="right" vertical="top"/>
      <protection locked="0"/>
    </xf>
    <xf numFmtId="0" fontId="45" fillId="49" borderId="959">
      <alignment horizontal="right" vertical="top"/>
      <protection locked="0"/>
    </xf>
    <xf numFmtId="0" fontId="50" fillId="0" borderId="962">
      <alignment horizontal="center" vertical="top" wrapText="1"/>
    </xf>
    <xf numFmtId="0" fontId="54" fillId="50" borderId="961" applyNumberFormat="0" applyAlignment="0" applyProtection="0"/>
    <xf numFmtId="0" fontId="67" fillId="13" borderId="961" applyNumberFormat="0" applyAlignment="0" applyProtection="0"/>
    <xf numFmtId="0" fontId="36" fillId="59" borderId="963" applyNumberFormat="0" applyFont="0" applyAlignment="0" applyProtection="0"/>
    <xf numFmtId="0" fontId="38" fillId="45" borderId="964" applyNumberFormat="0" applyFont="0" applyAlignment="0" applyProtection="0"/>
    <xf numFmtId="0" fontId="38" fillId="45" borderId="964" applyNumberFormat="0" applyFont="0" applyAlignment="0" applyProtection="0"/>
    <xf numFmtId="0" fontId="38" fillId="45" borderId="964" applyNumberFormat="0" applyFont="0" applyAlignment="0" applyProtection="0"/>
    <xf numFmtId="0" fontId="72" fillId="50" borderId="965" applyNumberFormat="0" applyAlignment="0" applyProtection="0"/>
    <xf numFmtId="4" fontId="53" fillId="60" borderId="965" applyNumberFormat="0" applyProtection="0">
      <alignment vertical="center"/>
    </xf>
    <xf numFmtId="4" fontId="74" fillId="57" borderId="964" applyNumberFormat="0" applyProtection="0">
      <alignment vertical="center"/>
    </xf>
    <xf numFmtId="4" fontId="74" fillId="57" borderId="964" applyNumberFormat="0" applyProtection="0">
      <alignment vertical="center"/>
    </xf>
    <xf numFmtId="4" fontId="74" fillId="57" borderId="964" applyNumberFormat="0" applyProtection="0">
      <alignment vertical="center"/>
    </xf>
    <xf numFmtId="4" fontId="74" fillId="57" borderId="964" applyNumberFormat="0" applyProtection="0">
      <alignment vertical="center"/>
    </xf>
    <xf numFmtId="4" fontId="74" fillId="57" borderId="964" applyNumberFormat="0" applyProtection="0">
      <alignment vertical="center"/>
    </xf>
    <xf numFmtId="4" fontId="75" fillId="60" borderId="965" applyNumberFormat="0" applyProtection="0">
      <alignment vertical="center"/>
    </xf>
    <xf numFmtId="4" fontId="45" fillId="60" borderId="964" applyNumberFormat="0" applyProtection="0">
      <alignment vertical="center"/>
    </xf>
    <xf numFmtId="4" fontId="45" fillId="60" borderId="964" applyNumberFormat="0" applyProtection="0">
      <alignment vertical="center"/>
    </xf>
    <xf numFmtId="4" fontId="45" fillId="60" borderId="964" applyNumberFormat="0" applyProtection="0">
      <alignment vertical="center"/>
    </xf>
    <xf numFmtId="4" fontId="45" fillId="60" borderId="964" applyNumberFormat="0" applyProtection="0">
      <alignment vertical="center"/>
    </xf>
    <xf numFmtId="4" fontId="45" fillId="60" borderId="964" applyNumberFormat="0" applyProtection="0">
      <alignment vertical="center"/>
    </xf>
    <xf numFmtId="4" fontId="53" fillId="60" borderId="965" applyNumberFormat="0" applyProtection="0">
      <alignment horizontal="left" vertical="center" indent="1"/>
    </xf>
    <xf numFmtId="4" fontId="74" fillId="60" borderId="964" applyNumberFormat="0" applyProtection="0">
      <alignment horizontal="left" vertical="center" indent="1"/>
    </xf>
    <xf numFmtId="4" fontId="74" fillId="60" borderId="964" applyNumberFormat="0" applyProtection="0">
      <alignment horizontal="left" vertical="center" indent="1"/>
    </xf>
    <xf numFmtId="4" fontId="74" fillId="60" borderId="964" applyNumberFormat="0" applyProtection="0">
      <alignment horizontal="left" vertical="center" indent="1"/>
    </xf>
    <xf numFmtId="4" fontId="74" fillId="60" borderId="964" applyNumberFormat="0" applyProtection="0">
      <alignment horizontal="left" vertical="center" indent="1"/>
    </xf>
    <xf numFmtId="4" fontId="74" fillId="60" borderId="964" applyNumberFormat="0" applyProtection="0">
      <alignment horizontal="left" vertical="center" indent="1"/>
    </xf>
    <xf numFmtId="4" fontId="53" fillId="60" borderId="965" applyNumberFormat="0" applyProtection="0">
      <alignment horizontal="left" vertical="center" indent="1"/>
    </xf>
    <xf numFmtId="0" fontId="45" fillId="57" borderId="966" applyNumberFormat="0" applyProtection="0">
      <alignment horizontal="left" vertical="top" indent="1"/>
    </xf>
    <xf numFmtId="0" fontId="45" fillId="57" borderId="966" applyNumberFormat="0" applyProtection="0">
      <alignment horizontal="left" vertical="top" indent="1"/>
    </xf>
    <xf numFmtId="0" fontId="45" fillId="57" borderId="966" applyNumberFormat="0" applyProtection="0">
      <alignment horizontal="left" vertical="top" indent="1"/>
    </xf>
    <xf numFmtId="0" fontId="45" fillId="57" borderId="966" applyNumberFormat="0" applyProtection="0">
      <alignment horizontal="left" vertical="top" indent="1"/>
    </xf>
    <xf numFmtId="0" fontId="45" fillId="57" borderId="966" applyNumberFormat="0" applyProtection="0">
      <alignment horizontal="left" vertical="top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53" fillId="61" borderId="965" applyNumberFormat="0" applyProtection="0">
      <alignment horizontal="right" vertical="center"/>
    </xf>
    <xf numFmtId="4" fontId="74" fillId="9" borderId="964" applyNumberFormat="0" applyProtection="0">
      <alignment horizontal="right" vertical="center"/>
    </xf>
    <xf numFmtId="4" fontId="74" fillId="9" borderId="964" applyNumberFormat="0" applyProtection="0">
      <alignment horizontal="right" vertical="center"/>
    </xf>
    <xf numFmtId="4" fontId="74" fillId="9" borderId="964" applyNumberFormat="0" applyProtection="0">
      <alignment horizontal="right" vertical="center"/>
    </xf>
    <xf numFmtId="4" fontId="74" fillId="9" borderId="964" applyNumberFormat="0" applyProtection="0">
      <alignment horizontal="right" vertical="center"/>
    </xf>
    <xf numFmtId="4" fontId="74" fillId="9" borderId="964" applyNumberFormat="0" applyProtection="0">
      <alignment horizontal="right" vertical="center"/>
    </xf>
    <xf numFmtId="4" fontId="53" fillId="62" borderId="965" applyNumberFormat="0" applyProtection="0">
      <alignment horizontal="right" vertical="center"/>
    </xf>
    <xf numFmtId="4" fontId="74" fillId="63" borderId="964" applyNumberFormat="0" applyProtection="0">
      <alignment horizontal="right" vertical="center"/>
    </xf>
    <xf numFmtId="4" fontId="74" fillId="63" borderId="964" applyNumberFormat="0" applyProtection="0">
      <alignment horizontal="right" vertical="center"/>
    </xf>
    <xf numFmtId="4" fontId="74" fillId="63" borderId="964" applyNumberFormat="0" applyProtection="0">
      <alignment horizontal="right" vertical="center"/>
    </xf>
    <xf numFmtId="4" fontId="74" fillId="63" borderId="964" applyNumberFormat="0" applyProtection="0">
      <alignment horizontal="right" vertical="center"/>
    </xf>
    <xf numFmtId="4" fontId="74" fillId="63" borderId="964" applyNumberFormat="0" applyProtection="0">
      <alignment horizontal="right" vertical="center"/>
    </xf>
    <xf numFmtId="4" fontId="53" fillId="64" borderId="965" applyNumberFormat="0" applyProtection="0">
      <alignment horizontal="right" vertical="center"/>
    </xf>
    <xf numFmtId="4" fontId="74" fillId="30" borderId="962" applyNumberFormat="0" applyProtection="0">
      <alignment horizontal="right" vertical="center"/>
    </xf>
    <xf numFmtId="4" fontId="74" fillId="30" borderId="962" applyNumberFormat="0" applyProtection="0">
      <alignment horizontal="right" vertical="center"/>
    </xf>
    <xf numFmtId="4" fontId="74" fillId="30" borderId="962" applyNumberFormat="0" applyProtection="0">
      <alignment horizontal="right" vertical="center"/>
    </xf>
    <xf numFmtId="4" fontId="74" fillId="30" borderId="962" applyNumberFormat="0" applyProtection="0">
      <alignment horizontal="right" vertical="center"/>
    </xf>
    <xf numFmtId="4" fontId="74" fillId="30" borderId="962" applyNumberFormat="0" applyProtection="0">
      <alignment horizontal="right" vertical="center"/>
    </xf>
    <xf numFmtId="4" fontId="53" fillId="65" borderId="965" applyNumberFormat="0" applyProtection="0">
      <alignment horizontal="right" vertical="center"/>
    </xf>
    <xf numFmtId="4" fontId="74" fillId="17" borderId="964" applyNumberFormat="0" applyProtection="0">
      <alignment horizontal="right" vertical="center"/>
    </xf>
    <xf numFmtId="4" fontId="74" fillId="17" borderId="964" applyNumberFormat="0" applyProtection="0">
      <alignment horizontal="right" vertical="center"/>
    </xf>
    <xf numFmtId="4" fontId="74" fillId="17" borderId="964" applyNumberFormat="0" applyProtection="0">
      <alignment horizontal="right" vertical="center"/>
    </xf>
    <xf numFmtId="4" fontId="74" fillId="17" borderId="964" applyNumberFormat="0" applyProtection="0">
      <alignment horizontal="right" vertical="center"/>
    </xf>
    <xf numFmtId="4" fontId="74" fillId="17" borderId="964" applyNumberFormat="0" applyProtection="0">
      <alignment horizontal="right" vertical="center"/>
    </xf>
    <xf numFmtId="4" fontId="53" fillId="66" borderId="965" applyNumberFormat="0" applyProtection="0">
      <alignment horizontal="right" vertical="center"/>
    </xf>
    <xf numFmtId="4" fontId="74" fillId="21" borderId="964" applyNumberFormat="0" applyProtection="0">
      <alignment horizontal="right" vertical="center"/>
    </xf>
    <xf numFmtId="4" fontId="74" fillId="21" borderId="964" applyNumberFormat="0" applyProtection="0">
      <alignment horizontal="right" vertical="center"/>
    </xf>
    <xf numFmtId="4" fontId="74" fillId="21" borderId="964" applyNumberFormat="0" applyProtection="0">
      <alignment horizontal="right" vertical="center"/>
    </xf>
    <xf numFmtId="4" fontId="74" fillId="21" borderId="964" applyNumberFormat="0" applyProtection="0">
      <alignment horizontal="right" vertical="center"/>
    </xf>
    <xf numFmtId="4" fontId="74" fillId="21" borderId="964" applyNumberFormat="0" applyProtection="0">
      <alignment horizontal="right" vertical="center"/>
    </xf>
    <xf numFmtId="4" fontId="53" fillId="67" borderId="965" applyNumberFormat="0" applyProtection="0">
      <alignment horizontal="right" vertical="center"/>
    </xf>
    <xf numFmtId="4" fontId="74" fillId="44" borderId="964" applyNumberFormat="0" applyProtection="0">
      <alignment horizontal="right" vertical="center"/>
    </xf>
    <xf numFmtId="4" fontId="74" fillId="44" borderId="964" applyNumberFormat="0" applyProtection="0">
      <alignment horizontal="right" vertical="center"/>
    </xf>
    <xf numFmtId="4" fontId="74" fillId="44" borderId="964" applyNumberFormat="0" applyProtection="0">
      <alignment horizontal="right" vertical="center"/>
    </xf>
    <xf numFmtId="4" fontId="74" fillId="44" borderId="964" applyNumberFormat="0" applyProtection="0">
      <alignment horizontal="right" vertical="center"/>
    </xf>
    <xf numFmtId="4" fontId="74" fillId="44" borderId="964" applyNumberFormat="0" applyProtection="0">
      <alignment horizontal="right" vertical="center"/>
    </xf>
    <xf numFmtId="4" fontId="53" fillId="68" borderId="965" applyNumberFormat="0" applyProtection="0">
      <alignment horizontal="right" vertical="center"/>
    </xf>
    <xf numFmtId="4" fontId="74" fillId="37" borderId="964" applyNumberFormat="0" applyProtection="0">
      <alignment horizontal="right" vertical="center"/>
    </xf>
    <xf numFmtId="4" fontId="74" fillId="37" borderId="964" applyNumberFormat="0" applyProtection="0">
      <alignment horizontal="right" vertical="center"/>
    </xf>
    <xf numFmtId="4" fontId="74" fillId="37" borderId="964" applyNumberFormat="0" applyProtection="0">
      <alignment horizontal="right" vertical="center"/>
    </xf>
    <xf numFmtId="4" fontId="74" fillId="37" borderId="964" applyNumberFormat="0" applyProtection="0">
      <alignment horizontal="right" vertical="center"/>
    </xf>
    <xf numFmtId="4" fontId="74" fillId="37" borderId="964" applyNumberFormat="0" applyProtection="0">
      <alignment horizontal="right" vertical="center"/>
    </xf>
    <xf numFmtId="4" fontId="53" fillId="69" borderId="965" applyNumberFormat="0" applyProtection="0">
      <alignment horizontal="right" vertical="center"/>
    </xf>
    <xf numFmtId="4" fontId="74" fillId="70" borderId="964" applyNumberFormat="0" applyProtection="0">
      <alignment horizontal="right" vertical="center"/>
    </xf>
    <xf numFmtId="4" fontId="74" fillId="70" borderId="964" applyNumberFormat="0" applyProtection="0">
      <alignment horizontal="right" vertical="center"/>
    </xf>
    <xf numFmtId="4" fontId="74" fillId="70" borderId="964" applyNumberFormat="0" applyProtection="0">
      <alignment horizontal="right" vertical="center"/>
    </xf>
    <xf numFmtId="4" fontId="74" fillId="70" borderId="964" applyNumberFormat="0" applyProtection="0">
      <alignment horizontal="right" vertical="center"/>
    </xf>
    <xf numFmtId="4" fontId="74" fillId="70" borderId="964" applyNumberFormat="0" applyProtection="0">
      <alignment horizontal="right" vertical="center"/>
    </xf>
    <xf numFmtId="4" fontId="53" fillId="71" borderId="965" applyNumberFormat="0" applyProtection="0">
      <alignment horizontal="right" vertical="center"/>
    </xf>
    <xf numFmtId="4" fontId="74" fillId="16" borderId="964" applyNumberFormat="0" applyProtection="0">
      <alignment horizontal="right" vertical="center"/>
    </xf>
    <xf numFmtId="4" fontId="74" fillId="16" borderId="964" applyNumberFormat="0" applyProtection="0">
      <alignment horizontal="right" vertical="center"/>
    </xf>
    <xf numFmtId="4" fontId="74" fillId="16" borderId="964" applyNumberFormat="0" applyProtection="0">
      <alignment horizontal="right" vertical="center"/>
    </xf>
    <xf numFmtId="4" fontId="74" fillId="16" borderId="964" applyNumberFormat="0" applyProtection="0">
      <alignment horizontal="right" vertical="center"/>
    </xf>
    <xf numFmtId="4" fontId="74" fillId="16" borderId="964" applyNumberFormat="0" applyProtection="0">
      <alignment horizontal="right" vertical="center"/>
    </xf>
    <xf numFmtId="4" fontId="77" fillId="72" borderId="965" applyNumberFormat="0" applyProtection="0">
      <alignment horizontal="left" vertical="center" indent="1"/>
    </xf>
    <xf numFmtId="4" fontId="74" fillId="73" borderId="962" applyNumberFormat="0" applyProtection="0">
      <alignment horizontal="left" vertical="center" indent="1"/>
    </xf>
    <xf numFmtId="4" fontId="74" fillId="73" borderId="962" applyNumberFormat="0" applyProtection="0">
      <alignment horizontal="left" vertical="center" indent="1"/>
    </xf>
    <xf numFmtId="4" fontId="74" fillId="73" borderId="962" applyNumberFormat="0" applyProtection="0">
      <alignment horizontal="left" vertical="center" indent="1"/>
    </xf>
    <xf numFmtId="4" fontId="74" fillId="73" borderId="962" applyNumberFormat="0" applyProtection="0">
      <alignment horizontal="left" vertical="center" indent="1"/>
    </xf>
    <xf numFmtId="4" fontId="74" fillId="73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56" fillId="75" borderId="962" applyNumberFormat="0" applyProtection="0">
      <alignment horizontal="left" vertical="center" indent="1"/>
    </xf>
    <xf numFmtId="4" fontId="74" fillId="77" borderId="964" applyNumberFormat="0" applyProtection="0">
      <alignment horizontal="right" vertical="center"/>
    </xf>
    <xf numFmtId="4" fontId="74" fillId="77" borderId="964" applyNumberFormat="0" applyProtection="0">
      <alignment horizontal="right" vertical="center"/>
    </xf>
    <xf numFmtId="4" fontId="74" fillId="77" borderId="964" applyNumberFormat="0" applyProtection="0">
      <alignment horizontal="right" vertical="center"/>
    </xf>
    <xf numFmtId="4" fontId="74" fillId="77" borderId="964" applyNumberFormat="0" applyProtection="0">
      <alignment horizontal="right" vertical="center"/>
    </xf>
    <xf numFmtId="4" fontId="74" fillId="77" borderId="964" applyNumberFormat="0" applyProtection="0">
      <alignment horizontal="right" vertical="center"/>
    </xf>
    <xf numFmtId="4" fontId="74" fillId="78" borderId="962" applyNumberFormat="0" applyProtection="0">
      <alignment horizontal="left" vertical="center" indent="1"/>
    </xf>
    <xf numFmtId="4" fontId="74" fillId="78" borderId="962" applyNumberFormat="0" applyProtection="0">
      <alignment horizontal="left" vertical="center" indent="1"/>
    </xf>
    <xf numFmtId="4" fontId="74" fillId="78" borderId="962" applyNumberFormat="0" applyProtection="0">
      <alignment horizontal="left" vertical="center" indent="1"/>
    </xf>
    <xf numFmtId="4" fontId="74" fillId="78" borderId="962" applyNumberFormat="0" applyProtection="0">
      <alignment horizontal="left" vertical="center" indent="1"/>
    </xf>
    <xf numFmtId="4" fontId="74" fillId="78" borderId="962" applyNumberFormat="0" applyProtection="0">
      <alignment horizontal="left" vertical="center" indent="1"/>
    </xf>
    <xf numFmtId="4" fontId="74" fillId="77" borderId="962" applyNumberFormat="0" applyProtection="0">
      <alignment horizontal="left" vertical="center" indent="1"/>
    </xf>
    <xf numFmtId="4" fontId="74" fillId="77" borderId="962" applyNumberFormat="0" applyProtection="0">
      <alignment horizontal="left" vertical="center" indent="1"/>
    </xf>
    <xf numFmtId="4" fontId="74" fillId="77" borderId="962" applyNumberFormat="0" applyProtection="0">
      <alignment horizontal="left" vertical="center" indent="1"/>
    </xf>
    <xf numFmtId="4" fontId="74" fillId="77" borderId="962" applyNumberFormat="0" applyProtection="0">
      <alignment horizontal="left" vertical="center" indent="1"/>
    </xf>
    <xf numFmtId="4" fontId="74" fillId="77" borderId="962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74" fillId="50" borderId="964" applyNumberFormat="0" applyProtection="0">
      <alignment horizontal="left" vertical="center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38" fillId="75" borderId="966" applyNumberFormat="0" applyProtection="0">
      <alignment horizontal="left" vertical="top" indent="1"/>
    </xf>
    <xf numFmtId="0" fontId="74" fillId="82" borderId="964" applyNumberFormat="0" applyProtection="0">
      <alignment horizontal="left" vertical="center" indent="1"/>
    </xf>
    <xf numFmtId="0" fontId="74" fillId="82" borderId="964" applyNumberFormat="0" applyProtection="0">
      <alignment horizontal="left" vertical="center" indent="1"/>
    </xf>
    <xf numFmtId="0" fontId="74" fillId="82" borderId="964" applyNumberFormat="0" applyProtection="0">
      <alignment horizontal="left" vertical="center" indent="1"/>
    </xf>
    <xf numFmtId="0" fontId="74" fillId="82" borderId="964" applyNumberFormat="0" applyProtection="0">
      <alignment horizontal="left" vertical="center" indent="1"/>
    </xf>
    <xf numFmtId="0" fontId="74" fillId="82" borderId="964" applyNumberFormat="0" applyProtection="0">
      <alignment horizontal="left" vertical="center" indent="1"/>
    </xf>
    <xf numFmtId="0" fontId="74" fillId="82" borderId="964" applyNumberFormat="0" applyProtection="0">
      <alignment horizontal="left" vertical="center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38" fillId="77" borderId="966" applyNumberFormat="0" applyProtection="0">
      <alignment horizontal="left" vertical="top" indent="1"/>
    </xf>
    <xf numFmtId="0" fontId="74" fillId="14" borderId="964" applyNumberFormat="0" applyProtection="0">
      <alignment horizontal="left" vertical="center" indent="1"/>
    </xf>
    <xf numFmtId="0" fontId="74" fillId="14" borderId="964" applyNumberFormat="0" applyProtection="0">
      <alignment horizontal="left" vertical="center" indent="1"/>
    </xf>
    <xf numFmtId="0" fontId="74" fillId="14" borderId="964" applyNumberFormat="0" applyProtection="0">
      <alignment horizontal="left" vertical="center" indent="1"/>
    </xf>
    <xf numFmtId="0" fontId="74" fillId="14" borderId="964" applyNumberFormat="0" applyProtection="0">
      <alignment horizontal="left" vertical="center" indent="1"/>
    </xf>
    <xf numFmtId="0" fontId="74" fillId="14" borderId="964" applyNumberFormat="0" applyProtection="0">
      <alignment horizontal="left" vertical="center" indent="1"/>
    </xf>
    <xf numFmtId="0" fontId="37" fillId="85" borderId="965" applyNumberFormat="0" applyProtection="0">
      <alignment horizontal="left" vertical="center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38" fillId="14" borderId="966" applyNumberFormat="0" applyProtection="0">
      <alignment horizontal="left" vertical="top" indent="1"/>
    </xf>
    <xf numFmtId="0" fontId="74" fillId="78" borderId="964" applyNumberFormat="0" applyProtection="0">
      <alignment horizontal="left" vertical="center" indent="1"/>
    </xf>
    <xf numFmtId="0" fontId="74" fillId="78" borderId="964" applyNumberFormat="0" applyProtection="0">
      <alignment horizontal="left" vertical="center" indent="1"/>
    </xf>
    <xf numFmtId="0" fontId="74" fillId="78" borderId="964" applyNumberFormat="0" applyProtection="0">
      <alignment horizontal="left" vertical="center" indent="1"/>
    </xf>
    <xf numFmtId="0" fontId="74" fillId="78" borderId="964" applyNumberFormat="0" applyProtection="0">
      <alignment horizontal="left" vertical="center" indent="1"/>
    </xf>
    <xf numFmtId="0" fontId="74" fillId="78" borderId="964" applyNumberFormat="0" applyProtection="0">
      <alignment horizontal="left" vertical="center" indent="1"/>
    </xf>
    <xf numFmtId="0" fontId="37" fillId="6" borderId="965" applyNumberFormat="0" applyProtection="0">
      <alignment horizontal="left" vertical="center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38" fillId="78" borderId="966" applyNumberFormat="0" applyProtection="0">
      <alignment horizontal="left" vertical="top" indent="1"/>
    </xf>
    <xf numFmtId="0" fontId="81" fillId="75" borderId="967" applyBorder="0"/>
    <xf numFmtId="4" fontId="53" fillId="87" borderId="965" applyNumberFormat="0" applyProtection="0">
      <alignment vertical="center"/>
    </xf>
    <xf numFmtId="4" fontId="82" fillId="59" borderId="966" applyNumberFormat="0" applyProtection="0">
      <alignment vertical="center"/>
    </xf>
    <xf numFmtId="4" fontId="82" fillId="59" borderId="966" applyNumberFormat="0" applyProtection="0">
      <alignment vertical="center"/>
    </xf>
    <xf numFmtId="4" fontId="82" fillId="59" borderId="966" applyNumberFormat="0" applyProtection="0">
      <alignment vertical="center"/>
    </xf>
    <xf numFmtId="4" fontId="82" fillId="59" borderId="966" applyNumberFormat="0" applyProtection="0">
      <alignment vertical="center"/>
    </xf>
    <xf numFmtId="4" fontId="82" fillId="59" borderId="966" applyNumberFormat="0" applyProtection="0">
      <alignment vertical="center"/>
    </xf>
    <xf numFmtId="4" fontId="75" fillId="87" borderId="965" applyNumberFormat="0" applyProtection="0">
      <alignment vertical="center"/>
    </xf>
    <xf numFmtId="4" fontId="53" fillId="87" borderId="965" applyNumberFormat="0" applyProtection="0">
      <alignment horizontal="left" vertical="center" indent="1"/>
    </xf>
    <xf numFmtId="4" fontId="82" fillId="50" borderId="966" applyNumberFormat="0" applyProtection="0">
      <alignment horizontal="left" vertical="center" indent="1"/>
    </xf>
    <xf numFmtId="4" fontId="82" fillId="50" borderId="966" applyNumberFormat="0" applyProtection="0">
      <alignment horizontal="left" vertical="center" indent="1"/>
    </xf>
    <xf numFmtId="4" fontId="82" fillId="50" borderId="966" applyNumberFormat="0" applyProtection="0">
      <alignment horizontal="left" vertical="center" indent="1"/>
    </xf>
    <xf numFmtId="4" fontId="82" fillId="50" borderId="966" applyNumberFormat="0" applyProtection="0">
      <alignment horizontal="left" vertical="center" indent="1"/>
    </xf>
    <xf numFmtId="4" fontId="82" fillId="50" borderId="966" applyNumberFormat="0" applyProtection="0">
      <alignment horizontal="left" vertical="center" indent="1"/>
    </xf>
    <xf numFmtId="4" fontId="53" fillId="87" borderId="965" applyNumberFormat="0" applyProtection="0">
      <alignment horizontal="left" vertical="center" indent="1"/>
    </xf>
    <xf numFmtId="0" fontId="82" fillId="59" borderId="966" applyNumberFormat="0" applyProtection="0">
      <alignment horizontal="left" vertical="top" indent="1"/>
    </xf>
    <xf numFmtId="0" fontId="82" fillId="59" borderId="966" applyNumberFormat="0" applyProtection="0">
      <alignment horizontal="left" vertical="top" indent="1"/>
    </xf>
    <xf numFmtId="0" fontId="82" fillId="59" borderId="966" applyNumberFormat="0" applyProtection="0">
      <alignment horizontal="left" vertical="top" indent="1"/>
    </xf>
    <xf numFmtId="0" fontId="82" fillId="59" borderId="966" applyNumberFormat="0" applyProtection="0">
      <alignment horizontal="left" vertical="top" indent="1"/>
    </xf>
    <xf numFmtId="0" fontId="82" fillId="59" borderId="966" applyNumberFormat="0" applyProtection="0">
      <alignment horizontal="left" vertical="top" indent="1"/>
    </xf>
    <xf numFmtId="4" fontId="53" fillId="74" borderId="965" applyNumberFormat="0" applyProtection="0">
      <alignment horizontal="right" vertical="center"/>
    </xf>
    <xf numFmtId="4" fontId="74" fillId="0" borderId="964" applyNumberFormat="0" applyProtection="0">
      <alignment horizontal="right" vertical="center"/>
    </xf>
    <xf numFmtId="4" fontId="74" fillId="0" borderId="964" applyNumberFormat="0" applyProtection="0">
      <alignment horizontal="right" vertical="center"/>
    </xf>
    <xf numFmtId="4" fontId="74" fillId="0" borderId="964" applyNumberFormat="0" applyProtection="0">
      <alignment horizontal="right" vertical="center"/>
    </xf>
    <xf numFmtId="4" fontId="74" fillId="0" borderId="964" applyNumberFormat="0" applyProtection="0">
      <alignment horizontal="right" vertical="center"/>
    </xf>
    <xf numFmtId="4" fontId="74" fillId="0" borderId="964" applyNumberFormat="0" applyProtection="0">
      <alignment horizontal="right" vertical="center"/>
    </xf>
    <xf numFmtId="4" fontId="75" fillId="74" borderId="965" applyNumberFormat="0" applyProtection="0">
      <alignment horizontal="right" vertical="center"/>
    </xf>
    <xf numFmtId="4" fontId="45" fillId="88" borderId="964" applyNumberFormat="0" applyProtection="0">
      <alignment horizontal="right" vertical="center"/>
    </xf>
    <xf numFmtId="4" fontId="45" fillId="88" borderId="964" applyNumberFormat="0" applyProtection="0">
      <alignment horizontal="right" vertical="center"/>
    </xf>
    <xf numFmtId="4" fontId="45" fillId="88" borderId="964" applyNumberFormat="0" applyProtection="0">
      <alignment horizontal="right" vertical="center"/>
    </xf>
    <xf numFmtId="4" fontId="45" fillId="88" borderId="964" applyNumberFormat="0" applyProtection="0">
      <alignment horizontal="right" vertical="center"/>
    </xf>
    <xf numFmtId="4" fontId="45" fillId="88" borderId="964" applyNumberFormat="0" applyProtection="0">
      <alignment horizontal="right" vertical="center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4" fontId="74" fillId="20" borderId="964" applyNumberFormat="0" applyProtection="0">
      <alignment horizontal="left" vertical="center" indent="1"/>
    </xf>
    <xf numFmtId="0" fontId="82" fillId="77" borderId="966" applyNumberFormat="0" applyProtection="0">
      <alignment horizontal="left" vertical="top" indent="1"/>
    </xf>
    <xf numFmtId="0" fontId="82" fillId="77" borderId="966" applyNumberFormat="0" applyProtection="0">
      <alignment horizontal="left" vertical="top" indent="1"/>
    </xf>
    <xf numFmtId="0" fontId="82" fillId="77" borderId="966" applyNumberFormat="0" applyProtection="0">
      <alignment horizontal="left" vertical="top" indent="1"/>
    </xf>
    <xf numFmtId="0" fontId="82" fillId="77" borderId="966" applyNumberFormat="0" applyProtection="0">
      <alignment horizontal="left" vertical="top" indent="1"/>
    </xf>
    <xf numFmtId="0" fontId="82" fillId="77" borderId="966" applyNumberFormat="0" applyProtection="0">
      <alignment horizontal="left" vertical="top" indent="1"/>
    </xf>
    <xf numFmtId="4" fontId="45" fillId="89" borderId="962" applyNumberFormat="0" applyProtection="0">
      <alignment horizontal="left" vertical="center" indent="1"/>
    </xf>
    <xf numFmtId="4" fontId="45" fillId="89" borderId="962" applyNumberFormat="0" applyProtection="0">
      <alignment horizontal="left" vertical="center" indent="1"/>
    </xf>
    <xf numFmtId="4" fontId="45" fillId="89" borderId="962" applyNumberFormat="0" applyProtection="0">
      <alignment horizontal="left" vertical="center" indent="1"/>
    </xf>
    <xf numFmtId="4" fontId="45" fillId="89" borderId="962" applyNumberFormat="0" applyProtection="0">
      <alignment horizontal="left" vertical="center" indent="1"/>
    </xf>
    <xf numFmtId="4" fontId="45" fillId="89" borderId="962" applyNumberFormat="0" applyProtection="0">
      <alignment horizontal="left" vertical="center" indent="1"/>
    </xf>
    <xf numFmtId="4" fontId="73" fillId="74" borderId="965" applyNumberFormat="0" applyProtection="0">
      <alignment horizontal="right" vertical="center"/>
    </xf>
    <xf numFmtId="4" fontId="45" fillId="86" borderId="964" applyNumberFormat="0" applyProtection="0">
      <alignment horizontal="right" vertical="center"/>
    </xf>
    <xf numFmtId="4" fontId="45" fillId="86" borderId="964" applyNumberFormat="0" applyProtection="0">
      <alignment horizontal="right" vertical="center"/>
    </xf>
    <xf numFmtId="4" fontId="45" fillId="86" borderId="964" applyNumberFormat="0" applyProtection="0">
      <alignment horizontal="right" vertical="center"/>
    </xf>
    <xf numFmtId="4" fontId="45" fillId="86" borderId="964" applyNumberFormat="0" applyProtection="0">
      <alignment horizontal="right" vertical="center"/>
    </xf>
    <xf numFmtId="4" fontId="45" fillId="86" borderId="964" applyNumberFormat="0" applyProtection="0">
      <alignment horizontal="right" vertical="center"/>
    </xf>
    <xf numFmtId="2" fontId="84" fillId="91" borderId="960" applyProtection="0"/>
    <xf numFmtId="2" fontId="84" fillId="91" borderId="960" applyProtection="0"/>
    <xf numFmtId="2" fontId="44" fillId="92" borderId="960" applyProtection="0"/>
    <xf numFmtId="2" fontId="44" fillId="93" borderId="960" applyProtection="0"/>
    <xf numFmtId="2" fontId="44" fillId="94" borderId="960" applyProtection="0"/>
    <xf numFmtId="2" fontId="44" fillId="94" borderId="960" applyProtection="0">
      <alignment horizontal="center"/>
    </xf>
    <xf numFmtId="2" fontId="44" fillId="93" borderId="960" applyProtection="0">
      <alignment horizontal="center"/>
    </xf>
    <xf numFmtId="0" fontId="45" fillId="0" borderId="962">
      <alignment horizontal="left" vertical="top" wrapText="1"/>
    </xf>
    <xf numFmtId="0" fontId="87" fillId="0" borderId="968" applyNumberFormat="0" applyFill="0" applyAlignment="0" applyProtection="0"/>
    <xf numFmtId="0" fontId="93" fillId="0" borderId="969"/>
    <xf numFmtId="0" fontId="44" fillId="6" borderId="972" applyNumberFormat="0">
      <alignment readingOrder="1"/>
      <protection locked="0"/>
    </xf>
    <xf numFmtId="0" fontId="50" fillId="0" borderId="973">
      <alignment horizontal="left" vertical="top" wrapText="1"/>
    </xf>
    <xf numFmtId="49" fontId="36" fillId="0" borderId="970">
      <alignment horizontal="center" vertical="top" wrapText="1"/>
      <protection locked="0"/>
    </xf>
    <xf numFmtId="49" fontId="36" fillId="0" borderId="970">
      <alignment horizontal="center" vertical="top" wrapText="1"/>
      <protection locked="0"/>
    </xf>
    <xf numFmtId="49" fontId="45" fillId="10" borderId="970">
      <alignment horizontal="right" vertical="top"/>
      <protection locked="0"/>
    </xf>
    <xf numFmtId="49" fontId="45" fillId="10" borderId="970">
      <alignment horizontal="right" vertical="top"/>
      <protection locked="0"/>
    </xf>
    <xf numFmtId="0" fontId="45" fillId="10" borderId="970">
      <alignment horizontal="right" vertical="top"/>
      <protection locked="0"/>
    </xf>
    <xf numFmtId="0" fontId="45" fillId="10" borderId="970">
      <alignment horizontal="right" vertical="top"/>
      <protection locked="0"/>
    </xf>
    <xf numFmtId="49" fontId="45" fillId="0" borderId="970">
      <alignment horizontal="right" vertical="top"/>
      <protection locked="0"/>
    </xf>
    <xf numFmtId="49" fontId="45" fillId="0" borderId="970">
      <alignment horizontal="right" vertical="top"/>
      <protection locked="0"/>
    </xf>
    <xf numFmtId="0" fontId="45" fillId="0" borderId="970">
      <alignment horizontal="right" vertical="top"/>
      <protection locked="0"/>
    </xf>
    <xf numFmtId="0" fontId="45" fillId="0" borderId="970">
      <alignment horizontal="right" vertical="top"/>
      <protection locked="0"/>
    </xf>
    <xf numFmtId="49" fontId="45" fillId="49" borderId="970">
      <alignment horizontal="right" vertical="top"/>
      <protection locked="0"/>
    </xf>
    <xf numFmtId="49" fontId="45" fillId="49" borderId="970">
      <alignment horizontal="right" vertical="top"/>
      <protection locked="0"/>
    </xf>
    <xf numFmtId="0" fontId="45" fillId="49" borderId="970">
      <alignment horizontal="right" vertical="top"/>
      <protection locked="0"/>
    </xf>
    <xf numFmtId="0" fontId="45" fillId="49" borderId="970">
      <alignment horizontal="right" vertical="top"/>
      <protection locked="0"/>
    </xf>
    <xf numFmtId="0" fontId="50" fillId="0" borderId="973">
      <alignment horizontal="center" vertical="top" wrapText="1"/>
    </xf>
    <xf numFmtId="0" fontId="54" fillId="50" borderId="972" applyNumberFormat="0" applyAlignment="0" applyProtection="0"/>
    <xf numFmtId="0" fontId="67" fillId="13" borderId="972" applyNumberFormat="0" applyAlignment="0" applyProtection="0"/>
    <xf numFmtId="0" fontId="36" fillId="59" borderId="974" applyNumberFormat="0" applyFont="0" applyAlignment="0" applyProtection="0"/>
    <xf numFmtId="0" fontId="38" fillId="45" borderId="975" applyNumberFormat="0" applyFont="0" applyAlignment="0" applyProtection="0"/>
    <xf numFmtId="0" fontId="38" fillId="45" borderId="975" applyNumberFormat="0" applyFont="0" applyAlignment="0" applyProtection="0"/>
    <xf numFmtId="0" fontId="38" fillId="45" borderId="975" applyNumberFormat="0" applyFont="0" applyAlignment="0" applyProtection="0"/>
    <xf numFmtId="0" fontId="72" fillId="50" borderId="976" applyNumberFormat="0" applyAlignment="0" applyProtection="0"/>
    <xf numFmtId="4" fontId="53" fillId="60" borderId="976" applyNumberFormat="0" applyProtection="0">
      <alignment vertical="center"/>
    </xf>
    <xf numFmtId="4" fontId="74" fillId="57" borderId="975" applyNumberFormat="0" applyProtection="0">
      <alignment vertical="center"/>
    </xf>
    <xf numFmtId="4" fontId="74" fillId="57" borderId="975" applyNumberFormat="0" applyProtection="0">
      <alignment vertical="center"/>
    </xf>
    <xf numFmtId="4" fontId="74" fillId="57" borderId="975" applyNumberFormat="0" applyProtection="0">
      <alignment vertical="center"/>
    </xf>
    <xf numFmtId="4" fontId="74" fillId="57" borderId="975" applyNumberFormat="0" applyProtection="0">
      <alignment vertical="center"/>
    </xf>
    <xf numFmtId="4" fontId="74" fillId="57" borderId="975" applyNumberFormat="0" applyProtection="0">
      <alignment vertical="center"/>
    </xf>
    <xf numFmtId="4" fontId="75" fillId="60" borderId="976" applyNumberFormat="0" applyProtection="0">
      <alignment vertical="center"/>
    </xf>
    <xf numFmtId="4" fontId="45" fillId="60" borderId="975" applyNumberFormat="0" applyProtection="0">
      <alignment vertical="center"/>
    </xf>
    <xf numFmtId="4" fontId="45" fillId="60" borderId="975" applyNumberFormat="0" applyProtection="0">
      <alignment vertical="center"/>
    </xf>
    <xf numFmtId="4" fontId="45" fillId="60" borderId="975" applyNumberFormat="0" applyProtection="0">
      <alignment vertical="center"/>
    </xf>
    <xf numFmtId="4" fontId="45" fillId="60" borderId="975" applyNumberFormat="0" applyProtection="0">
      <alignment vertical="center"/>
    </xf>
    <xf numFmtId="4" fontId="45" fillId="60" borderId="975" applyNumberFormat="0" applyProtection="0">
      <alignment vertical="center"/>
    </xf>
    <xf numFmtId="4" fontId="53" fillId="60" borderId="976" applyNumberFormat="0" applyProtection="0">
      <alignment horizontal="left" vertical="center" indent="1"/>
    </xf>
    <xf numFmtId="4" fontId="74" fillId="60" borderId="975" applyNumberFormat="0" applyProtection="0">
      <alignment horizontal="left" vertical="center" indent="1"/>
    </xf>
    <xf numFmtId="4" fontId="74" fillId="60" borderId="975" applyNumberFormat="0" applyProtection="0">
      <alignment horizontal="left" vertical="center" indent="1"/>
    </xf>
    <xf numFmtId="4" fontId="74" fillId="60" borderId="975" applyNumberFormat="0" applyProtection="0">
      <alignment horizontal="left" vertical="center" indent="1"/>
    </xf>
    <xf numFmtId="4" fontId="74" fillId="60" borderId="975" applyNumberFormat="0" applyProtection="0">
      <alignment horizontal="left" vertical="center" indent="1"/>
    </xf>
    <xf numFmtId="4" fontId="74" fillId="60" borderId="975" applyNumberFormat="0" applyProtection="0">
      <alignment horizontal="left" vertical="center" indent="1"/>
    </xf>
    <xf numFmtId="4" fontId="53" fillId="60" borderId="976" applyNumberFormat="0" applyProtection="0">
      <alignment horizontal="left" vertical="center" indent="1"/>
    </xf>
    <xf numFmtId="0" fontId="45" fillId="57" borderId="977" applyNumberFormat="0" applyProtection="0">
      <alignment horizontal="left" vertical="top" indent="1"/>
    </xf>
    <xf numFmtId="0" fontId="45" fillId="57" borderId="977" applyNumberFormat="0" applyProtection="0">
      <alignment horizontal="left" vertical="top" indent="1"/>
    </xf>
    <xf numFmtId="0" fontId="45" fillId="57" borderId="977" applyNumberFormat="0" applyProtection="0">
      <alignment horizontal="left" vertical="top" indent="1"/>
    </xf>
    <xf numFmtId="0" fontId="45" fillId="57" borderId="977" applyNumberFormat="0" applyProtection="0">
      <alignment horizontal="left" vertical="top" indent="1"/>
    </xf>
    <xf numFmtId="0" fontId="45" fillId="57" borderId="977" applyNumberFormat="0" applyProtection="0">
      <alignment horizontal="left" vertical="top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53" fillId="61" borderId="976" applyNumberFormat="0" applyProtection="0">
      <alignment horizontal="right" vertical="center"/>
    </xf>
    <xf numFmtId="4" fontId="74" fillId="9" borderId="975" applyNumberFormat="0" applyProtection="0">
      <alignment horizontal="right" vertical="center"/>
    </xf>
    <xf numFmtId="4" fontId="74" fillId="9" borderId="975" applyNumberFormat="0" applyProtection="0">
      <alignment horizontal="right" vertical="center"/>
    </xf>
    <xf numFmtId="4" fontId="74" fillId="9" borderId="975" applyNumberFormat="0" applyProtection="0">
      <alignment horizontal="right" vertical="center"/>
    </xf>
    <xf numFmtId="4" fontId="74" fillId="9" borderId="975" applyNumberFormat="0" applyProtection="0">
      <alignment horizontal="right" vertical="center"/>
    </xf>
    <xf numFmtId="4" fontId="74" fillId="9" borderId="975" applyNumberFormat="0" applyProtection="0">
      <alignment horizontal="right" vertical="center"/>
    </xf>
    <xf numFmtId="4" fontId="53" fillId="62" borderId="976" applyNumberFormat="0" applyProtection="0">
      <alignment horizontal="right" vertical="center"/>
    </xf>
    <xf numFmtId="4" fontId="74" fillId="63" borderId="975" applyNumberFormat="0" applyProtection="0">
      <alignment horizontal="right" vertical="center"/>
    </xf>
    <xf numFmtId="4" fontId="74" fillId="63" borderId="975" applyNumberFormat="0" applyProtection="0">
      <alignment horizontal="right" vertical="center"/>
    </xf>
    <xf numFmtId="4" fontId="74" fillId="63" borderId="975" applyNumberFormat="0" applyProtection="0">
      <alignment horizontal="right" vertical="center"/>
    </xf>
    <xf numFmtId="4" fontId="74" fillId="63" borderId="975" applyNumberFormat="0" applyProtection="0">
      <alignment horizontal="right" vertical="center"/>
    </xf>
    <xf numFmtId="4" fontId="74" fillId="63" borderId="975" applyNumberFormat="0" applyProtection="0">
      <alignment horizontal="right" vertical="center"/>
    </xf>
    <xf numFmtId="4" fontId="53" fillId="64" borderId="976" applyNumberFormat="0" applyProtection="0">
      <alignment horizontal="right" vertical="center"/>
    </xf>
    <xf numFmtId="4" fontId="74" fillId="30" borderId="973" applyNumberFormat="0" applyProtection="0">
      <alignment horizontal="right" vertical="center"/>
    </xf>
    <xf numFmtId="4" fontId="74" fillId="30" borderId="973" applyNumberFormat="0" applyProtection="0">
      <alignment horizontal="right" vertical="center"/>
    </xf>
    <xf numFmtId="4" fontId="74" fillId="30" borderId="973" applyNumberFormat="0" applyProtection="0">
      <alignment horizontal="right" vertical="center"/>
    </xf>
    <xf numFmtId="4" fontId="74" fillId="30" borderId="973" applyNumberFormat="0" applyProtection="0">
      <alignment horizontal="right" vertical="center"/>
    </xf>
    <xf numFmtId="4" fontId="74" fillId="30" borderId="973" applyNumberFormat="0" applyProtection="0">
      <alignment horizontal="right" vertical="center"/>
    </xf>
    <xf numFmtId="4" fontId="53" fillId="65" borderId="976" applyNumberFormat="0" applyProtection="0">
      <alignment horizontal="right" vertical="center"/>
    </xf>
    <xf numFmtId="4" fontId="74" fillId="17" borderId="975" applyNumberFormat="0" applyProtection="0">
      <alignment horizontal="right" vertical="center"/>
    </xf>
    <xf numFmtId="4" fontId="74" fillId="17" borderId="975" applyNumberFormat="0" applyProtection="0">
      <alignment horizontal="right" vertical="center"/>
    </xf>
    <xf numFmtId="4" fontId="74" fillId="17" borderId="975" applyNumberFormat="0" applyProtection="0">
      <alignment horizontal="right" vertical="center"/>
    </xf>
    <xf numFmtId="4" fontId="74" fillId="17" borderId="975" applyNumberFormat="0" applyProtection="0">
      <alignment horizontal="right" vertical="center"/>
    </xf>
    <xf numFmtId="4" fontId="74" fillId="17" borderId="975" applyNumberFormat="0" applyProtection="0">
      <alignment horizontal="right" vertical="center"/>
    </xf>
    <xf numFmtId="4" fontId="53" fillId="66" borderId="976" applyNumberFormat="0" applyProtection="0">
      <alignment horizontal="right" vertical="center"/>
    </xf>
    <xf numFmtId="4" fontId="74" fillId="21" borderId="975" applyNumberFormat="0" applyProtection="0">
      <alignment horizontal="right" vertical="center"/>
    </xf>
    <xf numFmtId="4" fontId="74" fillId="21" borderId="975" applyNumberFormat="0" applyProtection="0">
      <alignment horizontal="right" vertical="center"/>
    </xf>
    <xf numFmtId="4" fontId="74" fillId="21" borderId="975" applyNumberFormat="0" applyProtection="0">
      <alignment horizontal="right" vertical="center"/>
    </xf>
    <xf numFmtId="4" fontId="74" fillId="21" borderId="975" applyNumberFormat="0" applyProtection="0">
      <alignment horizontal="right" vertical="center"/>
    </xf>
    <xf numFmtId="4" fontId="74" fillId="21" borderId="975" applyNumberFormat="0" applyProtection="0">
      <alignment horizontal="right" vertical="center"/>
    </xf>
    <xf numFmtId="4" fontId="53" fillId="67" borderId="976" applyNumberFormat="0" applyProtection="0">
      <alignment horizontal="right" vertical="center"/>
    </xf>
    <xf numFmtId="4" fontId="74" fillId="44" borderId="975" applyNumberFormat="0" applyProtection="0">
      <alignment horizontal="right" vertical="center"/>
    </xf>
    <xf numFmtId="4" fontId="74" fillId="44" borderId="975" applyNumberFormat="0" applyProtection="0">
      <alignment horizontal="right" vertical="center"/>
    </xf>
    <xf numFmtId="4" fontId="74" fillId="44" borderId="975" applyNumberFormat="0" applyProtection="0">
      <alignment horizontal="right" vertical="center"/>
    </xf>
    <xf numFmtId="4" fontId="74" fillId="44" borderId="975" applyNumberFormat="0" applyProtection="0">
      <alignment horizontal="right" vertical="center"/>
    </xf>
    <xf numFmtId="4" fontId="74" fillId="44" borderId="975" applyNumberFormat="0" applyProtection="0">
      <alignment horizontal="right" vertical="center"/>
    </xf>
    <xf numFmtId="4" fontId="53" fillId="68" borderId="976" applyNumberFormat="0" applyProtection="0">
      <alignment horizontal="right" vertical="center"/>
    </xf>
    <xf numFmtId="4" fontId="74" fillId="37" borderId="975" applyNumberFormat="0" applyProtection="0">
      <alignment horizontal="right" vertical="center"/>
    </xf>
    <xf numFmtId="4" fontId="74" fillId="37" borderId="975" applyNumberFormat="0" applyProtection="0">
      <alignment horizontal="right" vertical="center"/>
    </xf>
    <xf numFmtId="4" fontId="74" fillId="37" borderId="975" applyNumberFormat="0" applyProtection="0">
      <alignment horizontal="right" vertical="center"/>
    </xf>
    <xf numFmtId="4" fontId="74" fillId="37" borderId="975" applyNumberFormat="0" applyProtection="0">
      <alignment horizontal="right" vertical="center"/>
    </xf>
    <xf numFmtId="4" fontId="74" fillId="37" borderId="975" applyNumberFormat="0" applyProtection="0">
      <alignment horizontal="right" vertical="center"/>
    </xf>
    <xf numFmtId="4" fontId="53" fillId="69" borderId="976" applyNumberFormat="0" applyProtection="0">
      <alignment horizontal="right" vertical="center"/>
    </xf>
    <xf numFmtId="4" fontId="74" fillId="70" borderId="975" applyNumberFormat="0" applyProtection="0">
      <alignment horizontal="right" vertical="center"/>
    </xf>
    <xf numFmtId="4" fontId="74" fillId="70" borderId="975" applyNumberFormat="0" applyProtection="0">
      <alignment horizontal="right" vertical="center"/>
    </xf>
    <xf numFmtId="4" fontId="74" fillId="70" borderId="975" applyNumberFormat="0" applyProtection="0">
      <alignment horizontal="right" vertical="center"/>
    </xf>
    <xf numFmtId="4" fontId="74" fillId="70" borderId="975" applyNumberFormat="0" applyProtection="0">
      <alignment horizontal="right" vertical="center"/>
    </xf>
    <xf numFmtId="4" fontId="74" fillId="70" borderId="975" applyNumberFormat="0" applyProtection="0">
      <alignment horizontal="right" vertical="center"/>
    </xf>
    <xf numFmtId="4" fontId="53" fillId="71" borderId="976" applyNumberFormat="0" applyProtection="0">
      <alignment horizontal="right" vertical="center"/>
    </xf>
    <xf numFmtId="4" fontId="74" fillId="16" borderId="975" applyNumberFormat="0" applyProtection="0">
      <alignment horizontal="right" vertical="center"/>
    </xf>
    <xf numFmtId="4" fontId="74" fillId="16" borderId="975" applyNumberFormat="0" applyProtection="0">
      <alignment horizontal="right" vertical="center"/>
    </xf>
    <xf numFmtId="4" fontId="74" fillId="16" borderId="975" applyNumberFormat="0" applyProtection="0">
      <alignment horizontal="right" vertical="center"/>
    </xf>
    <xf numFmtId="4" fontId="74" fillId="16" borderId="975" applyNumberFormat="0" applyProtection="0">
      <alignment horizontal="right" vertical="center"/>
    </xf>
    <xf numFmtId="4" fontId="74" fillId="16" borderId="975" applyNumberFormat="0" applyProtection="0">
      <alignment horizontal="right" vertical="center"/>
    </xf>
    <xf numFmtId="4" fontId="77" fillId="72" borderId="976" applyNumberFormat="0" applyProtection="0">
      <alignment horizontal="left" vertical="center" indent="1"/>
    </xf>
    <xf numFmtId="4" fontId="74" fillId="73" borderId="973" applyNumberFormat="0" applyProtection="0">
      <alignment horizontal="left" vertical="center" indent="1"/>
    </xf>
    <xf numFmtId="4" fontId="74" fillId="73" borderId="973" applyNumberFormat="0" applyProtection="0">
      <alignment horizontal="left" vertical="center" indent="1"/>
    </xf>
    <xf numFmtId="4" fontId="74" fillId="73" borderId="973" applyNumberFormat="0" applyProtection="0">
      <alignment horizontal="left" vertical="center" indent="1"/>
    </xf>
    <xf numFmtId="4" fontId="74" fillId="73" borderId="973" applyNumberFormat="0" applyProtection="0">
      <alignment horizontal="left" vertical="center" indent="1"/>
    </xf>
    <xf numFmtId="4" fontId="74" fillId="73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56" fillId="75" borderId="973" applyNumberFormat="0" applyProtection="0">
      <alignment horizontal="left" vertical="center" indent="1"/>
    </xf>
    <xf numFmtId="4" fontId="74" fillId="77" borderId="975" applyNumberFormat="0" applyProtection="0">
      <alignment horizontal="right" vertical="center"/>
    </xf>
    <xf numFmtId="4" fontId="74" fillId="77" borderId="975" applyNumberFormat="0" applyProtection="0">
      <alignment horizontal="right" vertical="center"/>
    </xf>
    <xf numFmtId="4" fontId="74" fillId="77" borderId="975" applyNumberFormat="0" applyProtection="0">
      <alignment horizontal="right" vertical="center"/>
    </xf>
    <xf numFmtId="4" fontId="74" fillId="77" borderId="975" applyNumberFormat="0" applyProtection="0">
      <alignment horizontal="right" vertical="center"/>
    </xf>
    <xf numFmtId="4" fontId="74" fillId="77" borderId="975" applyNumberFormat="0" applyProtection="0">
      <alignment horizontal="right" vertical="center"/>
    </xf>
    <xf numFmtId="4" fontId="74" fillId="78" borderId="973" applyNumberFormat="0" applyProtection="0">
      <alignment horizontal="left" vertical="center" indent="1"/>
    </xf>
    <xf numFmtId="4" fontId="74" fillId="78" borderId="973" applyNumberFormat="0" applyProtection="0">
      <alignment horizontal="left" vertical="center" indent="1"/>
    </xf>
    <xf numFmtId="4" fontId="74" fillId="78" borderId="973" applyNumberFormat="0" applyProtection="0">
      <alignment horizontal="left" vertical="center" indent="1"/>
    </xf>
    <xf numFmtId="4" fontId="74" fillId="78" borderId="973" applyNumberFormat="0" applyProtection="0">
      <alignment horizontal="left" vertical="center" indent="1"/>
    </xf>
    <xf numFmtId="4" fontId="74" fillId="78" borderId="973" applyNumberFormat="0" applyProtection="0">
      <alignment horizontal="left" vertical="center" indent="1"/>
    </xf>
    <xf numFmtId="4" fontId="74" fillId="77" borderId="973" applyNumberFormat="0" applyProtection="0">
      <alignment horizontal="left" vertical="center" indent="1"/>
    </xf>
    <xf numFmtId="4" fontId="74" fillId="77" borderId="973" applyNumberFormat="0" applyProtection="0">
      <alignment horizontal="left" vertical="center" indent="1"/>
    </xf>
    <xf numFmtId="4" fontId="74" fillId="77" borderId="973" applyNumberFormat="0" applyProtection="0">
      <alignment horizontal="left" vertical="center" indent="1"/>
    </xf>
    <xf numFmtId="4" fontId="74" fillId="77" borderId="973" applyNumberFormat="0" applyProtection="0">
      <alignment horizontal="left" vertical="center" indent="1"/>
    </xf>
    <xf numFmtId="4" fontId="74" fillId="77" borderId="973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74" fillId="50" borderId="975" applyNumberFormat="0" applyProtection="0">
      <alignment horizontal="left" vertical="center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38" fillId="75" borderId="977" applyNumberFormat="0" applyProtection="0">
      <alignment horizontal="left" vertical="top" indent="1"/>
    </xf>
    <xf numFmtId="0" fontId="74" fillId="82" borderId="975" applyNumberFormat="0" applyProtection="0">
      <alignment horizontal="left" vertical="center" indent="1"/>
    </xf>
    <xf numFmtId="0" fontId="74" fillId="82" borderId="975" applyNumberFormat="0" applyProtection="0">
      <alignment horizontal="left" vertical="center" indent="1"/>
    </xf>
    <xf numFmtId="0" fontId="74" fillId="82" borderId="975" applyNumberFormat="0" applyProtection="0">
      <alignment horizontal="left" vertical="center" indent="1"/>
    </xf>
    <xf numFmtId="0" fontId="74" fillId="82" borderId="975" applyNumberFormat="0" applyProtection="0">
      <alignment horizontal="left" vertical="center" indent="1"/>
    </xf>
    <xf numFmtId="0" fontId="74" fillId="82" borderId="975" applyNumberFormat="0" applyProtection="0">
      <alignment horizontal="left" vertical="center" indent="1"/>
    </xf>
    <xf numFmtId="0" fontId="74" fillId="82" borderId="975" applyNumberFormat="0" applyProtection="0">
      <alignment horizontal="left" vertical="center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38" fillId="77" borderId="977" applyNumberFormat="0" applyProtection="0">
      <alignment horizontal="left" vertical="top" indent="1"/>
    </xf>
    <xf numFmtId="0" fontId="74" fillId="14" borderId="975" applyNumberFormat="0" applyProtection="0">
      <alignment horizontal="left" vertical="center" indent="1"/>
    </xf>
    <xf numFmtId="0" fontId="74" fillId="14" borderId="975" applyNumberFormat="0" applyProtection="0">
      <alignment horizontal="left" vertical="center" indent="1"/>
    </xf>
    <xf numFmtId="0" fontId="74" fillId="14" borderId="975" applyNumberFormat="0" applyProtection="0">
      <alignment horizontal="left" vertical="center" indent="1"/>
    </xf>
    <xf numFmtId="0" fontId="74" fillId="14" borderId="975" applyNumberFormat="0" applyProtection="0">
      <alignment horizontal="left" vertical="center" indent="1"/>
    </xf>
    <xf numFmtId="0" fontId="74" fillId="14" borderId="975" applyNumberFormat="0" applyProtection="0">
      <alignment horizontal="left" vertical="center" indent="1"/>
    </xf>
    <xf numFmtId="0" fontId="37" fillId="85" borderId="976" applyNumberFormat="0" applyProtection="0">
      <alignment horizontal="left" vertical="center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38" fillId="14" borderId="977" applyNumberFormat="0" applyProtection="0">
      <alignment horizontal="left" vertical="top" indent="1"/>
    </xf>
    <xf numFmtId="0" fontId="74" fillId="78" borderId="975" applyNumberFormat="0" applyProtection="0">
      <alignment horizontal="left" vertical="center" indent="1"/>
    </xf>
    <xf numFmtId="0" fontId="74" fillId="78" borderId="975" applyNumberFormat="0" applyProtection="0">
      <alignment horizontal="left" vertical="center" indent="1"/>
    </xf>
    <xf numFmtId="0" fontId="74" fillId="78" borderId="975" applyNumberFormat="0" applyProtection="0">
      <alignment horizontal="left" vertical="center" indent="1"/>
    </xf>
    <xf numFmtId="0" fontId="74" fillId="78" borderId="975" applyNumberFormat="0" applyProtection="0">
      <alignment horizontal="left" vertical="center" indent="1"/>
    </xf>
    <xf numFmtId="0" fontId="74" fillId="78" borderId="975" applyNumberFormat="0" applyProtection="0">
      <alignment horizontal="left" vertical="center" indent="1"/>
    </xf>
    <xf numFmtId="0" fontId="37" fillId="6" borderId="976" applyNumberFormat="0" applyProtection="0">
      <alignment horizontal="left" vertical="center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38" fillId="78" borderId="977" applyNumberFormat="0" applyProtection="0">
      <alignment horizontal="left" vertical="top" indent="1"/>
    </xf>
    <xf numFmtId="0" fontId="81" fillId="75" borderId="978" applyBorder="0"/>
    <xf numFmtId="4" fontId="53" fillId="87" borderId="976" applyNumberFormat="0" applyProtection="0">
      <alignment vertical="center"/>
    </xf>
    <xf numFmtId="4" fontId="82" fillId="59" borderId="977" applyNumberFormat="0" applyProtection="0">
      <alignment vertical="center"/>
    </xf>
    <xf numFmtId="4" fontId="82" fillId="59" borderId="977" applyNumberFormat="0" applyProtection="0">
      <alignment vertical="center"/>
    </xf>
    <xf numFmtId="4" fontId="82" fillId="59" borderId="977" applyNumberFormat="0" applyProtection="0">
      <alignment vertical="center"/>
    </xf>
    <xf numFmtId="4" fontId="82" fillId="59" borderId="977" applyNumberFormat="0" applyProtection="0">
      <alignment vertical="center"/>
    </xf>
    <xf numFmtId="4" fontId="82" fillId="59" borderId="977" applyNumberFormat="0" applyProtection="0">
      <alignment vertical="center"/>
    </xf>
    <xf numFmtId="4" fontId="75" fillId="87" borderId="976" applyNumberFormat="0" applyProtection="0">
      <alignment vertical="center"/>
    </xf>
    <xf numFmtId="4" fontId="53" fillId="87" borderId="976" applyNumberFormat="0" applyProtection="0">
      <alignment horizontal="left" vertical="center" indent="1"/>
    </xf>
    <xf numFmtId="4" fontId="82" fillId="50" borderId="977" applyNumberFormat="0" applyProtection="0">
      <alignment horizontal="left" vertical="center" indent="1"/>
    </xf>
    <xf numFmtId="4" fontId="82" fillId="50" borderId="977" applyNumberFormat="0" applyProtection="0">
      <alignment horizontal="left" vertical="center" indent="1"/>
    </xf>
    <xf numFmtId="4" fontId="82" fillId="50" borderId="977" applyNumberFormat="0" applyProtection="0">
      <alignment horizontal="left" vertical="center" indent="1"/>
    </xf>
    <xf numFmtId="4" fontId="82" fillId="50" borderId="977" applyNumberFormat="0" applyProtection="0">
      <alignment horizontal="left" vertical="center" indent="1"/>
    </xf>
    <xf numFmtId="4" fontId="82" fillId="50" borderId="977" applyNumberFormat="0" applyProtection="0">
      <alignment horizontal="left" vertical="center" indent="1"/>
    </xf>
    <xf numFmtId="4" fontId="53" fillId="87" borderId="976" applyNumberFormat="0" applyProtection="0">
      <alignment horizontal="left" vertical="center" indent="1"/>
    </xf>
    <xf numFmtId="0" fontId="82" fillId="59" borderId="977" applyNumberFormat="0" applyProtection="0">
      <alignment horizontal="left" vertical="top" indent="1"/>
    </xf>
    <xf numFmtId="0" fontId="82" fillId="59" borderId="977" applyNumberFormat="0" applyProtection="0">
      <alignment horizontal="left" vertical="top" indent="1"/>
    </xf>
    <xf numFmtId="0" fontId="82" fillId="59" borderId="977" applyNumberFormat="0" applyProtection="0">
      <alignment horizontal="left" vertical="top" indent="1"/>
    </xf>
    <xf numFmtId="0" fontId="82" fillId="59" borderId="977" applyNumberFormat="0" applyProtection="0">
      <alignment horizontal="left" vertical="top" indent="1"/>
    </xf>
    <xf numFmtId="0" fontId="82" fillId="59" borderId="977" applyNumberFormat="0" applyProtection="0">
      <alignment horizontal="left" vertical="top" indent="1"/>
    </xf>
    <xf numFmtId="4" fontId="53" fillId="74" borderId="976" applyNumberFormat="0" applyProtection="0">
      <alignment horizontal="right" vertical="center"/>
    </xf>
    <xf numFmtId="4" fontId="74" fillId="0" borderId="975" applyNumberFormat="0" applyProtection="0">
      <alignment horizontal="right" vertical="center"/>
    </xf>
    <xf numFmtId="4" fontId="74" fillId="0" borderId="975" applyNumberFormat="0" applyProtection="0">
      <alignment horizontal="right" vertical="center"/>
    </xf>
    <xf numFmtId="4" fontId="74" fillId="0" borderId="975" applyNumberFormat="0" applyProtection="0">
      <alignment horizontal="right" vertical="center"/>
    </xf>
    <xf numFmtId="4" fontId="74" fillId="0" borderId="975" applyNumberFormat="0" applyProtection="0">
      <alignment horizontal="right" vertical="center"/>
    </xf>
    <xf numFmtId="4" fontId="74" fillId="0" borderId="975" applyNumberFormat="0" applyProtection="0">
      <alignment horizontal="right" vertical="center"/>
    </xf>
    <xf numFmtId="4" fontId="75" fillId="74" borderId="976" applyNumberFormat="0" applyProtection="0">
      <alignment horizontal="right" vertical="center"/>
    </xf>
    <xf numFmtId="4" fontId="45" fillId="88" borderId="975" applyNumberFormat="0" applyProtection="0">
      <alignment horizontal="right" vertical="center"/>
    </xf>
    <xf numFmtId="4" fontId="45" fillId="88" borderId="975" applyNumberFormat="0" applyProtection="0">
      <alignment horizontal="right" vertical="center"/>
    </xf>
    <xf numFmtId="4" fontId="45" fillId="88" borderId="975" applyNumberFormat="0" applyProtection="0">
      <alignment horizontal="right" vertical="center"/>
    </xf>
    <xf numFmtId="4" fontId="45" fillId="88" borderId="975" applyNumberFormat="0" applyProtection="0">
      <alignment horizontal="right" vertical="center"/>
    </xf>
    <xf numFmtId="4" fontId="45" fillId="88" borderId="975" applyNumberFormat="0" applyProtection="0">
      <alignment horizontal="right" vertical="center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4" fontId="74" fillId="20" borderId="975" applyNumberFormat="0" applyProtection="0">
      <alignment horizontal="left" vertical="center" indent="1"/>
    </xf>
    <xf numFmtId="0" fontId="82" fillId="77" borderId="977" applyNumberFormat="0" applyProtection="0">
      <alignment horizontal="left" vertical="top" indent="1"/>
    </xf>
    <xf numFmtId="0" fontId="82" fillId="77" borderId="977" applyNumberFormat="0" applyProtection="0">
      <alignment horizontal="left" vertical="top" indent="1"/>
    </xf>
    <xf numFmtId="0" fontId="82" fillId="77" borderId="977" applyNumberFormat="0" applyProtection="0">
      <alignment horizontal="left" vertical="top" indent="1"/>
    </xf>
    <xf numFmtId="0" fontId="82" fillId="77" borderId="977" applyNumberFormat="0" applyProtection="0">
      <alignment horizontal="left" vertical="top" indent="1"/>
    </xf>
    <xf numFmtId="0" fontId="82" fillId="77" borderId="977" applyNumberFormat="0" applyProtection="0">
      <alignment horizontal="left" vertical="top" indent="1"/>
    </xf>
    <xf numFmtId="4" fontId="45" fillId="89" borderId="973" applyNumberFormat="0" applyProtection="0">
      <alignment horizontal="left" vertical="center" indent="1"/>
    </xf>
    <xf numFmtId="4" fontId="45" fillId="89" borderId="973" applyNumberFormat="0" applyProtection="0">
      <alignment horizontal="left" vertical="center" indent="1"/>
    </xf>
    <xf numFmtId="4" fontId="45" fillId="89" borderId="973" applyNumberFormat="0" applyProtection="0">
      <alignment horizontal="left" vertical="center" indent="1"/>
    </xf>
    <xf numFmtId="4" fontId="45" fillId="89" borderId="973" applyNumberFormat="0" applyProtection="0">
      <alignment horizontal="left" vertical="center" indent="1"/>
    </xf>
    <xf numFmtId="4" fontId="45" fillId="89" borderId="973" applyNumberFormat="0" applyProtection="0">
      <alignment horizontal="left" vertical="center" indent="1"/>
    </xf>
    <xf numFmtId="4" fontId="73" fillId="74" borderId="976" applyNumberFormat="0" applyProtection="0">
      <alignment horizontal="right" vertical="center"/>
    </xf>
    <xf numFmtId="4" fontId="45" fillId="86" borderId="975" applyNumberFormat="0" applyProtection="0">
      <alignment horizontal="right" vertical="center"/>
    </xf>
    <xf numFmtId="4" fontId="45" fillId="86" borderId="975" applyNumberFormat="0" applyProtection="0">
      <alignment horizontal="right" vertical="center"/>
    </xf>
    <xf numFmtId="4" fontId="45" fillId="86" borderId="975" applyNumberFormat="0" applyProtection="0">
      <alignment horizontal="right" vertical="center"/>
    </xf>
    <xf numFmtId="4" fontId="45" fillId="86" borderId="975" applyNumberFormat="0" applyProtection="0">
      <alignment horizontal="right" vertical="center"/>
    </xf>
    <xf numFmtId="4" fontId="45" fillId="86" borderId="975" applyNumberFormat="0" applyProtection="0">
      <alignment horizontal="right" vertical="center"/>
    </xf>
    <xf numFmtId="2" fontId="84" fillId="91" borderId="971" applyProtection="0"/>
    <xf numFmtId="2" fontId="84" fillId="91" borderId="971" applyProtection="0"/>
    <xf numFmtId="2" fontId="44" fillId="92" borderId="971" applyProtection="0"/>
    <xf numFmtId="2" fontId="44" fillId="93" borderId="971" applyProtection="0"/>
    <xf numFmtId="2" fontId="44" fillId="94" borderId="971" applyProtection="0"/>
    <xf numFmtId="2" fontId="44" fillId="94" borderId="971" applyProtection="0">
      <alignment horizontal="center"/>
    </xf>
    <xf numFmtId="2" fontId="44" fillId="93" borderId="971" applyProtection="0">
      <alignment horizontal="center"/>
    </xf>
    <xf numFmtId="0" fontId="45" fillId="0" borderId="973">
      <alignment horizontal="left" vertical="top" wrapText="1"/>
    </xf>
    <xf numFmtId="0" fontId="87" fillId="0" borderId="979" applyNumberFormat="0" applyFill="0" applyAlignment="0" applyProtection="0"/>
    <xf numFmtId="0" fontId="93" fillId="0" borderId="980"/>
    <xf numFmtId="0" fontId="44" fillId="6" borderId="983" applyNumberFormat="0">
      <alignment readingOrder="1"/>
      <protection locked="0"/>
    </xf>
    <xf numFmtId="0" fontId="50" fillId="0" borderId="984">
      <alignment horizontal="left" vertical="top" wrapText="1"/>
    </xf>
    <xf numFmtId="49" fontId="36" fillId="0" borderId="981">
      <alignment horizontal="center" vertical="top" wrapText="1"/>
      <protection locked="0"/>
    </xf>
    <xf numFmtId="49" fontId="36" fillId="0" borderId="981">
      <alignment horizontal="center" vertical="top" wrapText="1"/>
      <protection locked="0"/>
    </xf>
    <xf numFmtId="49" fontId="45" fillId="10" borderId="981">
      <alignment horizontal="right" vertical="top"/>
      <protection locked="0"/>
    </xf>
    <xf numFmtId="49" fontId="45" fillId="10" borderId="981">
      <alignment horizontal="right" vertical="top"/>
      <protection locked="0"/>
    </xf>
    <xf numFmtId="0" fontId="45" fillId="10" borderId="981">
      <alignment horizontal="right" vertical="top"/>
      <protection locked="0"/>
    </xf>
    <xf numFmtId="0" fontId="45" fillId="10" borderId="981">
      <alignment horizontal="right" vertical="top"/>
      <protection locked="0"/>
    </xf>
    <xf numFmtId="49" fontId="45" fillId="0" borderId="981">
      <alignment horizontal="right" vertical="top"/>
      <protection locked="0"/>
    </xf>
    <xf numFmtId="49" fontId="45" fillId="0" borderId="981">
      <alignment horizontal="right" vertical="top"/>
      <protection locked="0"/>
    </xf>
    <xf numFmtId="0" fontId="45" fillId="0" borderId="981">
      <alignment horizontal="right" vertical="top"/>
      <protection locked="0"/>
    </xf>
    <xf numFmtId="0" fontId="45" fillId="0" borderId="981">
      <alignment horizontal="right" vertical="top"/>
      <protection locked="0"/>
    </xf>
    <xf numFmtId="49" fontId="45" fillId="49" borderId="981">
      <alignment horizontal="right" vertical="top"/>
      <protection locked="0"/>
    </xf>
    <xf numFmtId="49" fontId="45" fillId="49" borderId="981">
      <alignment horizontal="right" vertical="top"/>
      <protection locked="0"/>
    </xf>
    <xf numFmtId="0" fontId="45" fillId="49" borderId="981">
      <alignment horizontal="right" vertical="top"/>
      <protection locked="0"/>
    </xf>
    <xf numFmtId="0" fontId="45" fillId="49" borderId="981">
      <alignment horizontal="right" vertical="top"/>
      <protection locked="0"/>
    </xf>
    <xf numFmtId="0" fontId="50" fillId="0" borderId="984">
      <alignment horizontal="center" vertical="top" wrapText="1"/>
    </xf>
    <xf numFmtId="0" fontId="54" fillId="50" borderId="983" applyNumberFormat="0" applyAlignment="0" applyProtection="0"/>
    <xf numFmtId="0" fontId="67" fillId="13" borderId="983" applyNumberFormat="0" applyAlignment="0" applyProtection="0"/>
    <xf numFmtId="0" fontId="36" fillId="59" borderId="985" applyNumberFormat="0" applyFont="0" applyAlignment="0" applyProtection="0"/>
    <xf numFmtId="0" fontId="38" fillId="45" borderId="986" applyNumberFormat="0" applyFont="0" applyAlignment="0" applyProtection="0"/>
    <xf numFmtId="0" fontId="38" fillId="45" borderId="986" applyNumberFormat="0" applyFont="0" applyAlignment="0" applyProtection="0"/>
    <xf numFmtId="0" fontId="38" fillId="45" borderId="986" applyNumberFormat="0" applyFont="0" applyAlignment="0" applyProtection="0"/>
    <xf numFmtId="0" fontId="72" fillId="50" borderId="987" applyNumberFormat="0" applyAlignment="0" applyProtection="0"/>
    <xf numFmtId="4" fontId="53" fillId="60" borderId="987" applyNumberFormat="0" applyProtection="0">
      <alignment vertical="center"/>
    </xf>
    <xf numFmtId="4" fontId="74" fillId="57" borderId="986" applyNumberFormat="0" applyProtection="0">
      <alignment vertical="center"/>
    </xf>
    <xf numFmtId="4" fontId="74" fillId="57" borderId="986" applyNumberFormat="0" applyProtection="0">
      <alignment vertical="center"/>
    </xf>
    <xf numFmtId="4" fontId="74" fillId="57" borderId="986" applyNumberFormat="0" applyProtection="0">
      <alignment vertical="center"/>
    </xf>
    <xf numFmtId="4" fontId="74" fillId="57" borderId="986" applyNumberFormat="0" applyProtection="0">
      <alignment vertical="center"/>
    </xf>
    <xf numFmtId="4" fontId="74" fillId="57" borderId="986" applyNumberFormat="0" applyProtection="0">
      <alignment vertical="center"/>
    </xf>
    <xf numFmtId="4" fontId="75" fillId="60" borderId="987" applyNumberFormat="0" applyProtection="0">
      <alignment vertical="center"/>
    </xf>
    <xf numFmtId="4" fontId="45" fillId="60" borderId="986" applyNumberFormat="0" applyProtection="0">
      <alignment vertical="center"/>
    </xf>
    <xf numFmtId="4" fontId="45" fillId="60" borderId="986" applyNumberFormat="0" applyProtection="0">
      <alignment vertical="center"/>
    </xf>
    <xf numFmtId="4" fontId="45" fillId="60" borderId="986" applyNumberFormat="0" applyProtection="0">
      <alignment vertical="center"/>
    </xf>
    <xf numFmtId="4" fontId="45" fillId="60" borderId="986" applyNumberFormat="0" applyProtection="0">
      <alignment vertical="center"/>
    </xf>
    <xf numFmtId="4" fontId="45" fillId="60" borderId="986" applyNumberFormat="0" applyProtection="0">
      <alignment vertical="center"/>
    </xf>
    <xf numFmtId="4" fontId="53" fillId="60" borderId="987" applyNumberFormat="0" applyProtection="0">
      <alignment horizontal="left" vertical="center" indent="1"/>
    </xf>
    <xf numFmtId="4" fontId="74" fillId="60" borderId="986" applyNumberFormat="0" applyProtection="0">
      <alignment horizontal="left" vertical="center" indent="1"/>
    </xf>
    <xf numFmtId="4" fontId="74" fillId="60" borderId="986" applyNumberFormat="0" applyProtection="0">
      <alignment horizontal="left" vertical="center" indent="1"/>
    </xf>
    <xf numFmtId="4" fontId="74" fillId="60" borderId="986" applyNumberFormat="0" applyProtection="0">
      <alignment horizontal="left" vertical="center" indent="1"/>
    </xf>
    <xf numFmtId="4" fontId="74" fillId="60" borderId="986" applyNumberFormat="0" applyProtection="0">
      <alignment horizontal="left" vertical="center" indent="1"/>
    </xf>
    <xf numFmtId="4" fontId="74" fillId="60" borderId="986" applyNumberFormat="0" applyProtection="0">
      <alignment horizontal="left" vertical="center" indent="1"/>
    </xf>
    <xf numFmtId="4" fontId="53" fillId="60" borderId="987" applyNumberFormat="0" applyProtection="0">
      <alignment horizontal="left" vertical="center" indent="1"/>
    </xf>
    <xf numFmtId="0" fontId="45" fillId="57" borderId="988" applyNumberFormat="0" applyProtection="0">
      <alignment horizontal="left" vertical="top" indent="1"/>
    </xf>
    <xf numFmtId="0" fontId="45" fillId="57" borderId="988" applyNumberFormat="0" applyProtection="0">
      <alignment horizontal="left" vertical="top" indent="1"/>
    </xf>
    <xf numFmtId="0" fontId="45" fillId="57" borderId="988" applyNumberFormat="0" applyProtection="0">
      <alignment horizontal="left" vertical="top" indent="1"/>
    </xf>
    <xf numFmtId="0" fontId="45" fillId="57" borderId="988" applyNumberFormat="0" applyProtection="0">
      <alignment horizontal="left" vertical="top" indent="1"/>
    </xf>
    <xf numFmtId="0" fontId="45" fillId="57" borderId="988" applyNumberFormat="0" applyProtection="0">
      <alignment horizontal="left" vertical="top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53" fillId="61" borderId="987" applyNumberFormat="0" applyProtection="0">
      <alignment horizontal="right" vertical="center"/>
    </xf>
    <xf numFmtId="4" fontId="74" fillId="9" borderId="986" applyNumberFormat="0" applyProtection="0">
      <alignment horizontal="right" vertical="center"/>
    </xf>
    <xf numFmtId="4" fontId="74" fillId="9" borderId="986" applyNumberFormat="0" applyProtection="0">
      <alignment horizontal="right" vertical="center"/>
    </xf>
    <xf numFmtId="4" fontId="74" fillId="9" borderId="986" applyNumberFormat="0" applyProtection="0">
      <alignment horizontal="right" vertical="center"/>
    </xf>
    <xf numFmtId="4" fontId="74" fillId="9" borderId="986" applyNumberFormat="0" applyProtection="0">
      <alignment horizontal="right" vertical="center"/>
    </xf>
    <xf numFmtId="4" fontId="74" fillId="9" borderId="986" applyNumberFormat="0" applyProtection="0">
      <alignment horizontal="right" vertical="center"/>
    </xf>
    <xf numFmtId="4" fontId="53" fillId="62" borderId="987" applyNumberFormat="0" applyProtection="0">
      <alignment horizontal="right" vertical="center"/>
    </xf>
    <xf numFmtId="4" fontId="74" fillId="63" borderId="986" applyNumberFormat="0" applyProtection="0">
      <alignment horizontal="right" vertical="center"/>
    </xf>
    <xf numFmtId="4" fontId="74" fillId="63" borderId="986" applyNumberFormat="0" applyProtection="0">
      <alignment horizontal="right" vertical="center"/>
    </xf>
    <xf numFmtId="4" fontId="74" fillId="63" borderId="986" applyNumberFormat="0" applyProtection="0">
      <alignment horizontal="right" vertical="center"/>
    </xf>
    <xf numFmtId="4" fontId="74" fillId="63" borderId="986" applyNumberFormat="0" applyProtection="0">
      <alignment horizontal="right" vertical="center"/>
    </xf>
    <xf numFmtId="4" fontId="74" fillId="63" borderId="986" applyNumberFormat="0" applyProtection="0">
      <alignment horizontal="right" vertical="center"/>
    </xf>
    <xf numFmtId="4" fontId="53" fillId="64" borderId="987" applyNumberFormat="0" applyProtection="0">
      <alignment horizontal="right" vertical="center"/>
    </xf>
    <xf numFmtId="4" fontId="74" fillId="30" borderId="984" applyNumberFormat="0" applyProtection="0">
      <alignment horizontal="right" vertical="center"/>
    </xf>
    <xf numFmtId="4" fontId="74" fillId="30" borderId="984" applyNumberFormat="0" applyProtection="0">
      <alignment horizontal="right" vertical="center"/>
    </xf>
    <xf numFmtId="4" fontId="74" fillId="30" borderId="984" applyNumberFormat="0" applyProtection="0">
      <alignment horizontal="right" vertical="center"/>
    </xf>
    <xf numFmtId="4" fontId="74" fillId="30" borderId="984" applyNumberFormat="0" applyProtection="0">
      <alignment horizontal="right" vertical="center"/>
    </xf>
    <xf numFmtId="4" fontId="74" fillId="30" borderId="984" applyNumberFormat="0" applyProtection="0">
      <alignment horizontal="right" vertical="center"/>
    </xf>
    <xf numFmtId="4" fontId="53" fillId="65" borderId="987" applyNumberFormat="0" applyProtection="0">
      <alignment horizontal="right" vertical="center"/>
    </xf>
    <xf numFmtId="4" fontId="74" fillId="17" borderId="986" applyNumberFormat="0" applyProtection="0">
      <alignment horizontal="right" vertical="center"/>
    </xf>
    <xf numFmtId="4" fontId="74" fillId="17" borderId="986" applyNumberFormat="0" applyProtection="0">
      <alignment horizontal="right" vertical="center"/>
    </xf>
    <xf numFmtId="4" fontId="74" fillId="17" borderId="986" applyNumberFormat="0" applyProtection="0">
      <alignment horizontal="right" vertical="center"/>
    </xf>
    <xf numFmtId="4" fontId="74" fillId="17" borderId="986" applyNumberFormat="0" applyProtection="0">
      <alignment horizontal="right" vertical="center"/>
    </xf>
    <xf numFmtId="4" fontId="74" fillId="17" borderId="986" applyNumberFormat="0" applyProtection="0">
      <alignment horizontal="right" vertical="center"/>
    </xf>
    <xf numFmtId="4" fontId="53" fillId="66" borderId="987" applyNumberFormat="0" applyProtection="0">
      <alignment horizontal="right" vertical="center"/>
    </xf>
    <xf numFmtId="4" fontId="74" fillId="21" borderId="986" applyNumberFormat="0" applyProtection="0">
      <alignment horizontal="right" vertical="center"/>
    </xf>
    <xf numFmtId="4" fontId="74" fillId="21" borderId="986" applyNumberFormat="0" applyProtection="0">
      <alignment horizontal="right" vertical="center"/>
    </xf>
    <xf numFmtId="4" fontId="74" fillId="21" borderId="986" applyNumberFormat="0" applyProtection="0">
      <alignment horizontal="right" vertical="center"/>
    </xf>
    <xf numFmtId="4" fontId="74" fillId="21" borderId="986" applyNumberFormat="0" applyProtection="0">
      <alignment horizontal="right" vertical="center"/>
    </xf>
    <xf numFmtId="4" fontId="74" fillId="21" borderId="986" applyNumberFormat="0" applyProtection="0">
      <alignment horizontal="right" vertical="center"/>
    </xf>
    <xf numFmtId="4" fontId="53" fillId="67" borderId="987" applyNumberFormat="0" applyProtection="0">
      <alignment horizontal="right" vertical="center"/>
    </xf>
    <xf numFmtId="4" fontId="74" fillId="44" borderId="986" applyNumberFormat="0" applyProtection="0">
      <alignment horizontal="right" vertical="center"/>
    </xf>
    <xf numFmtId="4" fontId="74" fillId="44" borderId="986" applyNumberFormat="0" applyProtection="0">
      <alignment horizontal="right" vertical="center"/>
    </xf>
    <xf numFmtId="4" fontId="74" fillId="44" borderId="986" applyNumberFormat="0" applyProtection="0">
      <alignment horizontal="right" vertical="center"/>
    </xf>
    <xf numFmtId="4" fontId="74" fillId="44" borderId="986" applyNumberFormat="0" applyProtection="0">
      <alignment horizontal="right" vertical="center"/>
    </xf>
    <xf numFmtId="4" fontId="74" fillId="44" borderId="986" applyNumberFormat="0" applyProtection="0">
      <alignment horizontal="right" vertical="center"/>
    </xf>
    <xf numFmtId="4" fontId="53" fillId="68" borderId="987" applyNumberFormat="0" applyProtection="0">
      <alignment horizontal="right" vertical="center"/>
    </xf>
    <xf numFmtId="4" fontId="74" fillId="37" borderId="986" applyNumberFormat="0" applyProtection="0">
      <alignment horizontal="right" vertical="center"/>
    </xf>
    <xf numFmtId="4" fontId="74" fillId="37" borderId="986" applyNumberFormat="0" applyProtection="0">
      <alignment horizontal="right" vertical="center"/>
    </xf>
    <xf numFmtId="4" fontId="74" fillId="37" borderId="986" applyNumberFormat="0" applyProtection="0">
      <alignment horizontal="right" vertical="center"/>
    </xf>
    <xf numFmtId="4" fontId="74" fillId="37" borderId="986" applyNumberFormat="0" applyProtection="0">
      <alignment horizontal="right" vertical="center"/>
    </xf>
    <xf numFmtId="4" fontId="74" fillId="37" borderId="986" applyNumberFormat="0" applyProtection="0">
      <alignment horizontal="right" vertical="center"/>
    </xf>
    <xf numFmtId="4" fontId="53" fillId="69" borderId="987" applyNumberFormat="0" applyProtection="0">
      <alignment horizontal="right" vertical="center"/>
    </xf>
    <xf numFmtId="4" fontId="74" fillId="70" borderId="986" applyNumberFormat="0" applyProtection="0">
      <alignment horizontal="right" vertical="center"/>
    </xf>
    <xf numFmtId="4" fontId="74" fillId="70" borderId="986" applyNumberFormat="0" applyProtection="0">
      <alignment horizontal="right" vertical="center"/>
    </xf>
    <xf numFmtId="4" fontId="74" fillId="70" borderId="986" applyNumberFormat="0" applyProtection="0">
      <alignment horizontal="right" vertical="center"/>
    </xf>
    <xf numFmtId="4" fontId="74" fillId="70" borderId="986" applyNumberFormat="0" applyProtection="0">
      <alignment horizontal="right" vertical="center"/>
    </xf>
    <xf numFmtId="4" fontId="74" fillId="70" borderId="986" applyNumberFormat="0" applyProtection="0">
      <alignment horizontal="right" vertical="center"/>
    </xf>
    <xf numFmtId="4" fontId="53" fillId="71" borderId="987" applyNumberFormat="0" applyProtection="0">
      <alignment horizontal="right" vertical="center"/>
    </xf>
    <xf numFmtId="4" fontId="74" fillId="16" borderId="986" applyNumberFormat="0" applyProtection="0">
      <alignment horizontal="right" vertical="center"/>
    </xf>
    <xf numFmtId="4" fontId="74" fillId="16" borderId="986" applyNumberFormat="0" applyProtection="0">
      <alignment horizontal="right" vertical="center"/>
    </xf>
    <xf numFmtId="4" fontId="74" fillId="16" borderId="986" applyNumberFormat="0" applyProtection="0">
      <alignment horizontal="right" vertical="center"/>
    </xf>
    <xf numFmtId="4" fontId="74" fillId="16" borderId="986" applyNumberFormat="0" applyProtection="0">
      <alignment horizontal="right" vertical="center"/>
    </xf>
    <xf numFmtId="4" fontId="74" fillId="16" borderId="986" applyNumberFormat="0" applyProtection="0">
      <alignment horizontal="right" vertical="center"/>
    </xf>
    <xf numFmtId="4" fontId="77" fillId="72" borderId="987" applyNumberFormat="0" applyProtection="0">
      <alignment horizontal="left" vertical="center" indent="1"/>
    </xf>
    <xf numFmtId="4" fontId="74" fillId="73" borderId="984" applyNumberFormat="0" applyProtection="0">
      <alignment horizontal="left" vertical="center" indent="1"/>
    </xf>
    <xf numFmtId="4" fontId="74" fillId="73" borderId="984" applyNumberFormat="0" applyProtection="0">
      <alignment horizontal="left" vertical="center" indent="1"/>
    </xf>
    <xf numFmtId="4" fontId="74" fillId="73" borderId="984" applyNumberFormat="0" applyProtection="0">
      <alignment horizontal="left" vertical="center" indent="1"/>
    </xf>
    <xf numFmtId="4" fontId="74" fillId="73" borderId="984" applyNumberFormat="0" applyProtection="0">
      <alignment horizontal="left" vertical="center" indent="1"/>
    </xf>
    <xf numFmtId="4" fontId="74" fillId="73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56" fillId="75" borderId="984" applyNumberFormat="0" applyProtection="0">
      <alignment horizontal="left" vertical="center" indent="1"/>
    </xf>
    <xf numFmtId="4" fontId="74" fillId="77" borderId="986" applyNumberFormat="0" applyProtection="0">
      <alignment horizontal="right" vertical="center"/>
    </xf>
    <xf numFmtId="4" fontId="74" fillId="77" borderId="986" applyNumberFormat="0" applyProtection="0">
      <alignment horizontal="right" vertical="center"/>
    </xf>
    <xf numFmtId="4" fontId="74" fillId="77" borderId="986" applyNumberFormat="0" applyProtection="0">
      <alignment horizontal="right" vertical="center"/>
    </xf>
    <xf numFmtId="4" fontId="74" fillId="77" borderId="986" applyNumberFormat="0" applyProtection="0">
      <alignment horizontal="right" vertical="center"/>
    </xf>
    <xf numFmtId="4" fontId="74" fillId="77" borderId="986" applyNumberFormat="0" applyProtection="0">
      <alignment horizontal="right" vertical="center"/>
    </xf>
    <xf numFmtId="4" fontId="74" fillId="78" borderId="984" applyNumberFormat="0" applyProtection="0">
      <alignment horizontal="left" vertical="center" indent="1"/>
    </xf>
    <xf numFmtId="4" fontId="74" fillId="78" borderId="984" applyNumberFormat="0" applyProtection="0">
      <alignment horizontal="left" vertical="center" indent="1"/>
    </xf>
    <xf numFmtId="4" fontId="74" fillId="78" borderId="984" applyNumberFormat="0" applyProtection="0">
      <alignment horizontal="left" vertical="center" indent="1"/>
    </xf>
    <xf numFmtId="4" fontId="74" fillId="78" borderId="984" applyNumberFormat="0" applyProtection="0">
      <alignment horizontal="left" vertical="center" indent="1"/>
    </xf>
    <xf numFmtId="4" fontId="74" fillId="78" borderId="984" applyNumberFormat="0" applyProtection="0">
      <alignment horizontal="left" vertical="center" indent="1"/>
    </xf>
    <xf numFmtId="4" fontId="74" fillId="77" borderId="984" applyNumberFormat="0" applyProtection="0">
      <alignment horizontal="left" vertical="center" indent="1"/>
    </xf>
    <xf numFmtId="4" fontId="74" fillId="77" borderId="984" applyNumberFormat="0" applyProtection="0">
      <alignment horizontal="left" vertical="center" indent="1"/>
    </xf>
    <xf numFmtId="4" fontId="74" fillId="77" borderId="984" applyNumberFormat="0" applyProtection="0">
      <alignment horizontal="left" vertical="center" indent="1"/>
    </xf>
    <xf numFmtId="4" fontId="74" fillId="77" borderId="984" applyNumberFormat="0" applyProtection="0">
      <alignment horizontal="left" vertical="center" indent="1"/>
    </xf>
    <xf numFmtId="4" fontId="74" fillId="77" borderId="984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74" fillId="50" borderId="986" applyNumberFormat="0" applyProtection="0">
      <alignment horizontal="left" vertical="center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38" fillId="75" borderId="988" applyNumberFormat="0" applyProtection="0">
      <alignment horizontal="left" vertical="top" indent="1"/>
    </xf>
    <xf numFmtId="0" fontId="74" fillId="82" borderId="986" applyNumberFormat="0" applyProtection="0">
      <alignment horizontal="left" vertical="center" indent="1"/>
    </xf>
    <xf numFmtId="0" fontId="74" fillId="82" borderId="986" applyNumberFormat="0" applyProtection="0">
      <alignment horizontal="left" vertical="center" indent="1"/>
    </xf>
    <xf numFmtId="0" fontId="74" fillId="82" borderId="986" applyNumberFormat="0" applyProtection="0">
      <alignment horizontal="left" vertical="center" indent="1"/>
    </xf>
    <xf numFmtId="0" fontId="74" fillId="82" borderId="986" applyNumberFormat="0" applyProtection="0">
      <alignment horizontal="left" vertical="center" indent="1"/>
    </xf>
    <xf numFmtId="0" fontId="74" fillId="82" borderId="986" applyNumberFormat="0" applyProtection="0">
      <alignment horizontal="left" vertical="center" indent="1"/>
    </xf>
    <xf numFmtId="0" fontId="74" fillId="82" borderId="986" applyNumberFormat="0" applyProtection="0">
      <alignment horizontal="left" vertical="center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38" fillId="77" borderId="988" applyNumberFormat="0" applyProtection="0">
      <alignment horizontal="left" vertical="top" indent="1"/>
    </xf>
    <xf numFmtId="0" fontId="74" fillId="14" borderId="986" applyNumberFormat="0" applyProtection="0">
      <alignment horizontal="left" vertical="center" indent="1"/>
    </xf>
    <xf numFmtId="0" fontId="74" fillId="14" borderId="986" applyNumberFormat="0" applyProtection="0">
      <alignment horizontal="left" vertical="center" indent="1"/>
    </xf>
    <xf numFmtId="0" fontId="74" fillId="14" borderId="986" applyNumberFormat="0" applyProtection="0">
      <alignment horizontal="left" vertical="center" indent="1"/>
    </xf>
    <xf numFmtId="0" fontId="74" fillId="14" borderId="986" applyNumberFormat="0" applyProtection="0">
      <alignment horizontal="left" vertical="center" indent="1"/>
    </xf>
    <xf numFmtId="0" fontId="74" fillId="14" borderId="986" applyNumberFormat="0" applyProtection="0">
      <alignment horizontal="left" vertical="center" indent="1"/>
    </xf>
    <xf numFmtId="0" fontId="37" fillId="85" borderId="987" applyNumberFormat="0" applyProtection="0">
      <alignment horizontal="left" vertical="center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38" fillId="14" borderId="988" applyNumberFormat="0" applyProtection="0">
      <alignment horizontal="left" vertical="top" indent="1"/>
    </xf>
    <xf numFmtId="0" fontId="74" fillId="78" borderId="986" applyNumberFormat="0" applyProtection="0">
      <alignment horizontal="left" vertical="center" indent="1"/>
    </xf>
    <xf numFmtId="0" fontId="74" fillId="78" borderId="986" applyNumberFormat="0" applyProtection="0">
      <alignment horizontal="left" vertical="center" indent="1"/>
    </xf>
    <xf numFmtId="0" fontId="74" fillId="78" borderId="986" applyNumberFormat="0" applyProtection="0">
      <alignment horizontal="left" vertical="center" indent="1"/>
    </xf>
    <xf numFmtId="0" fontId="74" fillId="78" borderId="986" applyNumberFormat="0" applyProtection="0">
      <alignment horizontal="left" vertical="center" indent="1"/>
    </xf>
    <xf numFmtId="0" fontId="74" fillId="78" borderId="986" applyNumberFormat="0" applyProtection="0">
      <alignment horizontal="left" vertical="center" indent="1"/>
    </xf>
    <xf numFmtId="0" fontId="37" fillId="6" borderId="987" applyNumberFormat="0" applyProtection="0">
      <alignment horizontal="left" vertical="center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38" fillId="78" borderId="988" applyNumberFormat="0" applyProtection="0">
      <alignment horizontal="left" vertical="top" indent="1"/>
    </xf>
    <xf numFmtId="0" fontId="81" fillId="75" borderId="989" applyBorder="0"/>
    <xf numFmtId="4" fontId="53" fillId="87" borderId="987" applyNumberFormat="0" applyProtection="0">
      <alignment vertical="center"/>
    </xf>
    <xf numFmtId="4" fontId="82" fillId="59" borderId="988" applyNumberFormat="0" applyProtection="0">
      <alignment vertical="center"/>
    </xf>
    <xf numFmtId="4" fontId="82" fillId="59" borderId="988" applyNumberFormat="0" applyProtection="0">
      <alignment vertical="center"/>
    </xf>
    <xf numFmtId="4" fontId="82" fillId="59" borderId="988" applyNumberFormat="0" applyProtection="0">
      <alignment vertical="center"/>
    </xf>
    <xf numFmtId="4" fontId="82" fillId="59" borderId="988" applyNumberFormat="0" applyProtection="0">
      <alignment vertical="center"/>
    </xf>
    <xf numFmtId="4" fontId="82" fillId="59" borderId="988" applyNumberFormat="0" applyProtection="0">
      <alignment vertical="center"/>
    </xf>
    <xf numFmtId="4" fontId="75" fillId="87" borderId="987" applyNumberFormat="0" applyProtection="0">
      <alignment vertical="center"/>
    </xf>
    <xf numFmtId="4" fontId="53" fillId="87" borderId="987" applyNumberFormat="0" applyProtection="0">
      <alignment horizontal="left" vertical="center" indent="1"/>
    </xf>
    <xf numFmtId="4" fontId="82" fillId="50" borderId="988" applyNumberFormat="0" applyProtection="0">
      <alignment horizontal="left" vertical="center" indent="1"/>
    </xf>
    <xf numFmtId="4" fontId="82" fillId="50" borderId="988" applyNumberFormat="0" applyProtection="0">
      <alignment horizontal="left" vertical="center" indent="1"/>
    </xf>
    <xf numFmtId="4" fontId="82" fillId="50" borderId="988" applyNumberFormat="0" applyProtection="0">
      <alignment horizontal="left" vertical="center" indent="1"/>
    </xf>
    <xf numFmtId="4" fontId="82" fillId="50" borderId="988" applyNumberFormat="0" applyProtection="0">
      <alignment horizontal="left" vertical="center" indent="1"/>
    </xf>
    <xf numFmtId="4" fontId="82" fillId="50" borderId="988" applyNumberFormat="0" applyProtection="0">
      <alignment horizontal="left" vertical="center" indent="1"/>
    </xf>
    <xf numFmtId="4" fontId="53" fillId="87" borderId="987" applyNumberFormat="0" applyProtection="0">
      <alignment horizontal="left" vertical="center" indent="1"/>
    </xf>
    <xf numFmtId="0" fontId="82" fillId="59" borderId="988" applyNumberFormat="0" applyProtection="0">
      <alignment horizontal="left" vertical="top" indent="1"/>
    </xf>
    <xf numFmtId="0" fontId="82" fillId="59" borderId="988" applyNumberFormat="0" applyProtection="0">
      <alignment horizontal="left" vertical="top" indent="1"/>
    </xf>
    <xf numFmtId="0" fontId="82" fillId="59" borderId="988" applyNumberFormat="0" applyProtection="0">
      <alignment horizontal="left" vertical="top" indent="1"/>
    </xf>
    <xf numFmtId="0" fontId="82" fillId="59" borderId="988" applyNumberFormat="0" applyProtection="0">
      <alignment horizontal="left" vertical="top" indent="1"/>
    </xf>
    <xf numFmtId="0" fontId="82" fillId="59" borderId="988" applyNumberFormat="0" applyProtection="0">
      <alignment horizontal="left" vertical="top" indent="1"/>
    </xf>
    <xf numFmtId="4" fontId="53" fillId="74" borderId="987" applyNumberFormat="0" applyProtection="0">
      <alignment horizontal="right" vertical="center"/>
    </xf>
    <xf numFmtId="4" fontId="74" fillId="0" borderId="986" applyNumberFormat="0" applyProtection="0">
      <alignment horizontal="right" vertical="center"/>
    </xf>
    <xf numFmtId="4" fontId="74" fillId="0" borderId="986" applyNumberFormat="0" applyProtection="0">
      <alignment horizontal="right" vertical="center"/>
    </xf>
    <xf numFmtId="4" fontId="74" fillId="0" borderId="986" applyNumberFormat="0" applyProtection="0">
      <alignment horizontal="right" vertical="center"/>
    </xf>
    <xf numFmtId="4" fontId="74" fillId="0" borderId="986" applyNumberFormat="0" applyProtection="0">
      <alignment horizontal="right" vertical="center"/>
    </xf>
    <xf numFmtId="4" fontId="74" fillId="0" borderId="986" applyNumberFormat="0" applyProtection="0">
      <alignment horizontal="right" vertical="center"/>
    </xf>
    <xf numFmtId="4" fontId="75" fillId="74" borderId="987" applyNumberFormat="0" applyProtection="0">
      <alignment horizontal="right" vertical="center"/>
    </xf>
    <xf numFmtId="4" fontId="45" fillId="88" borderId="986" applyNumberFormat="0" applyProtection="0">
      <alignment horizontal="right" vertical="center"/>
    </xf>
    <xf numFmtId="4" fontId="45" fillId="88" borderId="986" applyNumberFormat="0" applyProtection="0">
      <alignment horizontal="right" vertical="center"/>
    </xf>
    <xf numFmtId="4" fontId="45" fillId="88" borderId="986" applyNumberFormat="0" applyProtection="0">
      <alignment horizontal="right" vertical="center"/>
    </xf>
    <xf numFmtId="4" fontId="45" fillId="88" borderId="986" applyNumberFormat="0" applyProtection="0">
      <alignment horizontal="right" vertical="center"/>
    </xf>
    <xf numFmtId="4" fontId="45" fillId="88" borderId="986" applyNumberFormat="0" applyProtection="0">
      <alignment horizontal="right" vertical="center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4" fontId="74" fillId="20" borderId="986" applyNumberFormat="0" applyProtection="0">
      <alignment horizontal="left" vertical="center" indent="1"/>
    </xf>
    <xf numFmtId="0" fontId="82" fillId="77" borderId="988" applyNumberFormat="0" applyProtection="0">
      <alignment horizontal="left" vertical="top" indent="1"/>
    </xf>
    <xf numFmtId="0" fontId="82" fillId="77" borderId="988" applyNumberFormat="0" applyProtection="0">
      <alignment horizontal="left" vertical="top" indent="1"/>
    </xf>
    <xf numFmtId="0" fontId="82" fillId="77" borderId="988" applyNumberFormat="0" applyProtection="0">
      <alignment horizontal="left" vertical="top" indent="1"/>
    </xf>
    <xf numFmtId="0" fontId="82" fillId="77" borderId="988" applyNumberFormat="0" applyProtection="0">
      <alignment horizontal="left" vertical="top" indent="1"/>
    </xf>
    <xf numFmtId="0" fontId="82" fillId="77" borderId="988" applyNumberFormat="0" applyProtection="0">
      <alignment horizontal="left" vertical="top" indent="1"/>
    </xf>
    <xf numFmtId="4" fontId="45" fillId="89" borderId="984" applyNumberFormat="0" applyProtection="0">
      <alignment horizontal="left" vertical="center" indent="1"/>
    </xf>
    <xf numFmtId="4" fontId="45" fillId="89" borderId="984" applyNumberFormat="0" applyProtection="0">
      <alignment horizontal="left" vertical="center" indent="1"/>
    </xf>
    <xf numFmtId="4" fontId="45" fillId="89" borderId="984" applyNumberFormat="0" applyProtection="0">
      <alignment horizontal="left" vertical="center" indent="1"/>
    </xf>
    <xf numFmtId="4" fontId="45" fillId="89" borderId="984" applyNumberFormat="0" applyProtection="0">
      <alignment horizontal="left" vertical="center" indent="1"/>
    </xf>
    <xf numFmtId="4" fontId="45" fillId="89" borderId="984" applyNumberFormat="0" applyProtection="0">
      <alignment horizontal="left" vertical="center" indent="1"/>
    </xf>
    <xf numFmtId="4" fontId="73" fillId="74" borderId="987" applyNumberFormat="0" applyProtection="0">
      <alignment horizontal="right" vertical="center"/>
    </xf>
    <xf numFmtId="4" fontId="45" fillId="86" borderId="986" applyNumberFormat="0" applyProtection="0">
      <alignment horizontal="right" vertical="center"/>
    </xf>
    <xf numFmtId="4" fontId="45" fillId="86" borderId="986" applyNumberFormat="0" applyProtection="0">
      <alignment horizontal="right" vertical="center"/>
    </xf>
    <xf numFmtId="4" fontId="45" fillId="86" borderId="986" applyNumberFormat="0" applyProtection="0">
      <alignment horizontal="right" vertical="center"/>
    </xf>
    <xf numFmtId="4" fontId="45" fillId="86" borderId="986" applyNumberFormat="0" applyProtection="0">
      <alignment horizontal="right" vertical="center"/>
    </xf>
    <xf numFmtId="4" fontId="45" fillId="86" borderId="986" applyNumberFormat="0" applyProtection="0">
      <alignment horizontal="right" vertical="center"/>
    </xf>
    <xf numFmtId="2" fontId="84" fillId="91" borderId="982" applyProtection="0"/>
    <xf numFmtId="2" fontId="84" fillId="91" borderId="982" applyProtection="0"/>
    <xf numFmtId="2" fontId="44" fillId="92" borderId="982" applyProtection="0"/>
    <xf numFmtId="2" fontId="44" fillId="93" borderId="982" applyProtection="0"/>
    <xf numFmtId="2" fontId="44" fillId="94" borderId="982" applyProtection="0"/>
    <xf numFmtId="2" fontId="44" fillId="94" borderId="982" applyProtection="0">
      <alignment horizontal="center"/>
    </xf>
    <xf numFmtId="2" fontId="44" fillId="93" borderId="982" applyProtection="0">
      <alignment horizontal="center"/>
    </xf>
    <xf numFmtId="0" fontId="45" fillId="0" borderId="984">
      <alignment horizontal="left" vertical="top" wrapText="1"/>
    </xf>
    <xf numFmtId="0" fontId="87" fillId="0" borderId="990" applyNumberFormat="0" applyFill="0" applyAlignment="0" applyProtection="0"/>
    <xf numFmtId="0" fontId="93" fillId="0" borderId="991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994" applyNumberFormat="0">
      <alignment readingOrder="1"/>
      <protection locked="0"/>
    </xf>
    <xf numFmtId="0" fontId="50" fillId="0" borderId="995">
      <alignment horizontal="left" vertical="top" wrapText="1"/>
    </xf>
    <xf numFmtId="49" fontId="36" fillId="0" borderId="992">
      <alignment horizontal="center" vertical="top" wrapText="1"/>
      <protection locked="0"/>
    </xf>
    <xf numFmtId="49" fontId="36" fillId="0" borderId="992">
      <alignment horizontal="center" vertical="top" wrapText="1"/>
      <protection locked="0"/>
    </xf>
    <xf numFmtId="49" fontId="45" fillId="10" borderId="992">
      <alignment horizontal="right" vertical="top"/>
      <protection locked="0"/>
    </xf>
    <xf numFmtId="49" fontId="45" fillId="10" borderId="992">
      <alignment horizontal="right" vertical="top"/>
      <protection locked="0"/>
    </xf>
    <xf numFmtId="0" fontId="45" fillId="10" borderId="992">
      <alignment horizontal="right" vertical="top"/>
      <protection locked="0"/>
    </xf>
    <xf numFmtId="0" fontId="45" fillId="10" borderId="992">
      <alignment horizontal="right" vertical="top"/>
      <protection locked="0"/>
    </xf>
    <xf numFmtId="49" fontId="45" fillId="0" borderId="992">
      <alignment horizontal="right" vertical="top"/>
      <protection locked="0"/>
    </xf>
    <xf numFmtId="49" fontId="45" fillId="0" borderId="992">
      <alignment horizontal="right" vertical="top"/>
      <protection locked="0"/>
    </xf>
    <xf numFmtId="0" fontId="45" fillId="0" borderId="992">
      <alignment horizontal="right" vertical="top"/>
      <protection locked="0"/>
    </xf>
    <xf numFmtId="0" fontId="45" fillId="0" borderId="992">
      <alignment horizontal="right" vertical="top"/>
      <protection locked="0"/>
    </xf>
    <xf numFmtId="49" fontId="45" fillId="49" borderId="992">
      <alignment horizontal="right" vertical="top"/>
      <protection locked="0"/>
    </xf>
    <xf numFmtId="49" fontId="45" fillId="49" borderId="992">
      <alignment horizontal="right" vertical="top"/>
      <protection locked="0"/>
    </xf>
    <xf numFmtId="0" fontId="45" fillId="49" borderId="992">
      <alignment horizontal="right" vertical="top"/>
      <protection locked="0"/>
    </xf>
    <xf numFmtId="0" fontId="45" fillId="49" borderId="992">
      <alignment horizontal="right" vertical="top"/>
      <protection locked="0"/>
    </xf>
    <xf numFmtId="0" fontId="50" fillId="0" borderId="995">
      <alignment horizontal="center" vertical="top" wrapText="1"/>
    </xf>
    <xf numFmtId="0" fontId="54" fillId="50" borderId="994" applyNumberFormat="0" applyAlignment="0" applyProtection="0"/>
    <xf numFmtId="0" fontId="67" fillId="13" borderId="994" applyNumberFormat="0" applyAlignment="0" applyProtection="0"/>
    <xf numFmtId="0" fontId="36" fillId="59" borderId="996" applyNumberFormat="0" applyFont="0" applyAlignment="0" applyProtection="0"/>
    <xf numFmtId="0" fontId="38" fillId="45" borderId="997" applyNumberFormat="0" applyFont="0" applyAlignment="0" applyProtection="0"/>
    <xf numFmtId="0" fontId="38" fillId="45" borderId="997" applyNumberFormat="0" applyFont="0" applyAlignment="0" applyProtection="0"/>
    <xf numFmtId="0" fontId="38" fillId="45" borderId="997" applyNumberFormat="0" applyFont="0" applyAlignment="0" applyProtection="0"/>
    <xf numFmtId="0" fontId="72" fillId="50" borderId="998" applyNumberFormat="0" applyAlignment="0" applyProtection="0"/>
    <xf numFmtId="4" fontId="53" fillId="60" borderId="998" applyNumberFormat="0" applyProtection="0">
      <alignment vertical="center"/>
    </xf>
    <xf numFmtId="4" fontId="74" fillId="57" borderId="997" applyNumberFormat="0" applyProtection="0">
      <alignment vertical="center"/>
    </xf>
    <xf numFmtId="4" fontId="74" fillId="57" borderId="997" applyNumberFormat="0" applyProtection="0">
      <alignment vertical="center"/>
    </xf>
    <xf numFmtId="4" fontId="74" fillId="57" borderId="997" applyNumberFormat="0" applyProtection="0">
      <alignment vertical="center"/>
    </xf>
    <xf numFmtId="4" fontId="74" fillId="57" borderId="997" applyNumberFormat="0" applyProtection="0">
      <alignment vertical="center"/>
    </xf>
    <xf numFmtId="4" fontId="74" fillId="57" borderId="997" applyNumberFormat="0" applyProtection="0">
      <alignment vertical="center"/>
    </xf>
    <xf numFmtId="4" fontId="75" fillId="60" borderId="998" applyNumberFormat="0" applyProtection="0">
      <alignment vertical="center"/>
    </xf>
    <xf numFmtId="4" fontId="45" fillId="60" borderId="997" applyNumberFormat="0" applyProtection="0">
      <alignment vertical="center"/>
    </xf>
    <xf numFmtId="4" fontId="45" fillId="60" borderId="997" applyNumberFormat="0" applyProtection="0">
      <alignment vertical="center"/>
    </xf>
    <xf numFmtId="4" fontId="45" fillId="60" borderId="997" applyNumberFormat="0" applyProtection="0">
      <alignment vertical="center"/>
    </xf>
    <xf numFmtId="4" fontId="45" fillId="60" borderId="997" applyNumberFormat="0" applyProtection="0">
      <alignment vertical="center"/>
    </xf>
    <xf numFmtId="4" fontId="45" fillId="60" borderId="997" applyNumberFormat="0" applyProtection="0">
      <alignment vertical="center"/>
    </xf>
    <xf numFmtId="4" fontId="53" fillId="60" borderId="998" applyNumberFormat="0" applyProtection="0">
      <alignment horizontal="left" vertical="center" indent="1"/>
    </xf>
    <xf numFmtId="4" fontId="74" fillId="60" borderId="997" applyNumberFormat="0" applyProtection="0">
      <alignment horizontal="left" vertical="center" indent="1"/>
    </xf>
    <xf numFmtId="4" fontId="74" fillId="60" borderId="997" applyNumberFormat="0" applyProtection="0">
      <alignment horizontal="left" vertical="center" indent="1"/>
    </xf>
    <xf numFmtId="4" fontId="74" fillId="60" borderId="997" applyNumberFormat="0" applyProtection="0">
      <alignment horizontal="left" vertical="center" indent="1"/>
    </xf>
    <xf numFmtId="4" fontId="74" fillId="60" borderId="997" applyNumberFormat="0" applyProtection="0">
      <alignment horizontal="left" vertical="center" indent="1"/>
    </xf>
    <xf numFmtId="4" fontId="74" fillId="60" borderId="997" applyNumberFormat="0" applyProtection="0">
      <alignment horizontal="left" vertical="center" indent="1"/>
    </xf>
    <xf numFmtId="4" fontId="53" fillId="60" borderId="998" applyNumberFormat="0" applyProtection="0">
      <alignment horizontal="left" vertical="center" indent="1"/>
    </xf>
    <xf numFmtId="0" fontId="45" fillId="57" borderId="999" applyNumberFormat="0" applyProtection="0">
      <alignment horizontal="left" vertical="top" indent="1"/>
    </xf>
    <xf numFmtId="0" fontId="45" fillId="57" borderId="999" applyNumberFormat="0" applyProtection="0">
      <alignment horizontal="left" vertical="top" indent="1"/>
    </xf>
    <xf numFmtId="0" fontId="45" fillId="57" borderId="999" applyNumberFormat="0" applyProtection="0">
      <alignment horizontal="left" vertical="top" indent="1"/>
    </xf>
    <xf numFmtId="0" fontId="45" fillId="57" borderId="999" applyNumberFormat="0" applyProtection="0">
      <alignment horizontal="left" vertical="top" indent="1"/>
    </xf>
    <xf numFmtId="0" fontId="45" fillId="57" borderId="999" applyNumberFormat="0" applyProtection="0">
      <alignment horizontal="left" vertical="top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53" fillId="61" borderId="998" applyNumberFormat="0" applyProtection="0">
      <alignment horizontal="right" vertical="center"/>
    </xf>
    <xf numFmtId="4" fontId="74" fillId="9" borderId="997" applyNumberFormat="0" applyProtection="0">
      <alignment horizontal="right" vertical="center"/>
    </xf>
    <xf numFmtId="4" fontId="74" fillId="9" borderId="997" applyNumberFormat="0" applyProtection="0">
      <alignment horizontal="right" vertical="center"/>
    </xf>
    <xf numFmtId="4" fontId="74" fillId="9" borderId="997" applyNumberFormat="0" applyProtection="0">
      <alignment horizontal="right" vertical="center"/>
    </xf>
    <xf numFmtId="4" fontId="74" fillId="9" borderId="997" applyNumberFormat="0" applyProtection="0">
      <alignment horizontal="right" vertical="center"/>
    </xf>
    <xf numFmtId="4" fontId="74" fillId="9" borderId="997" applyNumberFormat="0" applyProtection="0">
      <alignment horizontal="right" vertical="center"/>
    </xf>
    <xf numFmtId="4" fontId="53" fillId="62" borderId="998" applyNumberFormat="0" applyProtection="0">
      <alignment horizontal="right" vertical="center"/>
    </xf>
    <xf numFmtId="4" fontId="74" fillId="63" borderId="997" applyNumberFormat="0" applyProtection="0">
      <alignment horizontal="right" vertical="center"/>
    </xf>
    <xf numFmtId="4" fontId="74" fillId="63" borderId="997" applyNumberFormat="0" applyProtection="0">
      <alignment horizontal="right" vertical="center"/>
    </xf>
    <xf numFmtId="4" fontId="74" fillId="63" borderId="997" applyNumberFormat="0" applyProtection="0">
      <alignment horizontal="right" vertical="center"/>
    </xf>
    <xf numFmtId="4" fontId="74" fillId="63" borderId="997" applyNumberFormat="0" applyProtection="0">
      <alignment horizontal="right" vertical="center"/>
    </xf>
    <xf numFmtId="4" fontId="74" fillId="63" borderId="997" applyNumberFormat="0" applyProtection="0">
      <alignment horizontal="right" vertical="center"/>
    </xf>
    <xf numFmtId="4" fontId="53" fillId="64" borderId="998" applyNumberFormat="0" applyProtection="0">
      <alignment horizontal="right" vertical="center"/>
    </xf>
    <xf numFmtId="4" fontId="74" fillId="30" borderId="995" applyNumberFormat="0" applyProtection="0">
      <alignment horizontal="right" vertical="center"/>
    </xf>
    <xf numFmtId="4" fontId="74" fillId="30" borderId="995" applyNumberFormat="0" applyProtection="0">
      <alignment horizontal="right" vertical="center"/>
    </xf>
    <xf numFmtId="4" fontId="74" fillId="30" borderId="995" applyNumberFormat="0" applyProtection="0">
      <alignment horizontal="right" vertical="center"/>
    </xf>
    <xf numFmtId="4" fontId="74" fillId="30" borderId="995" applyNumberFormat="0" applyProtection="0">
      <alignment horizontal="right" vertical="center"/>
    </xf>
    <xf numFmtId="4" fontId="74" fillId="30" borderId="995" applyNumberFormat="0" applyProtection="0">
      <alignment horizontal="right" vertical="center"/>
    </xf>
    <xf numFmtId="4" fontId="53" fillId="65" borderId="998" applyNumberFormat="0" applyProtection="0">
      <alignment horizontal="right" vertical="center"/>
    </xf>
    <xf numFmtId="4" fontId="74" fillId="17" borderId="997" applyNumberFormat="0" applyProtection="0">
      <alignment horizontal="right" vertical="center"/>
    </xf>
    <xf numFmtId="4" fontId="74" fillId="17" borderId="997" applyNumberFormat="0" applyProtection="0">
      <alignment horizontal="right" vertical="center"/>
    </xf>
    <xf numFmtId="4" fontId="74" fillId="17" borderId="997" applyNumberFormat="0" applyProtection="0">
      <alignment horizontal="right" vertical="center"/>
    </xf>
    <xf numFmtId="4" fontId="74" fillId="17" borderId="997" applyNumberFormat="0" applyProtection="0">
      <alignment horizontal="right" vertical="center"/>
    </xf>
    <xf numFmtId="4" fontId="74" fillId="17" borderId="997" applyNumberFormat="0" applyProtection="0">
      <alignment horizontal="right" vertical="center"/>
    </xf>
    <xf numFmtId="4" fontId="53" fillId="66" borderId="998" applyNumberFormat="0" applyProtection="0">
      <alignment horizontal="right" vertical="center"/>
    </xf>
    <xf numFmtId="4" fontId="74" fillId="21" borderId="997" applyNumberFormat="0" applyProtection="0">
      <alignment horizontal="right" vertical="center"/>
    </xf>
    <xf numFmtId="4" fontId="74" fillId="21" borderId="997" applyNumberFormat="0" applyProtection="0">
      <alignment horizontal="right" vertical="center"/>
    </xf>
    <xf numFmtId="4" fontId="74" fillId="21" borderId="997" applyNumberFormat="0" applyProtection="0">
      <alignment horizontal="right" vertical="center"/>
    </xf>
    <xf numFmtId="4" fontId="74" fillId="21" borderId="997" applyNumberFormat="0" applyProtection="0">
      <alignment horizontal="right" vertical="center"/>
    </xf>
    <xf numFmtId="4" fontId="74" fillId="21" borderId="997" applyNumberFormat="0" applyProtection="0">
      <alignment horizontal="right" vertical="center"/>
    </xf>
    <xf numFmtId="4" fontId="53" fillId="67" borderId="998" applyNumberFormat="0" applyProtection="0">
      <alignment horizontal="right" vertical="center"/>
    </xf>
    <xf numFmtId="4" fontId="74" fillId="44" borderId="997" applyNumberFormat="0" applyProtection="0">
      <alignment horizontal="right" vertical="center"/>
    </xf>
    <xf numFmtId="4" fontId="74" fillId="44" borderId="997" applyNumberFormat="0" applyProtection="0">
      <alignment horizontal="right" vertical="center"/>
    </xf>
    <xf numFmtId="4" fontId="74" fillId="44" borderId="997" applyNumberFormat="0" applyProtection="0">
      <alignment horizontal="right" vertical="center"/>
    </xf>
    <xf numFmtId="4" fontId="74" fillId="44" borderId="997" applyNumberFormat="0" applyProtection="0">
      <alignment horizontal="right" vertical="center"/>
    </xf>
    <xf numFmtId="4" fontId="74" fillId="44" borderId="997" applyNumberFormat="0" applyProtection="0">
      <alignment horizontal="right" vertical="center"/>
    </xf>
    <xf numFmtId="4" fontId="53" fillId="68" borderId="998" applyNumberFormat="0" applyProtection="0">
      <alignment horizontal="right" vertical="center"/>
    </xf>
    <xf numFmtId="4" fontId="74" fillId="37" borderId="997" applyNumberFormat="0" applyProtection="0">
      <alignment horizontal="right" vertical="center"/>
    </xf>
    <xf numFmtId="4" fontId="74" fillId="37" borderId="997" applyNumberFormat="0" applyProtection="0">
      <alignment horizontal="right" vertical="center"/>
    </xf>
    <xf numFmtId="4" fontId="74" fillId="37" borderId="997" applyNumberFormat="0" applyProtection="0">
      <alignment horizontal="right" vertical="center"/>
    </xf>
    <xf numFmtId="4" fontId="74" fillId="37" borderId="997" applyNumberFormat="0" applyProtection="0">
      <alignment horizontal="right" vertical="center"/>
    </xf>
    <xf numFmtId="4" fontId="74" fillId="37" borderId="997" applyNumberFormat="0" applyProtection="0">
      <alignment horizontal="right" vertical="center"/>
    </xf>
    <xf numFmtId="4" fontId="53" fillId="69" borderId="998" applyNumberFormat="0" applyProtection="0">
      <alignment horizontal="right" vertical="center"/>
    </xf>
    <xf numFmtId="4" fontId="74" fillId="70" borderId="997" applyNumberFormat="0" applyProtection="0">
      <alignment horizontal="right" vertical="center"/>
    </xf>
    <xf numFmtId="4" fontId="74" fillId="70" borderId="997" applyNumberFormat="0" applyProtection="0">
      <alignment horizontal="right" vertical="center"/>
    </xf>
    <xf numFmtId="4" fontId="74" fillId="70" borderId="997" applyNumberFormat="0" applyProtection="0">
      <alignment horizontal="right" vertical="center"/>
    </xf>
    <xf numFmtId="4" fontId="74" fillId="70" borderId="997" applyNumberFormat="0" applyProtection="0">
      <alignment horizontal="right" vertical="center"/>
    </xf>
    <xf numFmtId="4" fontId="74" fillId="70" borderId="997" applyNumberFormat="0" applyProtection="0">
      <alignment horizontal="right" vertical="center"/>
    </xf>
    <xf numFmtId="4" fontId="53" fillId="71" borderId="998" applyNumberFormat="0" applyProtection="0">
      <alignment horizontal="right" vertical="center"/>
    </xf>
    <xf numFmtId="4" fontId="74" fillId="16" borderId="997" applyNumberFormat="0" applyProtection="0">
      <alignment horizontal="right" vertical="center"/>
    </xf>
    <xf numFmtId="4" fontId="74" fillId="16" borderId="997" applyNumberFormat="0" applyProtection="0">
      <alignment horizontal="right" vertical="center"/>
    </xf>
    <xf numFmtId="4" fontId="74" fillId="16" borderId="997" applyNumberFormat="0" applyProtection="0">
      <alignment horizontal="right" vertical="center"/>
    </xf>
    <xf numFmtId="4" fontId="74" fillId="16" borderId="997" applyNumberFormat="0" applyProtection="0">
      <alignment horizontal="right" vertical="center"/>
    </xf>
    <xf numFmtId="4" fontId="74" fillId="16" borderId="997" applyNumberFormat="0" applyProtection="0">
      <alignment horizontal="right" vertical="center"/>
    </xf>
    <xf numFmtId="4" fontId="77" fillId="72" borderId="998" applyNumberFormat="0" applyProtection="0">
      <alignment horizontal="left" vertical="center" indent="1"/>
    </xf>
    <xf numFmtId="4" fontId="74" fillId="73" borderId="995" applyNumberFormat="0" applyProtection="0">
      <alignment horizontal="left" vertical="center" indent="1"/>
    </xf>
    <xf numFmtId="4" fontId="74" fillId="73" borderId="995" applyNumberFormat="0" applyProtection="0">
      <alignment horizontal="left" vertical="center" indent="1"/>
    </xf>
    <xf numFmtId="4" fontId="74" fillId="73" borderId="995" applyNumberFormat="0" applyProtection="0">
      <alignment horizontal="left" vertical="center" indent="1"/>
    </xf>
    <xf numFmtId="4" fontId="74" fillId="73" borderId="995" applyNumberFormat="0" applyProtection="0">
      <alignment horizontal="left" vertical="center" indent="1"/>
    </xf>
    <xf numFmtId="4" fontId="74" fillId="73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56" fillId="75" borderId="995" applyNumberFormat="0" applyProtection="0">
      <alignment horizontal="left" vertical="center" indent="1"/>
    </xf>
    <xf numFmtId="4" fontId="74" fillId="77" borderId="997" applyNumberFormat="0" applyProtection="0">
      <alignment horizontal="right" vertical="center"/>
    </xf>
    <xf numFmtId="4" fontId="74" fillId="77" borderId="997" applyNumberFormat="0" applyProtection="0">
      <alignment horizontal="right" vertical="center"/>
    </xf>
    <xf numFmtId="4" fontId="74" fillId="77" borderId="997" applyNumberFormat="0" applyProtection="0">
      <alignment horizontal="right" vertical="center"/>
    </xf>
    <xf numFmtId="4" fontId="74" fillId="77" borderId="997" applyNumberFormat="0" applyProtection="0">
      <alignment horizontal="right" vertical="center"/>
    </xf>
    <xf numFmtId="4" fontId="74" fillId="77" borderId="997" applyNumberFormat="0" applyProtection="0">
      <alignment horizontal="right" vertical="center"/>
    </xf>
    <xf numFmtId="4" fontId="74" fillId="78" borderId="995" applyNumberFormat="0" applyProtection="0">
      <alignment horizontal="left" vertical="center" indent="1"/>
    </xf>
    <xf numFmtId="4" fontId="74" fillId="78" borderId="995" applyNumberFormat="0" applyProtection="0">
      <alignment horizontal="left" vertical="center" indent="1"/>
    </xf>
    <xf numFmtId="4" fontId="74" fillId="78" borderId="995" applyNumberFormat="0" applyProtection="0">
      <alignment horizontal="left" vertical="center" indent="1"/>
    </xf>
    <xf numFmtId="4" fontId="74" fillId="78" borderId="995" applyNumberFormat="0" applyProtection="0">
      <alignment horizontal="left" vertical="center" indent="1"/>
    </xf>
    <xf numFmtId="4" fontId="74" fillId="78" borderId="995" applyNumberFormat="0" applyProtection="0">
      <alignment horizontal="left" vertical="center" indent="1"/>
    </xf>
    <xf numFmtId="4" fontId="74" fillId="77" borderId="995" applyNumberFormat="0" applyProtection="0">
      <alignment horizontal="left" vertical="center" indent="1"/>
    </xf>
    <xf numFmtId="4" fontId="74" fillId="77" borderId="995" applyNumberFormat="0" applyProtection="0">
      <alignment horizontal="left" vertical="center" indent="1"/>
    </xf>
    <xf numFmtId="4" fontId="74" fillId="77" borderId="995" applyNumberFormat="0" applyProtection="0">
      <alignment horizontal="left" vertical="center" indent="1"/>
    </xf>
    <xf numFmtId="4" fontId="74" fillId="77" borderId="995" applyNumberFormat="0" applyProtection="0">
      <alignment horizontal="left" vertical="center" indent="1"/>
    </xf>
    <xf numFmtId="4" fontId="74" fillId="77" borderId="995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74" fillId="50" borderId="997" applyNumberFormat="0" applyProtection="0">
      <alignment horizontal="left" vertical="center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38" fillId="75" borderId="999" applyNumberFormat="0" applyProtection="0">
      <alignment horizontal="left" vertical="top" indent="1"/>
    </xf>
    <xf numFmtId="0" fontId="74" fillId="82" borderId="997" applyNumberFormat="0" applyProtection="0">
      <alignment horizontal="left" vertical="center" indent="1"/>
    </xf>
    <xf numFmtId="0" fontId="74" fillId="82" borderId="997" applyNumberFormat="0" applyProtection="0">
      <alignment horizontal="left" vertical="center" indent="1"/>
    </xf>
    <xf numFmtId="0" fontId="74" fillId="82" borderId="997" applyNumberFormat="0" applyProtection="0">
      <alignment horizontal="left" vertical="center" indent="1"/>
    </xf>
    <xf numFmtId="0" fontId="74" fillId="82" borderId="997" applyNumberFormat="0" applyProtection="0">
      <alignment horizontal="left" vertical="center" indent="1"/>
    </xf>
    <xf numFmtId="0" fontId="74" fillId="82" borderId="997" applyNumberFormat="0" applyProtection="0">
      <alignment horizontal="left" vertical="center" indent="1"/>
    </xf>
    <xf numFmtId="0" fontId="74" fillId="82" borderId="997" applyNumberFormat="0" applyProtection="0">
      <alignment horizontal="left" vertical="center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38" fillId="77" borderId="999" applyNumberFormat="0" applyProtection="0">
      <alignment horizontal="left" vertical="top" indent="1"/>
    </xf>
    <xf numFmtId="0" fontId="74" fillId="14" borderId="997" applyNumberFormat="0" applyProtection="0">
      <alignment horizontal="left" vertical="center" indent="1"/>
    </xf>
    <xf numFmtId="0" fontId="74" fillId="14" borderId="997" applyNumberFormat="0" applyProtection="0">
      <alignment horizontal="left" vertical="center" indent="1"/>
    </xf>
    <xf numFmtId="0" fontId="74" fillId="14" borderId="997" applyNumberFormat="0" applyProtection="0">
      <alignment horizontal="left" vertical="center" indent="1"/>
    </xf>
    <xf numFmtId="0" fontId="74" fillId="14" borderId="997" applyNumberFormat="0" applyProtection="0">
      <alignment horizontal="left" vertical="center" indent="1"/>
    </xf>
    <xf numFmtId="0" fontId="74" fillId="14" borderId="997" applyNumberFormat="0" applyProtection="0">
      <alignment horizontal="left" vertical="center" indent="1"/>
    </xf>
    <xf numFmtId="0" fontId="37" fillId="85" borderId="998" applyNumberFormat="0" applyProtection="0">
      <alignment horizontal="left" vertical="center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38" fillId="14" borderId="999" applyNumberFormat="0" applyProtection="0">
      <alignment horizontal="left" vertical="top" indent="1"/>
    </xf>
    <xf numFmtId="0" fontId="74" fillId="78" borderId="997" applyNumberFormat="0" applyProtection="0">
      <alignment horizontal="left" vertical="center" indent="1"/>
    </xf>
    <xf numFmtId="0" fontId="74" fillId="78" borderId="997" applyNumberFormat="0" applyProtection="0">
      <alignment horizontal="left" vertical="center" indent="1"/>
    </xf>
    <xf numFmtId="0" fontId="74" fillId="78" borderId="997" applyNumberFormat="0" applyProtection="0">
      <alignment horizontal="left" vertical="center" indent="1"/>
    </xf>
    <xf numFmtId="0" fontId="74" fillId="78" borderId="997" applyNumberFormat="0" applyProtection="0">
      <alignment horizontal="left" vertical="center" indent="1"/>
    </xf>
    <xf numFmtId="0" fontId="74" fillId="78" borderId="997" applyNumberFormat="0" applyProtection="0">
      <alignment horizontal="left" vertical="center" indent="1"/>
    </xf>
    <xf numFmtId="0" fontId="37" fillId="6" borderId="998" applyNumberFormat="0" applyProtection="0">
      <alignment horizontal="left" vertical="center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38" fillId="78" borderId="999" applyNumberFormat="0" applyProtection="0">
      <alignment horizontal="left" vertical="top" indent="1"/>
    </xf>
    <xf numFmtId="0" fontId="81" fillId="75" borderId="1000" applyBorder="0"/>
    <xf numFmtId="4" fontId="53" fillId="87" borderId="998" applyNumberFormat="0" applyProtection="0">
      <alignment vertical="center"/>
    </xf>
    <xf numFmtId="4" fontId="82" fillId="59" borderId="999" applyNumberFormat="0" applyProtection="0">
      <alignment vertical="center"/>
    </xf>
    <xf numFmtId="4" fontId="82" fillId="59" borderId="999" applyNumberFormat="0" applyProtection="0">
      <alignment vertical="center"/>
    </xf>
    <xf numFmtId="4" fontId="82" fillId="59" borderId="999" applyNumberFormat="0" applyProtection="0">
      <alignment vertical="center"/>
    </xf>
    <xf numFmtId="4" fontId="82" fillId="59" borderId="999" applyNumberFormat="0" applyProtection="0">
      <alignment vertical="center"/>
    </xf>
    <xf numFmtId="4" fontId="82" fillId="59" borderId="999" applyNumberFormat="0" applyProtection="0">
      <alignment vertical="center"/>
    </xf>
    <xf numFmtId="4" fontId="75" fillId="87" borderId="998" applyNumberFormat="0" applyProtection="0">
      <alignment vertical="center"/>
    </xf>
    <xf numFmtId="4" fontId="53" fillId="87" borderId="998" applyNumberFormat="0" applyProtection="0">
      <alignment horizontal="left" vertical="center" indent="1"/>
    </xf>
    <xf numFmtId="4" fontId="82" fillId="50" borderId="999" applyNumberFormat="0" applyProtection="0">
      <alignment horizontal="left" vertical="center" indent="1"/>
    </xf>
    <xf numFmtId="4" fontId="82" fillId="50" borderId="999" applyNumberFormat="0" applyProtection="0">
      <alignment horizontal="left" vertical="center" indent="1"/>
    </xf>
    <xf numFmtId="4" fontId="82" fillId="50" borderId="999" applyNumberFormat="0" applyProtection="0">
      <alignment horizontal="left" vertical="center" indent="1"/>
    </xf>
    <xf numFmtId="4" fontId="82" fillId="50" borderId="999" applyNumberFormat="0" applyProtection="0">
      <alignment horizontal="left" vertical="center" indent="1"/>
    </xf>
    <xf numFmtId="4" fontId="82" fillId="50" borderId="999" applyNumberFormat="0" applyProtection="0">
      <alignment horizontal="left" vertical="center" indent="1"/>
    </xf>
    <xf numFmtId="4" fontId="53" fillId="87" borderId="998" applyNumberFormat="0" applyProtection="0">
      <alignment horizontal="left" vertical="center" indent="1"/>
    </xf>
    <xf numFmtId="0" fontId="82" fillId="59" borderId="999" applyNumberFormat="0" applyProtection="0">
      <alignment horizontal="left" vertical="top" indent="1"/>
    </xf>
    <xf numFmtId="0" fontId="82" fillId="59" borderId="999" applyNumberFormat="0" applyProtection="0">
      <alignment horizontal="left" vertical="top" indent="1"/>
    </xf>
    <xf numFmtId="0" fontId="82" fillId="59" borderId="999" applyNumberFormat="0" applyProtection="0">
      <alignment horizontal="left" vertical="top" indent="1"/>
    </xf>
    <xf numFmtId="0" fontId="82" fillId="59" borderId="999" applyNumberFormat="0" applyProtection="0">
      <alignment horizontal="left" vertical="top" indent="1"/>
    </xf>
    <xf numFmtId="0" fontId="82" fillId="59" borderId="999" applyNumberFormat="0" applyProtection="0">
      <alignment horizontal="left" vertical="top" indent="1"/>
    </xf>
    <xf numFmtId="4" fontId="53" fillId="74" borderId="998" applyNumberFormat="0" applyProtection="0">
      <alignment horizontal="right" vertical="center"/>
    </xf>
    <xf numFmtId="4" fontId="74" fillId="0" borderId="997" applyNumberFormat="0" applyProtection="0">
      <alignment horizontal="right" vertical="center"/>
    </xf>
    <xf numFmtId="4" fontId="74" fillId="0" borderId="997" applyNumberFormat="0" applyProtection="0">
      <alignment horizontal="right" vertical="center"/>
    </xf>
    <xf numFmtId="4" fontId="74" fillId="0" borderId="997" applyNumberFormat="0" applyProtection="0">
      <alignment horizontal="right" vertical="center"/>
    </xf>
    <xf numFmtId="4" fontId="74" fillId="0" borderId="997" applyNumberFormat="0" applyProtection="0">
      <alignment horizontal="right" vertical="center"/>
    </xf>
    <xf numFmtId="4" fontId="74" fillId="0" borderId="997" applyNumberFormat="0" applyProtection="0">
      <alignment horizontal="right" vertical="center"/>
    </xf>
    <xf numFmtId="4" fontId="75" fillId="74" borderId="998" applyNumberFormat="0" applyProtection="0">
      <alignment horizontal="right" vertical="center"/>
    </xf>
    <xf numFmtId="4" fontId="45" fillId="88" borderId="997" applyNumberFormat="0" applyProtection="0">
      <alignment horizontal="right" vertical="center"/>
    </xf>
    <xf numFmtId="4" fontId="45" fillId="88" borderId="997" applyNumberFormat="0" applyProtection="0">
      <alignment horizontal="right" vertical="center"/>
    </xf>
    <xf numFmtId="4" fontId="45" fillId="88" borderId="997" applyNumberFormat="0" applyProtection="0">
      <alignment horizontal="right" vertical="center"/>
    </xf>
    <xf numFmtId="4" fontId="45" fillId="88" borderId="997" applyNumberFormat="0" applyProtection="0">
      <alignment horizontal="right" vertical="center"/>
    </xf>
    <xf numFmtId="4" fontId="45" fillId="88" borderId="997" applyNumberFormat="0" applyProtection="0">
      <alignment horizontal="right" vertical="center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4" fontId="74" fillId="20" borderId="997" applyNumberFormat="0" applyProtection="0">
      <alignment horizontal="left" vertical="center" indent="1"/>
    </xf>
    <xf numFmtId="0" fontId="82" fillId="77" borderId="999" applyNumberFormat="0" applyProtection="0">
      <alignment horizontal="left" vertical="top" indent="1"/>
    </xf>
    <xf numFmtId="0" fontId="82" fillId="77" borderId="999" applyNumberFormat="0" applyProtection="0">
      <alignment horizontal="left" vertical="top" indent="1"/>
    </xf>
    <xf numFmtId="0" fontId="82" fillId="77" borderId="999" applyNumberFormat="0" applyProtection="0">
      <alignment horizontal="left" vertical="top" indent="1"/>
    </xf>
    <xf numFmtId="0" fontId="82" fillId="77" borderId="999" applyNumberFormat="0" applyProtection="0">
      <alignment horizontal="left" vertical="top" indent="1"/>
    </xf>
    <xf numFmtId="0" fontId="82" fillId="77" borderId="999" applyNumberFormat="0" applyProtection="0">
      <alignment horizontal="left" vertical="top" indent="1"/>
    </xf>
    <xf numFmtId="4" fontId="45" fillId="89" borderId="995" applyNumberFormat="0" applyProtection="0">
      <alignment horizontal="left" vertical="center" indent="1"/>
    </xf>
    <xf numFmtId="4" fontId="45" fillId="89" borderId="995" applyNumberFormat="0" applyProtection="0">
      <alignment horizontal="left" vertical="center" indent="1"/>
    </xf>
    <xf numFmtId="4" fontId="45" fillId="89" borderId="995" applyNumberFormat="0" applyProtection="0">
      <alignment horizontal="left" vertical="center" indent="1"/>
    </xf>
    <xf numFmtId="4" fontId="45" fillId="89" borderId="995" applyNumberFormat="0" applyProtection="0">
      <alignment horizontal="left" vertical="center" indent="1"/>
    </xf>
    <xf numFmtId="4" fontId="45" fillId="89" borderId="995" applyNumberFormat="0" applyProtection="0">
      <alignment horizontal="left" vertical="center" indent="1"/>
    </xf>
    <xf numFmtId="4" fontId="73" fillId="74" borderId="998" applyNumberFormat="0" applyProtection="0">
      <alignment horizontal="right" vertical="center"/>
    </xf>
    <xf numFmtId="4" fontId="45" fillId="86" borderId="997" applyNumberFormat="0" applyProtection="0">
      <alignment horizontal="right" vertical="center"/>
    </xf>
    <xf numFmtId="4" fontId="45" fillId="86" borderId="997" applyNumberFormat="0" applyProtection="0">
      <alignment horizontal="right" vertical="center"/>
    </xf>
    <xf numFmtId="4" fontId="45" fillId="86" borderId="997" applyNumberFormat="0" applyProtection="0">
      <alignment horizontal="right" vertical="center"/>
    </xf>
    <xf numFmtId="4" fontId="45" fillId="86" borderId="997" applyNumberFormat="0" applyProtection="0">
      <alignment horizontal="right" vertical="center"/>
    </xf>
    <xf numFmtId="4" fontId="45" fillId="86" borderId="997" applyNumberFormat="0" applyProtection="0">
      <alignment horizontal="right" vertical="center"/>
    </xf>
    <xf numFmtId="2" fontId="84" fillId="91" borderId="993" applyProtection="0"/>
    <xf numFmtId="2" fontId="84" fillId="91" borderId="993" applyProtection="0"/>
    <xf numFmtId="2" fontId="44" fillId="92" borderId="993" applyProtection="0"/>
    <xf numFmtId="2" fontId="44" fillId="93" borderId="993" applyProtection="0"/>
    <xf numFmtId="2" fontId="44" fillId="94" borderId="993" applyProtection="0"/>
    <xf numFmtId="2" fontId="44" fillId="94" borderId="993" applyProtection="0">
      <alignment horizontal="center"/>
    </xf>
    <xf numFmtId="2" fontId="44" fillId="93" borderId="993" applyProtection="0">
      <alignment horizontal="center"/>
    </xf>
    <xf numFmtId="0" fontId="45" fillId="0" borderId="995">
      <alignment horizontal="left" vertical="top" wrapText="1"/>
    </xf>
    <xf numFmtId="0" fontId="87" fillId="0" borderId="1001" applyNumberFormat="0" applyFill="0" applyAlignment="0" applyProtection="0"/>
    <xf numFmtId="0" fontId="93" fillId="0" borderId="1002"/>
    <xf numFmtId="0" fontId="44" fillId="6" borderId="1005" applyNumberFormat="0">
      <alignment readingOrder="1"/>
      <protection locked="0"/>
    </xf>
    <xf numFmtId="0" fontId="50" fillId="0" borderId="1006">
      <alignment horizontal="left" vertical="top" wrapText="1"/>
    </xf>
    <xf numFmtId="49" fontId="36" fillId="0" borderId="1003">
      <alignment horizontal="center" vertical="top" wrapText="1"/>
      <protection locked="0"/>
    </xf>
    <xf numFmtId="49" fontId="36" fillId="0" borderId="1003">
      <alignment horizontal="center" vertical="top" wrapText="1"/>
      <protection locked="0"/>
    </xf>
    <xf numFmtId="49" fontId="45" fillId="10" borderId="1003">
      <alignment horizontal="right" vertical="top"/>
      <protection locked="0"/>
    </xf>
    <xf numFmtId="49" fontId="45" fillId="10" borderId="1003">
      <alignment horizontal="right" vertical="top"/>
      <protection locked="0"/>
    </xf>
    <xf numFmtId="0" fontId="45" fillId="10" borderId="1003">
      <alignment horizontal="right" vertical="top"/>
      <protection locked="0"/>
    </xf>
    <xf numFmtId="0" fontId="45" fillId="10" borderId="1003">
      <alignment horizontal="right" vertical="top"/>
      <protection locked="0"/>
    </xf>
    <xf numFmtId="49" fontId="45" fillId="0" borderId="1003">
      <alignment horizontal="right" vertical="top"/>
      <protection locked="0"/>
    </xf>
    <xf numFmtId="49" fontId="45" fillId="0" borderId="1003">
      <alignment horizontal="right" vertical="top"/>
      <protection locked="0"/>
    </xf>
    <xf numFmtId="0" fontId="45" fillId="0" borderId="1003">
      <alignment horizontal="right" vertical="top"/>
      <protection locked="0"/>
    </xf>
    <xf numFmtId="0" fontId="45" fillId="0" borderId="1003">
      <alignment horizontal="right" vertical="top"/>
      <protection locked="0"/>
    </xf>
    <xf numFmtId="49" fontId="45" fillId="49" borderId="1003">
      <alignment horizontal="right" vertical="top"/>
      <protection locked="0"/>
    </xf>
    <xf numFmtId="49" fontId="45" fillId="49" borderId="1003">
      <alignment horizontal="right" vertical="top"/>
      <protection locked="0"/>
    </xf>
    <xf numFmtId="0" fontId="45" fillId="49" borderId="1003">
      <alignment horizontal="right" vertical="top"/>
      <protection locked="0"/>
    </xf>
    <xf numFmtId="0" fontId="45" fillId="49" borderId="1003">
      <alignment horizontal="right" vertical="top"/>
      <protection locked="0"/>
    </xf>
    <xf numFmtId="0" fontId="50" fillId="0" borderId="1006">
      <alignment horizontal="center" vertical="top" wrapText="1"/>
    </xf>
    <xf numFmtId="0" fontId="54" fillId="50" borderId="1005" applyNumberFormat="0" applyAlignment="0" applyProtection="0"/>
    <xf numFmtId="0" fontId="67" fillId="13" borderId="1005" applyNumberFormat="0" applyAlignment="0" applyProtection="0"/>
    <xf numFmtId="0" fontId="36" fillId="59" borderId="1007" applyNumberFormat="0" applyFont="0" applyAlignment="0" applyProtection="0"/>
    <xf numFmtId="0" fontId="38" fillId="45" borderId="1008" applyNumberFormat="0" applyFont="0" applyAlignment="0" applyProtection="0"/>
    <xf numFmtId="0" fontId="38" fillId="45" borderId="1008" applyNumberFormat="0" applyFont="0" applyAlignment="0" applyProtection="0"/>
    <xf numFmtId="0" fontId="38" fillId="45" borderId="1008" applyNumberFormat="0" applyFont="0" applyAlignment="0" applyProtection="0"/>
    <xf numFmtId="0" fontId="72" fillId="50" borderId="1009" applyNumberFormat="0" applyAlignment="0" applyProtection="0"/>
    <xf numFmtId="4" fontId="53" fillId="60" borderId="1009" applyNumberFormat="0" applyProtection="0">
      <alignment vertical="center"/>
    </xf>
    <xf numFmtId="4" fontId="74" fillId="57" borderId="1008" applyNumberFormat="0" applyProtection="0">
      <alignment vertical="center"/>
    </xf>
    <xf numFmtId="4" fontId="74" fillId="57" borderId="1008" applyNumberFormat="0" applyProtection="0">
      <alignment vertical="center"/>
    </xf>
    <xf numFmtId="4" fontId="74" fillId="57" borderId="1008" applyNumberFormat="0" applyProtection="0">
      <alignment vertical="center"/>
    </xf>
    <xf numFmtId="4" fontId="74" fillId="57" borderId="1008" applyNumberFormat="0" applyProtection="0">
      <alignment vertical="center"/>
    </xf>
    <xf numFmtId="4" fontId="74" fillId="57" borderId="1008" applyNumberFormat="0" applyProtection="0">
      <alignment vertical="center"/>
    </xf>
    <xf numFmtId="4" fontId="75" fillId="60" borderId="1009" applyNumberFormat="0" applyProtection="0">
      <alignment vertical="center"/>
    </xf>
    <xf numFmtId="4" fontId="45" fillId="60" borderId="1008" applyNumberFormat="0" applyProtection="0">
      <alignment vertical="center"/>
    </xf>
    <xf numFmtId="4" fontId="45" fillId="60" borderId="1008" applyNumberFormat="0" applyProtection="0">
      <alignment vertical="center"/>
    </xf>
    <xf numFmtId="4" fontId="45" fillId="60" borderId="1008" applyNumberFormat="0" applyProtection="0">
      <alignment vertical="center"/>
    </xf>
    <xf numFmtId="4" fontId="45" fillId="60" borderId="1008" applyNumberFormat="0" applyProtection="0">
      <alignment vertical="center"/>
    </xf>
    <xf numFmtId="4" fontId="45" fillId="60" borderId="1008" applyNumberFormat="0" applyProtection="0">
      <alignment vertical="center"/>
    </xf>
    <xf numFmtId="4" fontId="53" fillId="60" borderId="1009" applyNumberFormat="0" applyProtection="0">
      <alignment horizontal="left" vertical="center" indent="1"/>
    </xf>
    <xf numFmtId="4" fontId="74" fillId="60" borderId="1008" applyNumberFormat="0" applyProtection="0">
      <alignment horizontal="left" vertical="center" indent="1"/>
    </xf>
    <xf numFmtId="4" fontId="74" fillId="60" borderId="1008" applyNumberFormat="0" applyProtection="0">
      <alignment horizontal="left" vertical="center" indent="1"/>
    </xf>
    <xf numFmtId="4" fontId="74" fillId="60" borderId="1008" applyNumberFormat="0" applyProtection="0">
      <alignment horizontal="left" vertical="center" indent="1"/>
    </xf>
    <xf numFmtId="4" fontId="74" fillId="60" borderId="1008" applyNumberFormat="0" applyProtection="0">
      <alignment horizontal="left" vertical="center" indent="1"/>
    </xf>
    <xf numFmtId="4" fontId="74" fillId="60" borderId="1008" applyNumberFormat="0" applyProtection="0">
      <alignment horizontal="left" vertical="center" indent="1"/>
    </xf>
    <xf numFmtId="4" fontId="53" fillId="60" borderId="1009" applyNumberFormat="0" applyProtection="0">
      <alignment horizontal="left" vertical="center" indent="1"/>
    </xf>
    <xf numFmtId="0" fontId="45" fillId="57" borderId="1010" applyNumberFormat="0" applyProtection="0">
      <alignment horizontal="left" vertical="top" indent="1"/>
    </xf>
    <xf numFmtId="0" fontId="45" fillId="57" borderId="1010" applyNumberFormat="0" applyProtection="0">
      <alignment horizontal="left" vertical="top" indent="1"/>
    </xf>
    <xf numFmtId="0" fontId="45" fillId="57" borderId="1010" applyNumberFormat="0" applyProtection="0">
      <alignment horizontal="left" vertical="top" indent="1"/>
    </xf>
    <xf numFmtId="0" fontId="45" fillId="57" borderId="1010" applyNumberFormat="0" applyProtection="0">
      <alignment horizontal="left" vertical="top" indent="1"/>
    </xf>
    <xf numFmtId="0" fontId="45" fillId="57" borderId="1010" applyNumberFormat="0" applyProtection="0">
      <alignment horizontal="left" vertical="top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53" fillId="61" borderId="1009" applyNumberFormat="0" applyProtection="0">
      <alignment horizontal="right" vertical="center"/>
    </xf>
    <xf numFmtId="4" fontId="74" fillId="9" borderId="1008" applyNumberFormat="0" applyProtection="0">
      <alignment horizontal="right" vertical="center"/>
    </xf>
    <xf numFmtId="4" fontId="74" fillId="9" borderId="1008" applyNumberFormat="0" applyProtection="0">
      <alignment horizontal="right" vertical="center"/>
    </xf>
    <xf numFmtId="4" fontId="74" fillId="9" borderId="1008" applyNumberFormat="0" applyProtection="0">
      <alignment horizontal="right" vertical="center"/>
    </xf>
    <xf numFmtId="4" fontId="74" fillId="9" borderId="1008" applyNumberFormat="0" applyProtection="0">
      <alignment horizontal="right" vertical="center"/>
    </xf>
    <xf numFmtId="4" fontId="74" fillId="9" borderId="1008" applyNumberFormat="0" applyProtection="0">
      <alignment horizontal="right" vertical="center"/>
    </xf>
    <xf numFmtId="4" fontId="53" fillId="62" borderId="1009" applyNumberFormat="0" applyProtection="0">
      <alignment horizontal="right" vertical="center"/>
    </xf>
    <xf numFmtId="4" fontId="74" fillId="63" borderId="1008" applyNumberFormat="0" applyProtection="0">
      <alignment horizontal="right" vertical="center"/>
    </xf>
    <xf numFmtId="4" fontId="74" fillId="63" borderId="1008" applyNumberFormat="0" applyProtection="0">
      <alignment horizontal="right" vertical="center"/>
    </xf>
    <xf numFmtId="4" fontId="74" fillId="63" borderId="1008" applyNumberFormat="0" applyProtection="0">
      <alignment horizontal="right" vertical="center"/>
    </xf>
    <xf numFmtId="4" fontId="74" fillId="63" borderId="1008" applyNumberFormat="0" applyProtection="0">
      <alignment horizontal="right" vertical="center"/>
    </xf>
    <xf numFmtId="4" fontId="74" fillId="63" borderId="1008" applyNumberFormat="0" applyProtection="0">
      <alignment horizontal="right" vertical="center"/>
    </xf>
    <xf numFmtId="4" fontId="53" fillId="64" borderId="1009" applyNumberFormat="0" applyProtection="0">
      <alignment horizontal="right" vertical="center"/>
    </xf>
    <xf numFmtId="4" fontId="74" fillId="30" borderId="1006" applyNumberFormat="0" applyProtection="0">
      <alignment horizontal="right" vertical="center"/>
    </xf>
    <xf numFmtId="4" fontId="74" fillId="30" borderId="1006" applyNumberFormat="0" applyProtection="0">
      <alignment horizontal="right" vertical="center"/>
    </xf>
    <xf numFmtId="4" fontId="74" fillId="30" borderId="1006" applyNumberFormat="0" applyProtection="0">
      <alignment horizontal="right" vertical="center"/>
    </xf>
    <xf numFmtId="4" fontId="74" fillId="30" borderId="1006" applyNumberFormat="0" applyProtection="0">
      <alignment horizontal="right" vertical="center"/>
    </xf>
    <xf numFmtId="4" fontId="74" fillId="30" borderId="1006" applyNumberFormat="0" applyProtection="0">
      <alignment horizontal="right" vertical="center"/>
    </xf>
    <xf numFmtId="4" fontId="53" fillId="65" borderId="1009" applyNumberFormat="0" applyProtection="0">
      <alignment horizontal="right" vertical="center"/>
    </xf>
    <xf numFmtId="4" fontId="74" fillId="17" borderId="1008" applyNumberFormat="0" applyProtection="0">
      <alignment horizontal="right" vertical="center"/>
    </xf>
    <xf numFmtId="4" fontId="74" fillId="17" borderId="1008" applyNumberFormat="0" applyProtection="0">
      <alignment horizontal="right" vertical="center"/>
    </xf>
    <xf numFmtId="4" fontId="74" fillId="17" borderId="1008" applyNumberFormat="0" applyProtection="0">
      <alignment horizontal="right" vertical="center"/>
    </xf>
    <xf numFmtId="4" fontId="74" fillId="17" borderId="1008" applyNumberFormat="0" applyProtection="0">
      <alignment horizontal="right" vertical="center"/>
    </xf>
    <xf numFmtId="4" fontId="74" fillId="17" borderId="1008" applyNumberFormat="0" applyProtection="0">
      <alignment horizontal="right" vertical="center"/>
    </xf>
    <xf numFmtId="4" fontId="53" fillId="66" borderId="1009" applyNumberFormat="0" applyProtection="0">
      <alignment horizontal="right" vertical="center"/>
    </xf>
    <xf numFmtId="4" fontId="74" fillId="21" borderId="1008" applyNumberFormat="0" applyProtection="0">
      <alignment horizontal="right" vertical="center"/>
    </xf>
    <xf numFmtId="4" fontId="74" fillId="21" borderId="1008" applyNumberFormat="0" applyProtection="0">
      <alignment horizontal="right" vertical="center"/>
    </xf>
    <xf numFmtId="4" fontId="74" fillId="21" borderId="1008" applyNumberFormat="0" applyProtection="0">
      <alignment horizontal="right" vertical="center"/>
    </xf>
    <xf numFmtId="4" fontId="74" fillId="21" borderId="1008" applyNumberFormat="0" applyProtection="0">
      <alignment horizontal="right" vertical="center"/>
    </xf>
    <xf numFmtId="4" fontId="74" fillId="21" borderId="1008" applyNumberFormat="0" applyProtection="0">
      <alignment horizontal="right" vertical="center"/>
    </xf>
    <xf numFmtId="4" fontId="53" fillId="67" borderId="1009" applyNumberFormat="0" applyProtection="0">
      <alignment horizontal="right" vertical="center"/>
    </xf>
    <xf numFmtId="4" fontId="74" fillId="44" borderId="1008" applyNumberFormat="0" applyProtection="0">
      <alignment horizontal="right" vertical="center"/>
    </xf>
    <xf numFmtId="4" fontId="74" fillId="44" borderId="1008" applyNumberFormat="0" applyProtection="0">
      <alignment horizontal="right" vertical="center"/>
    </xf>
    <xf numFmtId="4" fontId="74" fillId="44" borderId="1008" applyNumberFormat="0" applyProtection="0">
      <alignment horizontal="right" vertical="center"/>
    </xf>
    <xf numFmtId="4" fontId="74" fillId="44" borderId="1008" applyNumberFormat="0" applyProtection="0">
      <alignment horizontal="right" vertical="center"/>
    </xf>
    <xf numFmtId="4" fontId="74" fillId="44" borderId="1008" applyNumberFormat="0" applyProtection="0">
      <alignment horizontal="right" vertical="center"/>
    </xf>
    <xf numFmtId="4" fontId="53" fillId="68" borderId="1009" applyNumberFormat="0" applyProtection="0">
      <alignment horizontal="right" vertical="center"/>
    </xf>
    <xf numFmtId="4" fontId="74" fillId="37" borderId="1008" applyNumberFormat="0" applyProtection="0">
      <alignment horizontal="right" vertical="center"/>
    </xf>
    <xf numFmtId="4" fontId="74" fillId="37" borderId="1008" applyNumberFormat="0" applyProtection="0">
      <alignment horizontal="right" vertical="center"/>
    </xf>
    <xf numFmtId="4" fontId="74" fillId="37" borderId="1008" applyNumberFormat="0" applyProtection="0">
      <alignment horizontal="right" vertical="center"/>
    </xf>
    <xf numFmtId="4" fontId="74" fillId="37" borderId="1008" applyNumberFormat="0" applyProtection="0">
      <alignment horizontal="right" vertical="center"/>
    </xf>
    <xf numFmtId="4" fontId="74" fillId="37" borderId="1008" applyNumberFormat="0" applyProtection="0">
      <alignment horizontal="right" vertical="center"/>
    </xf>
    <xf numFmtId="4" fontId="53" fillId="69" borderId="1009" applyNumberFormat="0" applyProtection="0">
      <alignment horizontal="right" vertical="center"/>
    </xf>
    <xf numFmtId="4" fontId="74" fillId="70" borderId="1008" applyNumberFormat="0" applyProtection="0">
      <alignment horizontal="right" vertical="center"/>
    </xf>
    <xf numFmtId="4" fontId="74" fillId="70" borderId="1008" applyNumberFormat="0" applyProtection="0">
      <alignment horizontal="right" vertical="center"/>
    </xf>
    <xf numFmtId="4" fontId="74" fillId="70" borderId="1008" applyNumberFormat="0" applyProtection="0">
      <alignment horizontal="right" vertical="center"/>
    </xf>
    <xf numFmtId="4" fontId="74" fillId="70" borderId="1008" applyNumberFormat="0" applyProtection="0">
      <alignment horizontal="right" vertical="center"/>
    </xf>
    <xf numFmtId="4" fontId="74" fillId="70" borderId="1008" applyNumberFormat="0" applyProtection="0">
      <alignment horizontal="right" vertical="center"/>
    </xf>
    <xf numFmtId="4" fontId="53" fillId="71" borderId="1009" applyNumberFormat="0" applyProtection="0">
      <alignment horizontal="right" vertical="center"/>
    </xf>
    <xf numFmtId="4" fontId="74" fillId="16" borderId="1008" applyNumberFormat="0" applyProtection="0">
      <alignment horizontal="right" vertical="center"/>
    </xf>
    <xf numFmtId="4" fontId="74" fillId="16" borderId="1008" applyNumberFormat="0" applyProtection="0">
      <alignment horizontal="right" vertical="center"/>
    </xf>
    <xf numFmtId="4" fontId="74" fillId="16" borderId="1008" applyNumberFormat="0" applyProtection="0">
      <alignment horizontal="right" vertical="center"/>
    </xf>
    <xf numFmtId="4" fontId="74" fillId="16" borderId="1008" applyNumberFormat="0" applyProtection="0">
      <alignment horizontal="right" vertical="center"/>
    </xf>
    <xf numFmtId="4" fontId="74" fillId="16" borderId="1008" applyNumberFormat="0" applyProtection="0">
      <alignment horizontal="right" vertical="center"/>
    </xf>
    <xf numFmtId="4" fontId="77" fillId="72" borderId="1009" applyNumberFormat="0" applyProtection="0">
      <alignment horizontal="left" vertical="center" indent="1"/>
    </xf>
    <xf numFmtId="4" fontId="74" fillId="73" borderId="1006" applyNumberFormat="0" applyProtection="0">
      <alignment horizontal="left" vertical="center" indent="1"/>
    </xf>
    <xf numFmtId="4" fontId="74" fillId="73" borderId="1006" applyNumberFormat="0" applyProtection="0">
      <alignment horizontal="left" vertical="center" indent="1"/>
    </xf>
    <xf numFmtId="4" fontId="74" fillId="73" borderId="1006" applyNumberFormat="0" applyProtection="0">
      <alignment horizontal="left" vertical="center" indent="1"/>
    </xf>
    <xf numFmtId="4" fontId="74" fillId="73" borderId="1006" applyNumberFormat="0" applyProtection="0">
      <alignment horizontal="left" vertical="center" indent="1"/>
    </xf>
    <xf numFmtId="4" fontId="74" fillId="73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56" fillId="75" borderId="1006" applyNumberFormat="0" applyProtection="0">
      <alignment horizontal="left" vertical="center" indent="1"/>
    </xf>
    <xf numFmtId="4" fontId="74" fillId="77" borderId="1008" applyNumberFormat="0" applyProtection="0">
      <alignment horizontal="right" vertical="center"/>
    </xf>
    <xf numFmtId="4" fontId="74" fillId="77" borderId="1008" applyNumberFormat="0" applyProtection="0">
      <alignment horizontal="right" vertical="center"/>
    </xf>
    <xf numFmtId="4" fontId="74" fillId="77" borderId="1008" applyNumberFormat="0" applyProtection="0">
      <alignment horizontal="right" vertical="center"/>
    </xf>
    <xf numFmtId="4" fontId="74" fillId="77" borderId="1008" applyNumberFormat="0" applyProtection="0">
      <alignment horizontal="right" vertical="center"/>
    </xf>
    <xf numFmtId="4" fontId="74" fillId="77" borderId="1008" applyNumberFormat="0" applyProtection="0">
      <alignment horizontal="right" vertical="center"/>
    </xf>
    <xf numFmtId="4" fontId="74" fillId="78" borderId="1006" applyNumberFormat="0" applyProtection="0">
      <alignment horizontal="left" vertical="center" indent="1"/>
    </xf>
    <xf numFmtId="4" fontId="74" fillId="78" borderId="1006" applyNumberFormat="0" applyProtection="0">
      <alignment horizontal="left" vertical="center" indent="1"/>
    </xf>
    <xf numFmtId="4" fontId="74" fillId="78" borderId="1006" applyNumberFormat="0" applyProtection="0">
      <alignment horizontal="left" vertical="center" indent="1"/>
    </xf>
    <xf numFmtId="4" fontId="74" fillId="78" borderId="1006" applyNumberFormat="0" applyProtection="0">
      <alignment horizontal="left" vertical="center" indent="1"/>
    </xf>
    <xf numFmtId="4" fontId="74" fillId="78" borderId="1006" applyNumberFormat="0" applyProtection="0">
      <alignment horizontal="left" vertical="center" indent="1"/>
    </xf>
    <xf numFmtId="4" fontId="74" fillId="77" borderId="1006" applyNumberFormat="0" applyProtection="0">
      <alignment horizontal="left" vertical="center" indent="1"/>
    </xf>
    <xf numFmtId="4" fontId="74" fillId="77" borderId="1006" applyNumberFormat="0" applyProtection="0">
      <alignment horizontal="left" vertical="center" indent="1"/>
    </xf>
    <xf numFmtId="4" fontId="74" fillId="77" borderId="1006" applyNumberFormat="0" applyProtection="0">
      <alignment horizontal="left" vertical="center" indent="1"/>
    </xf>
    <xf numFmtId="4" fontId="74" fillId="77" borderId="1006" applyNumberFormat="0" applyProtection="0">
      <alignment horizontal="left" vertical="center" indent="1"/>
    </xf>
    <xf numFmtId="4" fontId="74" fillId="77" borderId="1006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74" fillId="50" borderId="1008" applyNumberFormat="0" applyProtection="0">
      <alignment horizontal="left" vertical="center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38" fillId="75" borderId="1010" applyNumberFormat="0" applyProtection="0">
      <alignment horizontal="left" vertical="top" indent="1"/>
    </xf>
    <xf numFmtId="0" fontId="74" fillId="82" borderId="1008" applyNumberFormat="0" applyProtection="0">
      <alignment horizontal="left" vertical="center" indent="1"/>
    </xf>
    <xf numFmtId="0" fontId="74" fillId="82" borderId="1008" applyNumberFormat="0" applyProtection="0">
      <alignment horizontal="left" vertical="center" indent="1"/>
    </xf>
    <xf numFmtId="0" fontId="74" fillId="82" borderId="1008" applyNumberFormat="0" applyProtection="0">
      <alignment horizontal="left" vertical="center" indent="1"/>
    </xf>
    <xf numFmtId="0" fontId="74" fillId="82" borderId="1008" applyNumberFormat="0" applyProtection="0">
      <alignment horizontal="left" vertical="center" indent="1"/>
    </xf>
    <xf numFmtId="0" fontId="74" fillId="82" borderId="1008" applyNumberFormat="0" applyProtection="0">
      <alignment horizontal="left" vertical="center" indent="1"/>
    </xf>
    <xf numFmtId="0" fontId="74" fillId="82" borderId="1008" applyNumberFormat="0" applyProtection="0">
      <alignment horizontal="left" vertical="center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38" fillId="77" borderId="1010" applyNumberFormat="0" applyProtection="0">
      <alignment horizontal="left" vertical="top" indent="1"/>
    </xf>
    <xf numFmtId="0" fontId="74" fillId="14" borderId="1008" applyNumberFormat="0" applyProtection="0">
      <alignment horizontal="left" vertical="center" indent="1"/>
    </xf>
    <xf numFmtId="0" fontId="74" fillId="14" borderId="1008" applyNumberFormat="0" applyProtection="0">
      <alignment horizontal="left" vertical="center" indent="1"/>
    </xf>
    <xf numFmtId="0" fontId="74" fillId="14" borderId="1008" applyNumberFormat="0" applyProtection="0">
      <alignment horizontal="left" vertical="center" indent="1"/>
    </xf>
    <xf numFmtId="0" fontId="74" fillId="14" borderId="1008" applyNumberFormat="0" applyProtection="0">
      <alignment horizontal="left" vertical="center" indent="1"/>
    </xf>
    <xf numFmtId="0" fontId="74" fillId="14" borderId="1008" applyNumberFormat="0" applyProtection="0">
      <alignment horizontal="left" vertical="center" indent="1"/>
    </xf>
    <xf numFmtId="0" fontId="37" fillId="85" borderId="1009" applyNumberFormat="0" applyProtection="0">
      <alignment horizontal="left" vertical="center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38" fillId="14" borderId="1010" applyNumberFormat="0" applyProtection="0">
      <alignment horizontal="left" vertical="top" indent="1"/>
    </xf>
    <xf numFmtId="0" fontId="74" fillId="78" borderId="1008" applyNumberFormat="0" applyProtection="0">
      <alignment horizontal="left" vertical="center" indent="1"/>
    </xf>
    <xf numFmtId="0" fontId="74" fillId="78" borderId="1008" applyNumberFormat="0" applyProtection="0">
      <alignment horizontal="left" vertical="center" indent="1"/>
    </xf>
    <xf numFmtId="0" fontId="74" fillId="78" borderId="1008" applyNumberFormat="0" applyProtection="0">
      <alignment horizontal="left" vertical="center" indent="1"/>
    </xf>
    <xf numFmtId="0" fontId="74" fillId="78" borderId="1008" applyNumberFormat="0" applyProtection="0">
      <alignment horizontal="left" vertical="center" indent="1"/>
    </xf>
    <xf numFmtId="0" fontId="74" fillId="78" borderId="1008" applyNumberFormat="0" applyProtection="0">
      <alignment horizontal="left" vertical="center" indent="1"/>
    </xf>
    <xf numFmtId="0" fontId="37" fillId="6" borderId="1009" applyNumberFormat="0" applyProtection="0">
      <alignment horizontal="left" vertical="center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38" fillId="78" borderId="1010" applyNumberFormat="0" applyProtection="0">
      <alignment horizontal="left" vertical="top" indent="1"/>
    </xf>
    <xf numFmtId="0" fontId="81" fillId="75" borderId="1011" applyBorder="0"/>
    <xf numFmtId="4" fontId="53" fillId="87" borderId="1009" applyNumberFormat="0" applyProtection="0">
      <alignment vertical="center"/>
    </xf>
    <xf numFmtId="4" fontId="82" fillId="59" borderId="1010" applyNumberFormat="0" applyProtection="0">
      <alignment vertical="center"/>
    </xf>
    <xf numFmtId="4" fontId="82" fillId="59" borderId="1010" applyNumberFormat="0" applyProtection="0">
      <alignment vertical="center"/>
    </xf>
    <xf numFmtId="4" fontId="82" fillId="59" borderId="1010" applyNumberFormat="0" applyProtection="0">
      <alignment vertical="center"/>
    </xf>
    <xf numFmtId="4" fontId="82" fillId="59" borderId="1010" applyNumberFormat="0" applyProtection="0">
      <alignment vertical="center"/>
    </xf>
    <xf numFmtId="4" fontId="82" fillId="59" borderId="1010" applyNumberFormat="0" applyProtection="0">
      <alignment vertical="center"/>
    </xf>
    <xf numFmtId="4" fontId="75" fillId="87" borderId="1009" applyNumberFormat="0" applyProtection="0">
      <alignment vertical="center"/>
    </xf>
    <xf numFmtId="4" fontId="53" fillId="87" borderId="1009" applyNumberFormat="0" applyProtection="0">
      <alignment horizontal="left" vertical="center" indent="1"/>
    </xf>
    <xf numFmtId="4" fontId="82" fillId="50" borderId="1010" applyNumberFormat="0" applyProtection="0">
      <alignment horizontal="left" vertical="center" indent="1"/>
    </xf>
    <xf numFmtId="4" fontId="82" fillId="50" borderId="1010" applyNumberFormat="0" applyProtection="0">
      <alignment horizontal="left" vertical="center" indent="1"/>
    </xf>
    <xf numFmtId="4" fontId="82" fillId="50" borderId="1010" applyNumberFormat="0" applyProtection="0">
      <alignment horizontal="left" vertical="center" indent="1"/>
    </xf>
    <xf numFmtId="4" fontId="82" fillId="50" borderId="1010" applyNumberFormat="0" applyProtection="0">
      <alignment horizontal="left" vertical="center" indent="1"/>
    </xf>
    <xf numFmtId="4" fontId="82" fillId="50" borderId="1010" applyNumberFormat="0" applyProtection="0">
      <alignment horizontal="left" vertical="center" indent="1"/>
    </xf>
    <xf numFmtId="4" fontId="53" fillId="87" borderId="1009" applyNumberFormat="0" applyProtection="0">
      <alignment horizontal="left" vertical="center" indent="1"/>
    </xf>
    <xf numFmtId="0" fontId="82" fillId="59" borderId="1010" applyNumberFormat="0" applyProtection="0">
      <alignment horizontal="left" vertical="top" indent="1"/>
    </xf>
    <xf numFmtId="0" fontId="82" fillId="59" borderId="1010" applyNumberFormat="0" applyProtection="0">
      <alignment horizontal="left" vertical="top" indent="1"/>
    </xf>
    <xf numFmtId="0" fontId="82" fillId="59" borderId="1010" applyNumberFormat="0" applyProtection="0">
      <alignment horizontal="left" vertical="top" indent="1"/>
    </xf>
    <xf numFmtId="0" fontId="82" fillId="59" borderId="1010" applyNumberFormat="0" applyProtection="0">
      <alignment horizontal="left" vertical="top" indent="1"/>
    </xf>
    <xf numFmtId="0" fontId="82" fillId="59" borderId="1010" applyNumberFormat="0" applyProtection="0">
      <alignment horizontal="left" vertical="top" indent="1"/>
    </xf>
    <xf numFmtId="4" fontId="53" fillId="74" borderId="1009" applyNumberFormat="0" applyProtection="0">
      <alignment horizontal="right" vertical="center"/>
    </xf>
    <xf numFmtId="4" fontId="74" fillId="0" borderId="1008" applyNumberFormat="0" applyProtection="0">
      <alignment horizontal="right" vertical="center"/>
    </xf>
    <xf numFmtId="4" fontId="74" fillId="0" borderId="1008" applyNumberFormat="0" applyProtection="0">
      <alignment horizontal="right" vertical="center"/>
    </xf>
    <xf numFmtId="4" fontId="74" fillId="0" borderId="1008" applyNumberFormat="0" applyProtection="0">
      <alignment horizontal="right" vertical="center"/>
    </xf>
    <xf numFmtId="4" fontId="74" fillId="0" borderId="1008" applyNumberFormat="0" applyProtection="0">
      <alignment horizontal="right" vertical="center"/>
    </xf>
    <xf numFmtId="4" fontId="74" fillId="0" borderId="1008" applyNumberFormat="0" applyProtection="0">
      <alignment horizontal="right" vertical="center"/>
    </xf>
    <xf numFmtId="4" fontId="75" fillId="74" borderId="1009" applyNumberFormat="0" applyProtection="0">
      <alignment horizontal="right" vertical="center"/>
    </xf>
    <xf numFmtId="4" fontId="45" fillId="88" borderId="1008" applyNumberFormat="0" applyProtection="0">
      <alignment horizontal="right" vertical="center"/>
    </xf>
    <xf numFmtId="4" fontId="45" fillId="88" borderId="1008" applyNumberFormat="0" applyProtection="0">
      <alignment horizontal="right" vertical="center"/>
    </xf>
    <xf numFmtId="4" fontId="45" fillId="88" borderId="1008" applyNumberFormat="0" applyProtection="0">
      <alignment horizontal="right" vertical="center"/>
    </xf>
    <xf numFmtId="4" fontId="45" fillId="88" borderId="1008" applyNumberFormat="0" applyProtection="0">
      <alignment horizontal="right" vertical="center"/>
    </xf>
    <xf numFmtId="4" fontId="45" fillId="88" borderId="1008" applyNumberFormat="0" applyProtection="0">
      <alignment horizontal="right" vertical="center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4" fontId="74" fillId="20" borderId="1008" applyNumberFormat="0" applyProtection="0">
      <alignment horizontal="left" vertical="center" indent="1"/>
    </xf>
    <xf numFmtId="0" fontId="82" fillId="77" borderId="1010" applyNumberFormat="0" applyProtection="0">
      <alignment horizontal="left" vertical="top" indent="1"/>
    </xf>
    <xf numFmtId="0" fontId="82" fillId="77" borderId="1010" applyNumberFormat="0" applyProtection="0">
      <alignment horizontal="left" vertical="top" indent="1"/>
    </xf>
    <xf numFmtId="0" fontId="82" fillId="77" borderId="1010" applyNumberFormat="0" applyProtection="0">
      <alignment horizontal="left" vertical="top" indent="1"/>
    </xf>
    <xf numFmtId="0" fontId="82" fillId="77" borderId="1010" applyNumberFormat="0" applyProtection="0">
      <alignment horizontal="left" vertical="top" indent="1"/>
    </xf>
    <xf numFmtId="0" fontId="82" fillId="77" borderId="1010" applyNumberFormat="0" applyProtection="0">
      <alignment horizontal="left" vertical="top" indent="1"/>
    </xf>
    <xf numFmtId="4" fontId="45" fillId="89" borderId="1006" applyNumberFormat="0" applyProtection="0">
      <alignment horizontal="left" vertical="center" indent="1"/>
    </xf>
    <xf numFmtId="4" fontId="45" fillId="89" borderId="1006" applyNumberFormat="0" applyProtection="0">
      <alignment horizontal="left" vertical="center" indent="1"/>
    </xf>
    <xf numFmtId="4" fontId="45" fillId="89" borderId="1006" applyNumberFormat="0" applyProtection="0">
      <alignment horizontal="left" vertical="center" indent="1"/>
    </xf>
    <xf numFmtId="4" fontId="45" fillId="89" borderId="1006" applyNumberFormat="0" applyProtection="0">
      <alignment horizontal="left" vertical="center" indent="1"/>
    </xf>
    <xf numFmtId="4" fontId="45" fillId="89" borderId="1006" applyNumberFormat="0" applyProtection="0">
      <alignment horizontal="left" vertical="center" indent="1"/>
    </xf>
    <xf numFmtId="4" fontId="73" fillId="74" borderId="1009" applyNumberFormat="0" applyProtection="0">
      <alignment horizontal="right" vertical="center"/>
    </xf>
    <xf numFmtId="4" fontId="45" fillId="86" borderId="1008" applyNumberFormat="0" applyProtection="0">
      <alignment horizontal="right" vertical="center"/>
    </xf>
    <xf numFmtId="4" fontId="45" fillId="86" borderId="1008" applyNumberFormat="0" applyProtection="0">
      <alignment horizontal="right" vertical="center"/>
    </xf>
    <xf numFmtId="4" fontId="45" fillId="86" borderId="1008" applyNumberFormat="0" applyProtection="0">
      <alignment horizontal="right" vertical="center"/>
    </xf>
    <xf numFmtId="4" fontId="45" fillId="86" borderId="1008" applyNumberFormat="0" applyProtection="0">
      <alignment horizontal="right" vertical="center"/>
    </xf>
    <xf numFmtId="4" fontId="45" fillId="86" borderId="1008" applyNumberFormat="0" applyProtection="0">
      <alignment horizontal="right" vertical="center"/>
    </xf>
    <xf numFmtId="2" fontId="84" fillId="91" borderId="1004" applyProtection="0"/>
    <xf numFmtId="2" fontId="84" fillId="91" borderId="1004" applyProtection="0"/>
    <xf numFmtId="2" fontId="44" fillId="92" borderId="1004" applyProtection="0"/>
    <xf numFmtId="2" fontId="44" fillId="93" borderId="1004" applyProtection="0"/>
    <xf numFmtId="2" fontId="44" fillId="94" borderId="1004" applyProtection="0"/>
    <xf numFmtId="2" fontId="44" fillId="94" borderId="1004" applyProtection="0">
      <alignment horizontal="center"/>
    </xf>
    <xf numFmtId="2" fontId="44" fillId="93" borderId="1004" applyProtection="0">
      <alignment horizontal="center"/>
    </xf>
    <xf numFmtId="0" fontId="45" fillId="0" borderId="1006">
      <alignment horizontal="left" vertical="top" wrapText="1"/>
    </xf>
    <xf numFmtId="0" fontId="87" fillId="0" borderId="1012" applyNumberFormat="0" applyFill="0" applyAlignment="0" applyProtection="0"/>
    <xf numFmtId="0" fontId="93" fillId="0" borderId="1013"/>
    <xf numFmtId="0" fontId="44" fillId="6" borderId="1016" applyNumberFormat="0">
      <alignment readingOrder="1"/>
      <protection locked="0"/>
    </xf>
    <xf numFmtId="0" fontId="50" fillId="0" borderId="1017">
      <alignment horizontal="left" vertical="top" wrapText="1"/>
    </xf>
    <xf numFmtId="49" fontId="36" fillId="0" borderId="1014">
      <alignment horizontal="center" vertical="top" wrapText="1"/>
      <protection locked="0"/>
    </xf>
    <xf numFmtId="49" fontId="36" fillId="0" borderId="1014">
      <alignment horizontal="center" vertical="top" wrapText="1"/>
      <protection locked="0"/>
    </xf>
    <xf numFmtId="49" fontId="45" fillId="10" borderId="1014">
      <alignment horizontal="right" vertical="top"/>
      <protection locked="0"/>
    </xf>
    <xf numFmtId="49" fontId="45" fillId="10" borderId="1014">
      <alignment horizontal="right" vertical="top"/>
      <protection locked="0"/>
    </xf>
    <xf numFmtId="0" fontId="45" fillId="10" borderId="1014">
      <alignment horizontal="right" vertical="top"/>
      <protection locked="0"/>
    </xf>
    <xf numFmtId="0" fontId="45" fillId="10" borderId="1014">
      <alignment horizontal="right" vertical="top"/>
      <protection locked="0"/>
    </xf>
    <xf numFmtId="49" fontId="45" fillId="0" borderId="1014">
      <alignment horizontal="right" vertical="top"/>
      <protection locked="0"/>
    </xf>
    <xf numFmtId="49" fontId="45" fillId="0" borderId="1014">
      <alignment horizontal="right" vertical="top"/>
      <protection locked="0"/>
    </xf>
    <xf numFmtId="0" fontId="45" fillId="0" borderId="1014">
      <alignment horizontal="right" vertical="top"/>
      <protection locked="0"/>
    </xf>
    <xf numFmtId="0" fontId="45" fillId="0" borderId="1014">
      <alignment horizontal="right" vertical="top"/>
      <protection locked="0"/>
    </xf>
    <xf numFmtId="49" fontId="45" fillId="49" borderId="1014">
      <alignment horizontal="right" vertical="top"/>
      <protection locked="0"/>
    </xf>
    <xf numFmtId="49" fontId="45" fillId="49" borderId="1014">
      <alignment horizontal="right" vertical="top"/>
      <protection locked="0"/>
    </xf>
    <xf numFmtId="0" fontId="45" fillId="49" borderId="1014">
      <alignment horizontal="right" vertical="top"/>
      <protection locked="0"/>
    </xf>
    <xf numFmtId="0" fontId="45" fillId="49" borderId="1014">
      <alignment horizontal="right" vertical="top"/>
      <protection locked="0"/>
    </xf>
    <xf numFmtId="0" fontId="50" fillId="0" borderId="1017">
      <alignment horizontal="center" vertical="top" wrapText="1"/>
    </xf>
    <xf numFmtId="0" fontId="54" fillId="50" borderId="1016" applyNumberFormat="0" applyAlignment="0" applyProtection="0"/>
    <xf numFmtId="0" fontId="67" fillId="13" borderId="1016" applyNumberFormat="0" applyAlignment="0" applyProtection="0"/>
    <xf numFmtId="0" fontId="36" fillId="59" borderId="1018" applyNumberFormat="0" applyFont="0" applyAlignment="0" applyProtection="0"/>
    <xf numFmtId="0" fontId="38" fillId="45" borderId="1019" applyNumberFormat="0" applyFont="0" applyAlignment="0" applyProtection="0"/>
    <xf numFmtId="0" fontId="38" fillId="45" borderId="1019" applyNumberFormat="0" applyFont="0" applyAlignment="0" applyProtection="0"/>
    <xf numFmtId="0" fontId="38" fillId="45" borderId="1019" applyNumberFormat="0" applyFont="0" applyAlignment="0" applyProtection="0"/>
    <xf numFmtId="0" fontId="72" fillId="50" borderId="1020" applyNumberFormat="0" applyAlignment="0" applyProtection="0"/>
    <xf numFmtId="4" fontId="53" fillId="60" borderId="1020" applyNumberFormat="0" applyProtection="0">
      <alignment vertical="center"/>
    </xf>
    <xf numFmtId="4" fontId="74" fillId="57" borderId="1019" applyNumberFormat="0" applyProtection="0">
      <alignment vertical="center"/>
    </xf>
    <xf numFmtId="4" fontId="74" fillId="57" borderId="1019" applyNumberFormat="0" applyProtection="0">
      <alignment vertical="center"/>
    </xf>
    <xf numFmtId="4" fontId="74" fillId="57" borderId="1019" applyNumberFormat="0" applyProtection="0">
      <alignment vertical="center"/>
    </xf>
    <xf numFmtId="4" fontId="74" fillId="57" borderId="1019" applyNumberFormat="0" applyProtection="0">
      <alignment vertical="center"/>
    </xf>
    <xf numFmtId="4" fontId="74" fillId="57" borderId="1019" applyNumberFormat="0" applyProtection="0">
      <alignment vertical="center"/>
    </xf>
    <xf numFmtId="4" fontId="75" fillId="60" borderId="1020" applyNumberFormat="0" applyProtection="0">
      <alignment vertical="center"/>
    </xf>
    <xf numFmtId="4" fontId="45" fillId="60" borderId="1019" applyNumberFormat="0" applyProtection="0">
      <alignment vertical="center"/>
    </xf>
    <xf numFmtId="4" fontId="45" fillId="60" borderId="1019" applyNumberFormat="0" applyProtection="0">
      <alignment vertical="center"/>
    </xf>
    <xf numFmtId="4" fontId="45" fillId="60" borderId="1019" applyNumberFormat="0" applyProtection="0">
      <alignment vertical="center"/>
    </xf>
    <xf numFmtId="4" fontId="45" fillId="60" borderId="1019" applyNumberFormat="0" applyProtection="0">
      <alignment vertical="center"/>
    </xf>
    <xf numFmtId="4" fontId="45" fillId="60" borderId="1019" applyNumberFormat="0" applyProtection="0">
      <alignment vertical="center"/>
    </xf>
    <xf numFmtId="4" fontId="53" fillId="60" borderId="1020" applyNumberFormat="0" applyProtection="0">
      <alignment horizontal="left" vertical="center" indent="1"/>
    </xf>
    <xf numFmtId="4" fontId="74" fillId="60" borderId="1019" applyNumberFormat="0" applyProtection="0">
      <alignment horizontal="left" vertical="center" indent="1"/>
    </xf>
    <xf numFmtId="4" fontId="74" fillId="60" borderId="1019" applyNumberFormat="0" applyProtection="0">
      <alignment horizontal="left" vertical="center" indent="1"/>
    </xf>
    <xf numFmtId="4" fontId="74" fillId="60" borderId="1019" applyNumberFormat="0" applyProtection="0">
      <alignment horizontal="left" vertical="center" indent="1"/>
    </xf>
    <xf numFmtId="4" fontId="74" fillId="60" borderId="1019" applyNumberFormat="0" applyProtection="0">
      <alignment horizontal="left" vertical="center" indent="1"/>
    </xf>
    <xf numFmtId="4" fontId="74" fillId="60" borderId="1019" applyNumberFormat="0" applyProtection="0">
      <alignment horizontal="left" vertical="center" indent="1"/>
    </xf>
    <xf numFmtId="4" fontId="53" fillId="60" borderId="1020" applyNumberFormat="0" applyProtection="0">
      <alignment horizontal="left" vertical="center" indent="1"/>
    </xf>
    <xf numFmtId="0" fontId="45" fillId="57" borderId="1021" applyNumberFormat="0" applyProtection="0">
      <alignment horizontal="left" vertical="top" indent="1"/>
    </xf>
    <xf numFmtId="0" fontId="45" fillId="57" borderId="1021" applyNumberFormat="0" applyProtection="0">
      <alignment horizontal="left" vertical="top" indent="1"/>
    </xf>
    <xf numFmtId="0" fontId="45" fillId="57" borderId="1021" applyNumberFormat="0" applyProtection="0">
      <alignment horizontal="left" vertical="top" indent="1"/>
    </xf>
    <xf numFmtId="0" fontId="45" fillId="57" borderId="1021" applyNumberFormat="0" applyProtection="0">
      <alignment horizontal="left" vertical="top" indent="1"/>
    </xf>
    <xf numFmtId="0" fontId="45" fillId="57" borderId="1021" applyNumberFormat="0" applyProtection="0">
      <alignment horizontal="left" vertical="top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53" fillId="61" borderId="1020" applyNumberFormat="0" applyProtection="0">
      <alignment horizontal="right" vertical="center"/>
    </xf>
    <xf numFmtId="4" fontId="74" fillId="9" borderId="1019" applyNumberFormat="0" applyProtection="0">
      <alignment horizontal="right" vertical="center"/>
    </xf>
    <xf numFmtId="4" fontId="74" fillId="9" borderId="1019" applyNumberFormat="0" applyProtection="0">
      <alignment horizontal="right" vertical="center"/>
    </xf>
    <xf numFmtId="4" fontId="74" fillId="9" borderId="1019" applyNumberFormat="0" applyProtection="0">
      <alignment horizontal="right" vertical="center"/>
    </xf>
    <xf numFmtId="4" fontId="74" fillId="9" borderId="1019" applyNumberFormat="0" applyProtection="0">
      <alignment horizontal="right" vertical="center"/>
    </xf>
    <xf numFmtId="4" fontId="74" fillId="9" borderId="1019" applyNumberFormat="0" applyProtection="0">
      <alignment horizontal="right" vertical="center"/>
    </xf>
    <xf numFmtId="4" fontId="53" fillId="62" borderId="1020" applyNumberFormat="0" applyProtection="0">
      <alignment horizontal="right" vertical="center"/>
    </xf>
    <xf numFmtId="4" fontId="74" fillId="63" borderId="1019" applyNumberFormat="0" applyProtection="0">
      <alignment horizontal="right" vertical="center"/>
    </xf>
    <xf numFmtId="4" fontId="74" fillId="63" borderId="1019" applyNumberFormat="0" applyProtection="0">
      <alignment horizontal="right" vertical="center"/>
    </xf>
    <xf numFmtId="4" fontId="74" fillId="63" borderId="1019" applyNumberFormat="0" applyProtection="0">
      <alignment horizontal="right" vertical="center"/>
    </xf>
    <xf numFmtId="4" fontId="74" fillId="63" borderId="1019" applyNumberFormat="0" applyProtection="0">
      <alignment horizontal="right" vertical="center"/>
    </xf>
    <xf numFmtId="4" fontId="74" fillId="63" borderId="1019" applyNumberFormat="0" applyProtection="0">
      <alignment horizontal="right" vertical="center"/>
    </xf>
    <xf numFmtId="4" fontId="53" fillId="64" borderId="1020" applyNumberFormat="0" applyProtection="0">
      <alignment horizontal="right" vertical="center"/>
    </xf>
    <xf numFmtId="4" fontId="74" fillId="30" borderId="1017" applyNumberFormat="0" applyProtection="0">
      <alignment horizontal="right" vertical="center"/>
    </xf>
    <xf numFmtId="4" fontId="74" fillId="30" borderId="1017" applyNumberFormat="0" applyProtection="0">
      <alignment horizontal="right" vertical="center"/>
    </xf>
    <xf numFmtId="4" fontId="74" fillId="30" borderId="1017" applyNumberFormat="0" applyProtection="0">
      <alignment horizontal="right" vertical="center"/>
    </xf>
    <xf numFmtId="4" fontId="74" fillId="30" borderId="1017" applyNumberFormat="0" applyProtection="0">
      <alignment horizontal="right" vertical="center"/>
    </xf>
    <xf numFmtId="4" fontId="74" fillId="30" borderId="1017" applyNumberFormat="0" applyProtection="0">
      <alignment horizontal="right" vertical="center"/>
    </xf>
    <xf numFmtId="4" fontId="53" fillId="65" borderId="1020" applyNumberFormat="0" applyProtection="0">
      <alignment horizontal="right" vertical="center"/>
    </xf>
    <xf numFmtId="4" fontId="74" fillId="17" borderId="1019" applyNumberFormat="0" applyProtection="0">
      <alignment horizontal="right" vertical="center"/>
    </xf>
    <xf numFmtId="4" fontId="74" fillId="17" borderId="1019" applyNumberFormat="0" applyProtection="0">
      <alignment horizontal="right" vertical="center"/>
    </xf>
    <xf numFmtId="4" fontId="74" fillId="17" borderId="1019" applyNumberFormat="0" applyProtection="0">
      <alignment horizontal="right" vertical="center"/>
    </xf>
    <xf numFmtId="4" fontId="74" fillId="17" borderId="1019" applyNumberFormat="0" applyProtection="0">
      <alignment horizontal="right" vertical="center"/>
    </xf>
    <xf numFmtId="4" fontId="74" fillId="17" borderId="1019" applyNumberFormat="0" applyProtection="0">
      <alignment horizontal="right" vertical="center"/>
    </xf>
    <xf numFmtId="4" fontId="53" fillId="66" borderId="1020" applyNumberFormat="0" applyProtection="0">
      <alignment horizontal="right" vertical="center"/>
    </xf>
    <xf numFmtId="4" fontId="74" fillId="21" borderId="1019" applyNumberFormat="0" applyProtection="0">
      <alignment horizontal="right" vertical="center"/>
    </xf>
    <xf numFmtId="4" fontId="74" fillId="21" borderId="1019" applyNumberFormat="0" applyProtection="0">
      <alignment horizontal="right" vertical="center"/>
    </xf>
    <xf numFmtId="4" fontId="74" fillId="21" borderId="1019" applyNumberFormat="0" applyProtection="0">
      <alignment horizontal="right" vertical="center"/>
    </xf>
    <xf numFmtId="4" fontId="74" fillId="21" borderId="1019" applyNumberFormat="0" applyProtection="0">
      <alignment horizontal="right" vertical="center"/>
    </xf>
    <xf numFmtId="4" fontId="74" fillId="21" borderId="1019" applyNumberFormat="0" applyProtection="0">
      <alignment horizontal="right" vertical="center"/>
    </xf>
    <xf numFmtId="4" fontId="53" fillId="67" borderId="1020" applyNumberFormat="0" applyProtection="0">
      <alignment horizontal="right" vertical="center"/>
    </xf>
    <xf numFmtId="4" fontId="74" fillId="44" borderId="1019" applyNumberFormat="0" applyProtection="0">
      <alignment horizontal="right" vertical="center"/>
    </xf>
    <xf numFmtId="4" fontId="74" fillId="44" borderId="1019" applyNumberFormat="0" applyProtection="0">
      <alignment horizontal="right" vertical="center"/>
    </xf>
    <xf numFmtId="4" fontId="74" fillId="44" borderId="1019" applyNumberFormat="0" applyProtection="0">
      <alignment horizontal="right" vertical="center"/>
    </xf>
    <xf numFmtId="4" fontId="74" fillId="44" borderId="1019" applyNumberFormat="0" applyProtection="0">
      <alignment horizontal="right" vertical="center"/>
    </xf>
    <xf numFmtId="4" fontId="74" fillId="44" borderId="1019" applyNumberFormat="0" applyProtection="0">
      <alignment horizontal="right" vertical="center"/>
    </xf>
    <xf numFmtId="4" fontId="53" fillId="68" borderId="1020" applyNumberFormat="0" applyProtection="0">
      <alignment horizontal="right" vertical="center"/>
    </xf>
    <xf numFmtId="4" fontId="74" fillId="37" borderId="1019" applyNumberFormat="0" applyProtection="0">
      <alignment horizontal="right" vertical="center"/>
    </xf>
    <xf numFmtId="4" fontId="74" fillId="37" borderId="1019" applyNumberFormat="0" applyProtection="0">
      <alignment horizontal="right" vertical="center"/>
    </xf>
    <xf numFmtId="4" fontId="74" fillId="37" borderId="1019" applyNumberFormat="0" applyProtection="0">
      <alignment horizontal="right" vertical="center"/>
    </xf>
    <xf numFmtId="4" fontId="74" fillId="37" borderId="1019" applyNumberFormat="0" applyProtection="0">
      <alignment horizontal="right" vertical="center"/>
    </xf>
    <xf numFmtId="4" fontId="74" fillId="37" borderId="1019" applyNumberFormat="0" applyProtection="0">
      <alignment horizontal="right" vertical="center"/>
    </xf>
    <xf numFmtId="4" fontId="53" fillId="69" borderId="1020" applyNumberFormat="0" applyProtection="0">
      <alignment horizontal="right" vertical="center"/>
    </xf>
    <xf numFmtId="4" fontId="74" fillId="70" borderId="1019" applyNumberFormat="0" applyProtection="0">
      <alignment horizontal="right" vertical="center"/>
    </xf>
    <xf numFmtId="4" fontId="74" fillId="70" borderId="1019" applyNumberFormat="0" applyProtection="0">
      <alignment horizontal="right" vertical="center"/>
    </xf>
    <xf numFmtId="4" fontId="74" fillId="70" borderId="1019" applyNumberFormat="0" applyProtection="0">
      <alignment horizontal="right" vertical="center"/>
    </xf>
    <xf numFmtId="4" fontId="74" fillId="70" borderId="1019" applyNumberFormat="0" applyProtection="0">
      <alignment horizontal="right" vertical="center"/>
    </xf>
    <xf numFmtId="4" fontId="74" fillId="70" borderId="1019" applyNumberFormat="0" applyProtection="0">
      <alignment horizontal="right" vertical="center"/>
    </xf>
    <xf numFmtId="4" fontId="53" fillId="71" borderId="1020" applyNumberFormat="0" applyProtection="0">
      <alignment horizontal="right" vertical="center"/>
    </xf>
    <xf numFmtId="4" fontId="74" fillId="16" borderId="1019" applyNumberFormat="0" applyProtection="0">
      <alignment horizontal="right" vertical="center"/>
    </xf>
    <xf numFmtId="4" fontId="74" fillId="16" borderId="1019" applyNumberFormat="0" applyProtection="0">
      <alignment horizontal="right" vertical="center"/>
    </xf>
    <xf numFmtId="4" fontId="74" fillId="16" borderId="1019" applyNumberFormat="0" applyProtection="0">
      <alignment horizontal="right" vertical="center"/>
    </xf>
    <xf numFmtId="4" fontId="74" fillId="16" borderId="1019" applyNumberFormat="0" applyProtection="0">
      <alignment horizontal="right" vertical="center"/>
    </xf>
    <xf numFmtId="4" fontId="74" fillId="16" borderId="1019" applyNumberFormat="0" applyProtection="0">
      <alignment horizontal="right" vertical="center"/>
    </xf>
    <xf numFmtId="4" fontId="77" fillId="72" borderId="1020" applyNumberFormat="0" applyProtection="0">
      <alignment horizontal="left" vertical="center" indent="1"/>
    </xf>
    <xf numFmtId="4" fontId="74" fillId="73" borderId="1017" applyNumberFormat="0" applyProtection="0">
      <alignment horizontal="left" vertical="center" indent="1"/>
    </xf>
    <xf numFmtId="4" fontId="74" fillId="73" borderId="1017" applyNumberFormat="0" applyProtection="0">
      <alignment horizontal="left" vertical="center" indent="1"/>
    </xf>
    <xf numFmtId="4" fontId="74" fillId="73" borderId="1017" applyNumberFormat="0" applyProtection="0">
      <alignment horizontal="left" vertical="center" indent="1"/>
    </xf>
    <xf numFmtId="4" fontId="74" fillId="73" borderId="1017" applyNumberFormat="0" applyProtection="0">
      <alignment horizontal="left" vertical="center" indent="1"/>
    </xf>
    <xf numFmtId="4" fontId="74" fillId="73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56" fillId="75" borderId="1017" applyNumberFormat="0" applyProtection="0">
      <alignment horizontal="left" vertical="center" indent="1"/>
    </xf>
    <xf numFmtId="4" fontId="74" fillId="77" borderId="1019" applyNumberFormat="0" applyProtection="0">
      <alignment horizontal="right" vertical="center"/>
    </xf>
    <xf numFmtId="4" fontId="74" fillId="77" borderId="1019" applyNumberFormat="0" applyProtection="0">
      <alignment horizontal="right" vertical="center"/>
    </xf>
    <xf numFmtId="4" fontId="74" fillId="77" borderId="1019" applyNumberFormat="0" applyProtection="0">
      <alignment horizontal="right" vertical="center"/>
    </xf>
    <xf numFmtId="4" fontId="74" fillId="77" borderId="1019" applyNumberFormat="0" applyProtection="0">
      <alignment horizontal="right" vertical="center"/>
    </xf>
    <xf numFmtId="4" fontId="74" fillId="77" borderId="1019" applyNumberFormat="0" applyProtection="0">
      <alignment horizontal="right" vertical="center"/>
    </xf>
    <xf numFmtId="4" fontId="74" fillId="78" borderId="1017" applyNumberFormat="0" applyProtection="0">
      <alignment horizontal="left" vertical="center" indent="1"/>
    </xf>
    <xf numFmtId="4" fontId="74" fillId="78" borderId="1017" applyNumberFormat="0" applyProtection="0">
      <alignment horizontal="left" vertical="center" indent="1"/>
    </xf>
    <xf numFmtId="4" fontId="74" fillId="78" borderId="1017" applyNumberFormat="0" applyProtection="0">
      <alignment horizontal="left" vertical="center" indent="1"/>
    </xf>
    <xf numFmtId="4" fontId="74" fillId="78" borderId="1017" applyNumberFormat="0" applyProtection="0">
      <alignment horizontal="left" vertical="center" indent="1"/>
    </xf>
    <xf numFmtId="4" fontId="74" fillId="78" borderId="1017" applyNumberFormat="0" applyProtection="0">
      <alignment horizontal="left" vertical="center" indent="1"/>
    </xf>
    <xf numFmtId="4" fontId="74" fillId="77" borderId="1017" applyNumberFormat="0" applyProtection="0">
      <alignment horizontal="left" vertical="center" indent="1"/>
    </xf>
    <xf numFmtId="4" fontId="74" fillId="77" borderId="1017" applyNumberFormat="0" applyProtection="0">
      <alignment horizontal="left" vertical="center" indent="1"/>
    </xf>
    <xf numFmtId="4" fontId="74" fillId="77" borderId="1017" applyNumberFormat="0" applyProtection="0">
      <alignment horizontal="left" vertical="center" indent="1"/>
    </xf>
    <xf numFmtId="4" fontId="74" fillId="77" borderId="1017" applyNumberFormat="0" applyProtection="0">
      <alignment horizontal="left" vertical="center" indent="1"/>
    </xf>
    <xf numFmtId="4" fontId="74" fillId="77" borderId="1017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74" fillId="50" borderId="1019" applyNumberFormat="0" applyProtection="0">
      <alignment horizontal="left" vertical="center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38" fillId="75" borderId="1021" applyNumberFormat="0" applyProtection="0">
      <alignment horizontal="left" vertical="top" indent="1"/>
    </xf>
    <xf numFmtId="0" fontId="74" fillId="82" borderId="1019" applyNumberFormat="0" applyProtection="0">
      <alignment horizontal="left" vertical="center" indent="1"/>
    </xf>
    <xf numFmtId="0" fontId="74" fillId="82" borderId="1019" applyNumberFormat="0" applyProtection="0">
      <alignment horizontal="left" vertical="center" indent="1"/>
    </xf>
    <xf numFmtId="0" fontId="74" fillId="82" borderId="1019" applyNumberFormat="0" applyProtection="0">
      <alignment horizontal="left" vertical="center" indent="1"/>
    </xf>
    <xf numFmtId="0" fontId="74" fillId="82" borderId="1019" applyNumberFormat="0" applyProtection="0">
      <alignment horizontal="left" vertical="center" indent="1"/>
    </xf>
    <xf numFmtId="0" fontId="74" fillId="82" borderId="1019" applyNumberFormat="0" applyProtection="0">
      <alignment horizontal="left" vertical="center" indent="1"/>
    </xf>
    <xf numFmtId="0" fontId="74" fillId="82" borderId="1019" applyNumberFormat="0" applyProtection="0">
      <alignment horizontal="left" vertical="center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38" fillId="77" borderId="1021" applyNumberFormat="0" applyProtection="0">
      <alignment horizontal="left" vertical="top" indent="1"/>
    </xf>
    <xf numFmtId="0" fontId="74" fillId="14" borderId="1019" applyNumberFormat="0" applyProtection="0">
      <alignment horizontal="left" vertical="center" indent="1"/>
    </xf>
    <xf numFmtId="0" fontId="74" fillId="14" borderId="1019" applyNumberFormat="0" applyProtection="0">
      <alignment horizontal="left" vertical="center" indent="1"/>
    </xf>
    <xf numFmtId="0" fontId="74" fillId="14" borderId="1019" applyNumberFormat="0" applyProtection="0">
      <alignment horizontal="left" vertical="center" indent="1"/>
    </xf>
    <xf numFmtId="0" fontId="74" fillId="14" borderId="1019" applyNumberFormat="0" applyProtection="0">
      <alignment horizontal="left" vertical="center" indent="1"/>
    </xf>
    <xf numFmtId="0" fontId="74" fillId="14" borderId="1019" applyNumberFormat="0" applyProtection="0">
      <alignment horizontal="left" vertical="center" indent="1"/>
    </xf>
    <xf numFmtId="0" fontId="37" fillId="85" borderId="1020" applyNumberFormat="0" applyProtection="0">
      <alignment horizontal="left" vertical="center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38" fillId="14" borderId="1021" applyNumberFormat="0" applyProtection="0">
      <alignment horizontal="left" vertical="top" indent="1"/>
    </xf>
    <xf numFmtId="0" fontId="74" fillId="78" borderId="1019" applyNumberFormat="0" applyProtection="0">
      <alignment horizontal="left" vertical="center" indent="1"/>
    </xf>
    <xf numFmtId="0" fontId="74" fillId="78" borderId="1019" applyNumberFormat="0" applyProtection="0">
      <alignment horizontal="left" vertical="center" indent="1"/>
    </xf>
    <xf numFmtId="0" fontId="74" fillId="78" borderId="1019" applyNumberFormat="0" applyProtection="0">
      <alignment horizontal="left" vertical="center" indent="1"/>
    </xf>
    <xf numFmtId="0" fontId="74" fillId="78" borderId="1019" applyNumberFormat="0" applyProtection="0">
      <alignment horizontal="left" vertical="center" indent="1"/>
    </xf>
    <xf numFmtId="0" fontId="74" fillId="78" borderId="1019" applyNumberFormat="0" applyProtection="0">
      <alignment horizontal="left" vertical="center" indent="1"/>
    </xf>
    <xf numFmtId="0" fontId="37" fillId="6" borderId="1020" applyNumberFormat="0" applyProtection="0">
      <alignment horizontal="left" vertical="center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38" fillId="78" borderId="1021" applyNumberFormat="0" applyProtection="0">
      <alignment horizontal="left" vertical="top" indent="1"/>
    </xf>
    <xf numFmtId="0" fontId="81" fillId="75" borderId="1022" applyBorder="0"/>
    <xf numFmtId="4" fontId="53" fillId="87" borderId="1020" applyNumberFormat="0" applyProtection="0">
      <alignment vertical="center"/>
    </xf>
    <xf numFmtId="4" fontId="82" fillId="59" borderId="1021" applyNumberFormat="0" applyProtection="0">
      <alignment vertical="center"/>
    </xf>
    <xf numFmtId="4" fontId="82" fillId="59" borderId="1021" applyNumberFormat="0" applyProtection="0">
      <alignment vertical="center"/>
    </xf>
    <xf numFmtId="4" fontId="82" fillId="59" borderId="1021" applyNumberFormat="0" applyProtection="0">
      <alignment vertical="center"/>
    </xf>
    <xf numFmtId="4" fontId="82" fillId="59" borderId="1021" applyNumberFormat="0" applyProtection="0">
      <alignment vertical="center"/>
    </xf>
    <xf numFmtId="4" fontId="82" fillId="59" borderId="1021" applyNumberFormat="0" applyProtection="0">
      <alignment vertical="center"/>
    </xf>
    <xf numFmtId="4" fontId="75" fillId="87" borderId="1020" applyNumberFormat="0" applyProtection="0">
      <alignment vertical="center"/>
    </xf>
    <xf numFmtId="4" fontId="53" fillId="87" borderId="1020" applyNumberFormat="0" applyProtection="0">
      <alignment horizontal="left" vertical="center" indent="1"/>
    </xf>
    <xf numFmtId="4" fontId="82" fillId="50" borderId="1021" applyNumberFormat="0" applyProtection="0">
      <alignment horizontal="left" vertical="center" indent="1"/>
    </xf>
    <xf numFmtId="4" fontId="82" fillId="50" borderId="1021" applyNumberFormat="0" applyProtection="0">
      <alignment horizontal="left" vertical="center" indent="1"/>
    </xf>
    <xf numFmtId="4" fontId="82" fillId="50" borderId="1021" applyNumberFormat="0" applyProtection="0">
      <alignment horizontal="left" vertical="center" indent="1"/>
    </xf>
    <xf numFmtId="4" fontId="82" fillId="50" borderId="1021" applyNumberFormat="0" applyProtection="0">
      <alignment horizontal="left" vertical="center" indent="1"/>
    </xf>
    <xf numFmtId="4" fontId="82" fillId="50" borderId="1021" applyNumberFormat="0" applyProtection="0">
      <alignment horizontal="left" vertical="center" indent="1"/>
    </xf>
    <xf numFmtId="4" fontId="53" fillId="87" borderId="1020" applyNumberFormat="0" applyProtection="0">
      <alignment horizontal="left" vertical="center" indent="1"/>
    </xf>
    <xf numFmtId="0" fontId="82" fillId="59" borderId="1021" applyNumberFormat="0" applyProtection="0">
      <alignment horizontal="left" vertical="top" indent="1"/>
    </xf>
    <xf numFmtId="0" fontId="82" fillId="59" borderId="1021" applyNumberFormat="0" applyProtection="0">
      <alignment horizontal="left" vertical="top" indent="1"/>
    </xf>
    <xf numFmtId="0" fontId="82" fillId="59" borderId="1021" applyNumberFormat="0" applyProtection="0">
      <alignment horizontal="left" vertical="top" indent="1"/>
    </xf>
    <xf numFmtId="0" fontId="82" fillId="59" borderId="1021" applyNumberFormat="0" applyProtection="0">
      <alignment horizontal="left" vertical="top" indent="1"/>
    </xf>
    <xf numFmtId="0" fontId="82" fillId="59" borderId="1021" applyNumberFormat="0" applyProtection="0">
      <alignment horizontal="left" vertical="top" indent="1"/>
    </xf>
    <xf numFmtId="4" fontId="53" fillId="74" borderId="1020" applyNumberFormat="0" applyProtection="0">
      <alignment horizontal="right" vertical="center"/>
    </xf>
    <xf numFmtId="4" fontId="74" fillId="0" borderId="1019" applyNumberFormat="0" applyProtection="0">
      <alignment horizontal="right" vertical="center"/>
    </xf>
    <xf numFmtId="4" fontId="74" fillId="0" borderId="1019" applyNumberFormat="0" applyProtection="0">
      <alignment horizontal="right" vertical="center"/>
    </xf>
    <xf numFmtId="4" fontId="74" fillId="0" borderId="1019" applyNumberFormat="0" applyProtection="0">
      <alignment horizontal="right" vertical="center"/>
    </xf>
    <xf numFmtId="4" fontId="74" fillId="0" borderId="1019" applyNumberFormat="0" applyProtection="0">
      <alignment horizontal="right" vertical="center"/>
    </xf>
    <xf numFmtId="4" fontId="74" fillId="0" borderId="1019" applyNumberFormat="0" applyProtection="0">
      <alignment horizontal="right" vertical="center"/>
    </xf>
    <xf numFmtId="4" fontId="75" fillId="74" borderId="1020" applyNumberFormat="0" applyProtection="0">
      <alignment horizontal="right" vertical="center"/>
    </xf>
    <xf numFmtId="4" fontId="45" fillId="88" borderId="1019" applyNumberFormat="0" applyProtection="0">
      <alignment horizontal="right" vertical="center"/>
    </xf>
    <xf numFmtId="4" fontId="45" fillId="88" borderId="1019" applyNumberFormat="0" applyProtection="0">
      <alignment horizontal="right" vertical="center"/>
    </xf>
    <xf numFmtId="4" fontId="45" fillId="88" borderId="1019" applyNumberFormat="0" applyProtection="0">
      <alignment horizontal="right" vertical="center"/>
    </xf>
    <xf numFmtId="4" fontId="45" fillId="88" borderId="1019" applyNumberFormat="0" applyProtection="0">
      <alignment horizontal="right" vertical="center"/>
    </xf>
    <xf numFmtId="4" fontId="45" fillId="88" borderId="1019" applyNumberFormat="0" applyProtection="0">
      <alignment horizontal="right" vertical="center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4" fontId="74" fillId="20" borderId="1019" applyNumberFormat="0" applyProtection="0">
      <alignment horizontal="left" vertical="center" indent="1"/>
    </xf>
    <xf numFmtId="0" fontId="82" fillId="77" borderId="1021" applyNumberFormat="0" applyProtection="0">
      <alignment horizontal="left" vertical="top" indent="1"/>
    </xf>
    <xf numFmtId="0" fontId="82" fillId="77" borderId="1021" applyNumberFormat="0" applyProtection="0">
      <alignment horizontal="left" vertical="top" indent="1"/>
    </xf>
    <xf numFmtId="0" fontId="82" fillId="77" borderId="1021" applyNumberFormat="0" applyProtection="0">
      <alignment horizontal="left" vertical="top" indent="1"/>
    </xf>
    <xf numFmtId="0" fontId="82" fillId="77" borderId="1021" applyNumberFormat="0" applyProtection="0">
      <alignment horizontal="left" vertical="top" indent="1"/>
    </xf>
    <xf numFmtId="0" fontId="82" fillId="77" borderId="1021" applyNumberFormat="0" applyProtection="0">
      <alignment horizontal="left" vertical="top" indent="1"/>
    </xf>
    <xf numFmtId="4" fontId="45" fillId="89" borderId="1017" applyNumberFormat="0" applyProtection="0">
      <alignment horizontal="left" vertical="center" indent="1"/>
    </xf>
    <xf numFmtId="4" fontId="45" fillId="89" borderId="1017" applyNumberFormat="0" applyProtection="0">
      <alignment horizontal="left" vertical="center" indent="1"/>
    </xf>
    <xf numFmtId="4" fontId="45" fillId="89" borderId="1017" applyNumberFormat="0" applyProtection="0">
      <alignment horizontal="left" vertical="center" indent="1"/>
    </xf>
    <xf numFmtId="4" fontId="45" fillId="89" borderId="1017" applyNumberFormat="0" applyProtection="0">
      <alignment horizontal="left" vertical="center" indent="1"/>
    </xf>
    <xf numFmtId="4" fontId="45" fillId="89" borderId="1017" applyNumberFormat="0" applyProtection="0">
      <alignment horizontal="left" vertical="center" indent="1"/>
    </xf>
    <xf numFmtId="4" fontId="73" fillId="74" borderId="1020" applyNumberFormat="0" applyProtection="0">
      <alignment horizontal="right" vertical="center"/>
    </xf>
    <xf numFmtId="4" fontId="45" fillId="86" borderId="1019" applyNumberFormat="0" applyProtection="0">
      <alignment horizontal="right" vertical="center"/>
    </xf>
    <xf numFmtId="4" fontId="45" fillId="86" borderId="1019" applyNumberFormat="0" applyProtection="0">
      <alignment horizontal="right" vertical="center"/>
    </xf>
    <xf numFmtId="4" fontId="45" fillId="86" borderId="1019" applyNumberFormat="0" applyProtection="0">
      <alignment horizontal="right" vertical="center"/>
    </xf>
    <xf numFmtId="4" fontId="45" fillId="86" borderId="1019" applyNumberFormat="0" applyProtection="0">
      <alignment horizontal="right" vertical="center"/>
    </xf>
    <xf numFmtId="4" fontId="45" fillId="86" borderId="1019" applyNumberFormat="0" applyProtection="0">
      <alignment horizontal="right" vertical="center"/>
    </xf>
    <xf numFmtId="2" fontId="84" fillId="91" borderId="1015" applyProtection="0"/>
    <xf numFmtId="2" fontId="84" fillId="91" borderId="1015" applyProtection="0"/>
    <xf numFmtId="2" fontId="44" fillId="92" borderId="1015" applyProtection="0"/>
    <xf numFmtId="2" fontId="44" fillId="93" borderId="1015" applyProtection="0"/>
    <xf numFmtId="2" fontId="44" fillId="94" borderId="1015" applyProtection="0"/>
    <xf numFmtId="2" fontId="44" fillId="94" borderId="1015" applyProtection="0">
      <alignment horizontal="center"/>
    </xf>
    <xf numFmtId="2" fontId="44" fillId="93" borderId="1015" applyProtection="0">
      <alignment horizontal="center"/>
    </xf>
    <xf numFmtId="0" fontId="45" fillId="0" borderId="1017">
      <alignment horizontal="left" vertical="top" wrapText="1"/>
    </xf>
    <xf numFmtId="0" fontId="87" fillId="0" borderId="1023" applyNumberFormat="0" applyFill="0" applyAlignment="0" applyProtection="0"/>
    <xf numFmtId="0" fontId="93" fillId="0" borderId="1024"/>
    <xf numFmtId="0" fontId="44" fillId="6" borderId="1027" applyNumberFormat="0">
      <alignment readingOrder="1"/>
      <protection locked="0"/>
    </xf>
    <xf numFmtId="0" fontId="50" fillId="0" borderId="1028">
      <alignment horizontal="left" vertical="top" wrapText="1"/>
    </xf>
    <xf numFmtId="49" fontId="36" fillId="0" borderId="1025">
      <alignment horizontal="center" vertical="top" wrapText="1"/>
      <protection locked="0"/>
    </xf>
    <xf numFmtId="49" fontId="36" fillId="0" borderId="1025">
      <alignment horizontal="center" vertical="top" wrapText="1"/>
      <protection locked="0"/>
    </xf>
    <xf numFmtId="49" fontId="45" fillId="10" borderId="1025">
      <alignment horizontal="right" vertical="top"/>
      <protection locked="0"/>
    </xf>
    <xf numFmtId="49" fontId="45" fillId="10" borderId="1025">
      <alignment horizontal="right" vertical="top"/>
      <protection locked="0"/>
    </xf>
    <xf numFmtId="0" fontId="45" fillId="10" borderId="1025">
      <alignment horizontal="right" vertical="top"/>
      <protection locked="0"/>
    </xf>
    <xf numFmtId="0" fontId="45" fillId="10" borderId="1025">
      <alignment horizontal="right" vertical="top"/>
      <protection locked="0"/>
    </xf>
    <xf numFmtId="49" fontId="45" fillId="0" borderId="1025">
      <alignment horizontal="right" vertical="top"/>
      <protection locked="0"/>
    </xf>
    <xf numFmtId="49" fontId="45" fillId="0" borderId="1025">
      <alignment horizontal="right" vertical="top"/>
      <protection locked="0"/>
    </xf>
    <xf numFmtId="0" fontId="45" fillId="0" borderId="1025">
      <alignment horizontal="right" vertical="top"/>
      <protection locked="0"/>
    </xf>
    <xf numFmtId="0" fontId="45" fillId="0" borderId="1025">
      <alignment horizontal="right" vertical="top"/>
      <protection locked="0"/>
    </xf>
    <xf numFmtId="49" fontId="45" fillId="49" borderId="1025">
      <alignment horizontal="right" vertical="top"/>
      <protection locked="0"/>
    </xf>
    <xf numFmtId="49" fontId="45" fillId="49" borderId="1025">
      <alignment horizontal="right" vertical="top"/>
      <protection locked="0"/>
    </xf>
    <xf numFmtId="0" fontId="45" fillId="49" borderId="1025">
      <alignment horizontal="right" vertical="top"/>
      <protection locked="0"/>
    </xf>
    <xf numFmtId="0" fontId="45" fillId="49" borderId="1025">
      <alignment horizontal="right" vertical="top"/>
      <protection locked="0"/>
    </xf>
    <xf numFmtId="0" fontId="50" fillId="0" borderId="1028">
      <alignment horizontal="center" vertical="top" wrapText="1"/>
    </xf>
    <xf numFmtId="0" fontId="54" fillId="50" borderId="1027" applyNumberFormat="0" applyAlignment="0" applyProtection="0"/>
    <xf numFmtId="0" fontId="67" fillId="13" borderId="1027" applyNumberFormat="0" applyAlignment="0" applyProtection="0"/>
    <xf numFmtId="0" fontId="36" fillId="59" borderId="1029" applyNumberFormat="0" applyFont="0" applyAlignment="0" applyProtection="0"/>
    <xf numFmtId="0" fontId="38" fillId="45" borderId="1030" applyNumberFormat="0" applyFont="0" applyAlignment="0" applyProtection="0"/>
    <xf numFmtId="0" fontId="38" fillId="45" borderId="1030" applyNumberFormat="0" applyFont="0" applyAlignment="0" applyProtection="0"/>
    <xf numFmtId="0" fontId="38" fillId="45" borderId="1030" applyNumberFormat="0" applyFont="0" applyAlignment="0" applyProtection="0"/>
    <xf numFmtId="0" fontId="72" fillId="50" borderId="1031" applyNumberFormat="0" applyAlignment="0" applyProtection="0"/>
    <xf numFmtId="4" fontId="53" fillId="60" borderId="1031" applyNumberFormat="0" applyProtection="0">
      <alignment vertical="center"/>
    </xf>
    <xf numFmtId="4" fontId="74" fillId="57" borderId="1030" applyNumberFormat="0" applyProtection="0">
      <alignment vertical="center"/>
    </xf>
    <xf numFmtId="4" fontId="74" fillId="57" borderId="1030" applyNumberFormat="0" applyProtection="0">
      <alignment vertical="center"/>
    </xf>
    <xf numFmtId="4" fontId="74" fillId="57" borderId="1030" applyNumberFormat="0" applyProtection="0">
      <alignment vertical="center"/>
    </xf>
    <xf numFmtId="4" fontId="74" fillId="57" borderId="1030" applyNumberFormat="0" applyProtection="0">
      <alignment vertical="center"/>
    </xf>
    <xf numFmtId="4" fontId="74" fillId="57" borderId="1030" applyNumberFormat="0" applyProtection="0">
      <alignment vertical="center"/>
    </xf>
    <xf numFmtId="4" fontId="75" fillId="60" borderId="1031" applyNumberFormat="0" applyProtection="0">
      <alignment vertical="center"/>
    </xf>
    <xf numFmtId="4" fontId="45" fillId="60" borderId="1030" applyNumberFormat="0" applyProtection="0">
      <alignment vertical="center"/>
    </xf>
    <xf numFmtId="4" fontId="45" fillId="60" borderId="1030" applyNumberFormat="0" applyProtection="0">
      <alignment vertical="center"/>
    </xf>
    <xf numFmtId="4" fontId="45" fillId="60" borderId="1030" applyNumberFormat="0" applyProtection="0">
      <alignment vertical="center"/>
    </xf>
    <xf numFmtId="4" fontId="45" fillId="60" borderId="1030" applyNumberFormat="0" applyProtection="0">
      <alignment vertical="center"/>
    </xf>
    <xf numFmtId="4" fontId="45" fillId="60" borderId="1030" applyNumberFormat="0" applyProtection="0">
      <alignment vertical="center"/>
    </xf>
    <xf numFmtId="4" fontId="53" fillId="60" borderId="1031" applyNumberFormat="0" applyProtection="0">
      <alignment horizontal="left" vertical="center" indent="1"/>
    </xf>
    <xf numFmtId="4" fontId="74" fillId="60" borderId="1030" applyNumberFormat="0" applyProtection="0">
      <alignment horizontal="left" vertical="center" indent="1"/>
    </xf>
    <xf numFmtId="4" fontId="74" fillId="60" borderId="1030" applyNumberFormat="0" applyProtection="0">
      <alignment horizontal="left" vertical="center" indent="1"/>
    </xf>
    <xf numFmtId="4" fontId="74" fillId="60" borderId="1030" applyNumberFormat="0" applyProtection="0">
      <alignment horizontal="left" vertical="center" indent="1"/>
    </xf>
    <xf numFmtId="4" fontId="74" fillId="60" borderId="1030" applyNumberFormat="0" applyProtection="0">
      <alignment horizontal="left" vertical="center" indent="1"/>
    </xf>
    <xf numFmtId="4" fontId="74" fillId="60" borderId="1030" applyNumberFormat="0" applyProtection="0">
      <alignment horizontal="left" vertical="center" indent="1"/>
    </xf>
    <xf numFmtId="4" fontId="53" fillId="60" borderId="1031" applyNumberFormat="0" applyProtection="0">
      <alignment horizontal="left" vertical="center" indent="1"/>
    </xf>
    <xf numFmtId="0" fontId="45" fillId="57" borderId="1032" applyNumberFormat="0" applyProtection="0">
      <alignment horizontal="left" vertical="top" indent="1"/>
    </xf>
    <xf numFmtId="0" fontId="45" fillId="57" borderId="1032" applyNumberFormat="0" applyProtection="0">
      <alignment horizontal="left" vertical="top" indent="1"/>
    </xf>
    <xf numFmtId="0" fontId="45" fillId="57" borderId="1032" applyNumberFormat="0" applyProtection="0">
      <alignment horizontal="left" vertical="top" indent="1"/>
    </xf>
    <xf numFmtId="0" fontId="45" fillId="57" borderId="1032" applyNumberFormat="0" applyProtection="0">
      <alignment horizontal="left" vertical="top" indent="1"/>
    </xf>
    <xf numFmtId="0" fontId="45" fillId="57" borderId="1032" applyNumberFormat="0" applyProtection="0">
      <alignment horizontal="left" vertical="top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53" fillId="61" borderId="1031" applyNumberFormat="0" applyProtection="0">
      <alignment horizontal="right" vertical="center"/>
    </xf>
    <xf numFmtId="4" fontId="74" fillId="9" borderId="1030" applyNumberFormat="0" applyProtection="0">
      <alignment horizontal="right" vertical="center"/>
    </xf>
    <xf numFmtId="4" fontId="74" fillId="9" borderId="1030" applyNumberFormat="0" applyProtection="0">
      <alignment horizontal="right" vertical="center"/>
    </xf>
    <xf numFmtId="4" fontId="74" fillId="9" borderId="1030" applyNumberFormat="0" applyProtection="0">
      <alignment horizontal="right" vertical="center"/>
    </xf>
    <xf numFmtId="4" fontId="74" fillId="9" borderId="1030" applyNumberFormat="0" applyProtection="0">
      <alignment horizontal="right" vertical="center"/>
    </xf>
    <xf numFmtId="4" fontId="74" fillId="9" borderId="1030" applyNumberFormat="0" applyProtection="0">
      <alignment horizontal="right" vertical="center"/>
    </xf>
    <xf numFmtId="4" fontId="53" fillId="62" borderId="1031" applyNumberFormat="0" applyProtection="0">
      <alignment horizontal="right" vertical="center"/>
    </xf>
    <xf numFmtId="4" fontId="74" fillId="63" borderId="1030" applyNumberFormat="0" applyProtection="0">
      <alignment horizontal="right" vertical="center"/>
    </xf>
    <xf numFmtId="4" fontId="74" fillId="63" borderId="1030" applyNumberFormat="0" applyProtection="0">
      <alignment horizontal="right" vertical="center"/>
    </xf>
    <xf numFmtId="4" fontId="74" fillId="63" borderId="1030" applyNumberFormat="0" applyProtection="0">
      <alignment horizontal="right" vertical="center"/>
    </xf>
    <xf numFmtId="4" fontId="74" fillId="63" borderId="1030" applyNumberFormat="0" applyProtection="0">
      <alignment horizontal="right" vertical="center"/>
    </xf>
    <xf numFmtId="4" fontId="74" fillId="63" borderId="1030" applyNumberFormat="0" applyProtection="0">
      <alignment horizontal="right" vertical="center"/>
    </xf>
    <xf numFmtId="4" fontId="53" fillId="64" borderId="1031" applyNumberFormat="0" applyProtection="0">
      <alignment horizontal="right" vertical="center"/>
    </xf>
    <xf numFmtId="4" fontId="74" fillId="30" borderId="1028" applyNumberFormat="0" applyProtection="0">
      <alignment horizontal="right" vertical="center"/>
    </xf>
    <xf numFmtId="4" fontId="74" fillId="30" borderId="1028" applyNumberFormat="0" applyProtection="0">
      <alignment horizontal="right" vertical="center"/>
    </xf>
    <xf numFmtId="4" fontId="74" fillId="30" borderId="1028" applyNumberFormat="0" applyProtection="0">
      <alignment horizontal="right" vertical="center"/>
    </xf>
    <xf numFmtId="4" fontId="74" fillId="30" borderId="1028" applyNumberFormat="0" applyProtection="0">
      <alignment horizontal="right" vertical="center"/>
    </xf>
    <xf numFmtId="4" fontId="74" fillId="30" borderId="1028" applyNumberFormat="0" applyProtection="0">
      <alignment horizontal="right" vertical="center"/>
    </xf>
    <xf numFmtId="4" fontId="53" fillId="65" borderId="1031" applyNumberFormat="0" applyProtection="0">
      <alignment horizontal="right" vertical="center"/>
    </xf>
    <xf numFmtId="4" fontId="74" fillId="17" borderId="1030" applyNumberFormat="0" applyProtection="0">
      <alignment horizontal="right" vertical="center"/>
    </xf>
    <xf numFmtId="4" fontId="74" fillId="17" borderId="1030" applyNumberFormat="0" applyProtection="0">
      <alignment horizontal="right" vertical="center"/>
    </xf>
    <xf numFmtId="4" fontId="74" fillId="17" borderId="1030" applyNumberFormat="0" applyProtection="0">
      <alignment horizontal="right" vertical="center"/>
    </xf>
    <xf numFmtId="4" fontId="74" fillId="17" borderId="1030" applyNumberFormat="0" applyProtection="0">
      <alignment horizontal="right" vertical="center"/>
    </xf>
    <xf numFmtId="4" fontId="74" fillId="17" borderId="1030" applyNumberFormat="0" applyProtection="0">
      <alignment horizontal="right" vertical="center"/>
    </xf>
    <xf numFmtId="4" fontId="53" fillId="66" borderId="1031" applyNumberFormat="0" applyProtection="0">
      <alignment horizontal="right" vertical="center"/>
    </xf>
    <xf numFmtId="4" fontId="74" fillId="21" borderId="1030" applyNumberFormat="0" applyProtection="0">
      <alignment horizontal="right" vertical="center"/>
    </xf>
    <xf numFmtId="4" fontId="74" fillId="21" borderId="1030" applyNumberFormat="0" applyProtection="0">
      <alignment horizontal="right" vertical="center"/>
    </xf>
    <xf numFmtId="4" fontId="74" fillId="21" borderId="1030" applyNumberFormat="0" applyProtection="0">
      <alignment horizontal="right" vertical="center"/>
    </xf>
    <xf numFmtId="4" fontId="74" fillId="21" borderId="1030" applyNumberFormat="0" applyProtection="0">
      <alignment horizontal="right" vertical="center"/>
    </xf>
    <xf numFmtId="4" fontId="74" fillId="21" borderId="1030" applyNumberFormat="0" applyProtection="0">
      <alignment horizontal="right" vertical="center"/>
    </xf>
    <xf numFmtId="4" fontId="53" fillId="67" borderId="1031" applyNumberFormat="0" applyProtection="0">
      <alignment horizontal="right" vertical="center"/>
    </xf>
    <xf numFmtId="4" fontId="74" fillId="44" borderId="1030" applyNumberFormat="0" applyProtection="0">
      <alignment horizontal="right" vertical="center"/>
    </xf>
    <xf numFmtId="4" fontId="74" fillId="44" borderId="1030" applyNumberFormat="0" applyProtection="0">
      <alignment horizontal="right" vertical="center"/>
    </xf>
    <xf numFmtId="4" fontId="74" fillId="44" borderId="1030" applyNumberFormat="0" applyProtection="0">
      <alignment horizontal="right" vertical="center"/>
    </xf>
    <xf numFmtId="4" fontId="74" fillId="44" borderId="1030" applyNumberFormat="0" applyProtection="0">
      <alignment horizontal="right" vertical="center"/>
    </xf>
    <xf numFmtId="4" fontId="74" fillId="44" borderId="1030" applyNumberFormat="0" applyProtection="0">
      <alignment horizontal="right" vertical="center"/>
    </xf>
    <xf numFmtId="4" fontId="53" fillId="68" borderId="1031" applyNumberFormat="0" applyProtection="0">
      <alignment horizontal="right" vertical="center"/>
    </xf>
    <xf numFmtId="4" fontId="74" fillId="37" borderId="1030" applyNumberFormat="0" applyProtection="0">
      <alignment horizontal="right" vertical="center"/>
    </xf>
    <xf numFmtId="4" fontId="74" fillId="37" borderId="1030" applyNumberFormat="0" applyProtection="0">
      <alignment horizontal="right" vertical="center"/>
    </xf>
    <xf numFmtId="4" fontId="74" fillId="37" borderId="1030" applyNumberFormat="0" applyProtection="0">
      <alignment horizontal="right" vertical="center"/>
    </xf>
    <xf numFmtId="4" fontId="74" fillId="37" borderId="1030" applyNumberFormat="0" applyProtection="0">
      <alignment horizontal="right" vertical="center"/>
    </xf>
    <xf numFmtId="4" fontId="74" fillId="37" borderId="1030" applyNumberFormat="0" applyProtection="0">
      <alignment horizontal="right" vertical="center"/>
    </xf>
    <xf numFmtId="4" fontId="53" fillId="69" borderId="1031" applyNumberFormat="0" applyProtection="0">
      <alignment horizontal="right" vertical="center"/>
    </xf>
    <xf numFmtId="4" fontId="74" fillId="70" borderId="1030" applyNumberFormat="0" applyProtection="0">
      <alignment horizontal="right" vertical="center"/>
    </xf>
    <xf numFmtId="4" fontId="74" fillId="70" borderId="1030" applyNumberFormat="0" applyProtection="0">
      <alignment horizontal="right" vertical="center"/>
    </xf>
    <xf numFmtId="4" fontId="74" fillId="70" borderId="1030" applyNumberFormat="0" applyProtection="0">
      <alignment horizontal="right" vertical="center"/>
    </xf>
    <xf numFmtId="4" fontId="74" fillId="70" borderId="1030" applyNumberFormat="0" applyProtection="0">
      <alignment horizontal="right" vertical="center"/>
    </xf>
    <xf numFmtId="4" fontId="74" fillId="70" borderId="1030" applyNumberFormat="0" applyProtection="0">
      <alignment horizontal="right" vertical="center"/>
    </xf>
    <xf numFmtId="4" fontId="53" fillId="71" borderId="1031" applyNumberFormat="0" applyProtection="0">
      <alignment horizontal="right" vertical="center"/>
    </xf>
    <xf numFmtId="4" fontId="74" fillId="16" borderId="1030" applyNumberFormat="0" applyProtection="0">
      <alignment horizontal="right" vertical="center"/>
    </xf>
    <xf numFmtId="4" fontId="74" fillId="16" borderId="1030" applyNumberFormat="0" applyProtection="0">
      <alignment horizontal="right" vertical="center"/>
    </xf>
    <xf numFmtId="4" fontId="74" fillId="16" borderId="1030" applyNumberFormat="0" applyProtection="0">
      <alignment horizontal="right" vertical="center"/>
    </xf>
    <xf numFmtId="4" fontId="74" fillId="16" borderId="1030" applyNumberFormat="0" applyProtection="0">
      <alignment horizontal="right" vertical="center"/>
    </xf>
    <xf numFmtId="4" fontId="74" fillId="16" borderId="1030" applyNumberFormat="0" applyProtection="0">
      <alignment horizontal="right" vertical="center"/>
    </xf>
    <xf numFmtId="4" fontId="77" fillId="72" borderId="1031" applyNumberFormat="0" applyProtection="0">
      <alignment horizontal="left" vertical="center" indent="1"/>
    </xf>
    <xf numFmtId="4" fontId="74" fillId="73" borderId="1028" applyNumberFormat="0" applyProtection="0">
      <alignment horizontal="left" vertical="center" indent="1"/>
    </xf>
    <xf numFmtId="4" fontId="74" fillId="73" borderId="1028" applyNumberFormat="0" applyProtection="0">
      <alignment horizontal="left" vertical="center" indent="1"/>
    </xf>
    <xf numFmtId="4" fontId="74" fillId="73" borderId="1028" applyNumberFormat="0" applyProtection="0">
      <alignment horizontal="left" vertical="center" indent="1"/>
    </xf>
    <xf numFmtId="4" fontId="74" fillId="73" borderId="1028" applyNumberFormat="0" applyProtection="0">
      <alignment horizontal="left" vertical="center" indent="1"/>
    </xf>
    <xf numFmtId="4" fontId="74" fillId="73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56" fillId="75" borderId="1028" applyNumberFormat="0" applyProtection="0">
      <alignment horizontal="left" vertical="center" indent="1"/>
    </xf>
    <xf numFmtId="4" fontId="74" fillId="77" borderId="1030" applyNumberFormat="0" applyProtection="0">
      <alignment horizontal="right" vertical="center"/>
    </xf>
    <xf numFmtId="4" fontId="74" fillId="77" borderId="1030" applyNumberFormat="0" applyProtection="0">
      <alignment horizontal="right" vertical="center"/>
    </xf>
    <xf numFmtId="4" fontId="74" fillId="77" borderId="1030" applyNumberFormat="0" applyProtection="0">
      <alignment horizontal="right" vertical="center"/>
    </xf>
    <xf numFmtId="4" fontId="74" fillId="77" borderId="1030" applyNumberFormat="0" applyProtection="0">
      <alignment horizontal="right" vertical="center"/>
    </xf>
    <xf numFmtId="4" fontId="74" fillId="77" borderId="1030" applyNumberFormat="0" applyProtection="0">
      <alignment horizontal="right" vertical="center"/>
    </xf>
    <xf numFmtId="4" fontId="74" fillId="78" borderId="1028" applyNumberFormat="0" applyProtection="0">
      <alignment horizontal="left" vertical="center" indent="1"/>
    </xf>
    <xf numFmtId="4" fontId="74" fillId="78" borderId="1028" applyNumberFormat="0" applyProtection="0">
      <alignment horizontal="left" vertical="center" indent="1"/>
    </xf>
    <xf numFmtId="4" fontId="74" fillId="78" borderId="1028" applyNumberFormat="0" applyProtection="0">
      <alignment horizontal="left" vertical="center" indent="1"/>
    </xf>
    <xf numFmtId="4" fontId="74" fillId="78" borderId="1028" applyNumberFormat="0" applyProtection="0">
      <alignment horizontal="left" vertical="center" indent="1"/>
    </xf>
    <xf numFmtId="4" fontId="74" fillId="78" borderId="1028" applyNumberFormat="0" applyProtection="0">
      <alignment horizontal="left" vertical="center" indent="1"/>
    </xf>
    <xf numFmtId="4" fontId="74" fillId="77" borderId="1028" applyNumberFormat="0" applyProtection="0">
      <alignment horizontal="left" vertical="center" indent="1"/>
    </xf>
    <xf numFmtId="4" fontId="74" fillId="77" borderId="1028" applyNumberFormat="0" applyProtection="0">
      <alignment horizontal="left" vertical="center" indent="1"/>
    </xf>
    <xf numFmtId="4" fontId="74" fillId="77" borderId="1028" applyNumberFormat="0" applyProtection="0">
      <alignment horizontal="left" vertical="center" indent="1"/>
    </xf>
    <xf numFmtId="4" fontId="74" fillId="77" borderId="1028" applyNumberFormat="0" applyProtection="0">
      <alignment horizontal="left" vertical="center" indent="1"/>
    </xf>
    <xf numFmtId="4" fontId="74" fillId="77" borderId="1028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74" fillId="50" borderId="1030" applyNumberFormat="0" applyProtection="0">
      <alignment horizontal="left" vertical="center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38" fillId="75" borderId="1032" applyNumberFormat="0" applyProtection="0">
      <alignment horizontal="left" vertical="top" indent="1"/>
    </xf>
    <xf numFmtId="0" fontId="74" fillId="82" borderId="1030" applyNumberFormat="0" applyProtection="0">
      <alignment horizontal="left" vertical="center" indent="1"/>
    </xf>
    <xf numFmtId="0" fontId="74" fillId="82" borderId="1030" applyNumberFormat="0" applyProtection="0">
      <alignment horizontal="left" vertical="center" indent="1"/>
    </xf>
    <xf numFmtId="0" fontId="74" fillId="82" borderId="1030" applyNumberFormat="0" applyProtection="0">
      <alignment horizontal="left" vertical="center" indent="1"/>
    </xf>
    <xf numFmtId="0" fontId="74" fillId="82" borderId="1030" applyNumberFormat="0" applyProtection="0">
      <alignment horizontal="left" vertical="center" indent="1"/>
    </xf>
    <xf numFmtId="0" fontId="74" fillId="82" borderId="1030" applyNumberFormat="0" applyProtection="0">
      <alignment horizontal="left" vertical="center" indent="1"/>
    </xf>
    <xf numFmtId="0" fontId="74" fillId="82" borderId="1030" applyNumberFormat="0" applyProtection="0">
      <alignment horizontal="left" vertical="center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38" fillId="77" borderId="1032" applyNumberFormat="0" applyProtection="0">
      <alignment horizontal="left" vertical="top" indent="1"/>
    </xf>
    <xf numFmtId="0" fontId="74" fillId="14" borderId="1030" applyNumberFormat="0" applyProtection="0">
      <alignment horizontal="left" vertical="center" indent="1"/>
    </xf>
    <xf numFmtId="0" fontId="74" fillId="14" borderId="1030" applyNumberFormat="0" applyProtection="0">
      <alignment horizontal="left" vertical="center" indent="1"/>
    </xf>
    <xf numFmtId="0" fontId="74" fillId="14" borderId="1030" applyNumberFormat="0" applyProtection="0">
      <alignment horizontal="left" vertical="center" indent="1"/>
    </xf>
    <xf numFmtId="0" fontId="74" fillId="14" borderId="1030" applyNumberFormat="0" applyProtection="0">
      <alignment horizontal="left" vertical="center" indent="1"/>
    </xf>
    <xf numFmtId="0" fontId="74" fillId="14" borderId="1030" applyNumberFormat="0" applyProtection="0">
      <alignment horizontal="left" vertical="center" indent="1"/>
    </xf>
    <xf numFmtId="0" fontId="37" fillId="85" borderId="1031" applyNumberFormat="0" applyProtection="0">
      <alignment horizontal="left" vertical="center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38" fillId="14" borderId="1032" applyNumberFormat="0" applyProtection="0">
      <alignment horizontal="left" vertical="top" indent="1"/>
    </xf>
    <xf numFmtId="0" fontId="74" fillId="78" borderId="1030" applyNumberFormat="0" applyProtection="0">
      <alignment horizontal="left" vertical="center" indent="1"/>
    </xf>
    <xf numFmtId="0" fontId="74" fillId="78" borderId="1030" applyNumberFormat="0" applyProtection="0">
      <alignment horizontal="left" vertical="center" indent="1"/>
    </xf>
    <xf numFmtId="0" fontId="74" fillId="78" borderId="1030" applyNumberFormat="0" applyProtection="0">
      <alignment horizontal="left" vertical="center" indent="1"/>
    </xf>
    <xf numFmtId="0" fontId="74" fillId="78" borderId="1030" applyNumberFormat="0" applyProtection="0">
      <alignment horizontal="left" vertical="center" indent="1"/>
    </xf>
    <xf numFmtId="0" fontId="74" fillId="78" borderId="1030" applyNumberFormat="0" applyProtection="0">
      <alignment horizontal="left" vertical="center" indent="1"/>
    </xf>
    <xf numFmtId="0" fontId="37" fillId="6" borderId="1031" applyNumberFormat="0" applyProtection="0">
      <alignment horizontal="left" vertical="center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38" fillId="78" borderId="1032" applyNumberFormat="0" applyProtection="0">
      <alignment horizontal="left" vertical="top" indent="1"/>
    </xf>
    <xf numFmtId="0" fontId="81" fillId="75" borderId="1033" applyBorder="0"/>
    <xf numFmtId="4" fontId="53" fillId="87" borderId="1031" applyNumberFormat="0" applyProtection="0">
      <alignment vertical="center"/>
    </xf>
    <xf numFmtId="4" fontId="82" fillId="59" borderId="1032" applyNumberFormat="0" applyProtection="0">
      <alignment vertical="center"/>
    </xf>
    <xf numFmtId="4" fontId="82" fillId="59" borderId="1032" applyNumberFormat="0" applyProtection="0">
      <alignment vertical="center"/>
    </xf>
    <xf numFmtId="4" fontId="82" fillId="59" borderId="1032" applyNumberFormat="0" applyProtection="0">
      <alignment vertical="center"/>
    </xf>
    <xf numFmtId="4" fontId="82" fillId="59" borderId="1032" applyNumberFormat="0" applyProtection="0">
      <alignment vertical="center"/>
    </xf>
    <xf numFmtId="4" fontId="82" fillId="59" borderId="1032" applyNumberFormat="0" applyProtection="0">
      <alignment vertical="center"/>
    </xf>
    <xf numFmtId="4" fontId="75" fillId="87" borderId="1031" applyNumberFormat="0" applyProtection="0">
      <alignment vertical="center"/>
    </xf>
    <xf numFmtId="4" fontId="53" fillId="87" borderId="1031" applyNumberFormat="0" applyProtection="0">
      <alignment horizontal="left" vertical="center" indent="1"/>
    </xf>
    <xf numFmtId="4" fontId="82" fillId="50" borderId="1032" applyNumberFormat="0" applyProtection="0">
      <alignment horizontal="left" vertical="center" indent="1"/>
    </xf>
    <xf numFmtId="4" fontId="82" fillId="50" borderId="1032" applyNumberFormat="0" applyProtection="0">
      <alignment horizontal="left" vertical="center" indent="1"/>
    </xf>
    <xf numFmtId="4" fontId="82" fillId="50" borderId="1032" applyNumberFormat="0" applyProtection="0">
      <alignment horizontal="left" vertical="center" indent="1"/>
    </xf>
    <xf numFmtId="4" fontId="82" fillId="50" borderId="1032" applyNumberFormat="0" applyProtection="0">
      <alignment horizontal="left" vertical="center" indent="1"/>
    </xf>
    <xf numFmtId="4" fontId="82" fillId="50" borderId="1032" applyNumberFormat="0" applyProtection="0">
      <alignment horizontal="left" vertical="center" indent="1"/>
    </xf>
    <xf numFmtId="4" fontId="53" fillId="87" borderId="1031" applyNumberFormat="0" applyProtection="0">
      <alignment horizontal="left" vertical="center" indent="1"/>
    </xf>
    <xf numFmtId="0" fontId="82" fillId="59" borderId="1032" applyNumberFormat="0" applyProtection="0">
      <alignment horizontal="left" vertical="top" indent="1"/>
    </xf>
    <xf numFmtId="0" fontId="82" fillId="59" borderId="1032" applyNumberFormat="0" applyProtection="0">
      <alignment horizontal="left" vertical="top" indent="1"/>
    </xf>
    <xf numFmtId="0" fontId="82" fillId="59" borderId="1032" applyNumberFormat="0" applyProtection="0">
      <alignment horizontal="left" vertical="top" indent="1"/>
    </xf>
    <xf numFmtId="0" fontId="82" fillId="59" borderId="1032" applyNumberFormat="0" applyProtection="0">
      <alignment horizontal="left" vertical="top" indent="1"/>
    </xf>
    <xf numFmtId="0" fontId="82" fillId="59" borderId="1032" applyNumberFormat="0" applyProtection="0">
      <alignment horizontal="left" vertical="top" indent="1"/>
    </xf>
    <xf numFmtId="4" fontId="53" fillId="74" borderId="1031" applyNumberFormat="0" applyProtection="0">
      <alignment horizontal="right" vertical="center"/>
    </xf>
    <xf numFmtId="4" fontId="74" fillId="0" borderId="1030" applyNumberFormat="0" applyProtection="0">
      <alignment horizontal="right" vertical="center"/>
    </xf>
    <xf numFmtId="4" fontId="74" fillId="0" borderId="1030" applyNumberFormat="0" applyProtection="0">
      <alignment horizontal="right" vertical="center"/>
    </xf>
    <xf numFmtId="4" fontId="74" fillId="0" borderId="1030" applyNumberFormat="0" applyProtection="0">
      <alignment horizontal="right" vertical="center"/>
    </xf>
    <xf numFmtId="4" fontId="74" fillId="0" borderId="1030" applyNumberFormat="0" applyProtection="0">
      <alignment horizontal="right" vertical="center"/>
    </xf>
    <xf numFmtId="4" fontId="74" fillId="0" borderId="1030" applyNumberFormat="0" applyProtection="0">
      <alignment horizontal="right" vertical="center"/>
    </xf>
    <xf numFmtId="4" fontId="75" fillId="74" borderId="1031" applyNumberFormat="0" applyProtection="0">
      <alignment horizontal="right" vertical="center"/>
    </xf>
    <xf numFmtId="4" fontId="45" fillId="88" borderId="1030" applyNumberFormat="0" applyProtection="0">
      <alignment horizontal="right" vertical="center"/>
    </xf>
    <xf numFmtId="4" fontId="45" fillId="88" borderId="1030" applyNumberFormat="0" applyProtection="0">
      <alignment horizontal="right" vertical="center"/>
    </xf>
    <xf numFmtId="4" fontId="45" fillId="88" borderId="1030" applyNumberFormat="0" applyProtection="0">
      <alignment horizontal="right" vertical="center"/>
    </xf>
    <xf numFmtId="4" fontId="45" fillId="88" borderId="1030" applyNumberFormat="0" applyProtection="0">
      <alignment horizontal="right" vertical="center"/>
    </xf>
    <xf numFmtId="4" fontId="45" fillId="88" borderId="1030" applyNumberFormat="0" applyProtection="0">
      <alignment horizontal="right" vertical="center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4" fontId="74" fillId="20" borderId="1030" applyNumberFormat="0" applyProtection="0">
      <alignment horizontal="left" vertical="center" indent="1"/>
    </xf>
    <xf numFmtId="0" fontId="82" fillId="77" borderId="1032" applyNumberFormat="0" applyProtection="0">
      <alignment horizontal="left" vertical="top" indent="1"/>
    </xf>
    <xf numFmtId="0" fontId="82" fillId="77" borderId="1032" applyNumberFormat="0" applyProtection="0">
      <alignment horizontal="left" vertical="top" indent="1"/>
    </xf>
    <xf numFmtId="0" fontId="82" fillId="77" borderId="1032" applyNumberFormat="0" applyProtection="0">
      <alignment horizontal="left" vertical="top" indent="1"/>
    </xf>
    <xf numFmtId="0" fontId="82" fillId="77" borderId="1032" applyNumberFormat="0" applyProtection="0">
      <alignment horizontal="left" vertical="top" indent="1"/>
    </xf>
    <xf numFmtId="0" fontId="82" fillId="77" borderId="1032" applyNumberFormat="0" applyProtection="0">
      <alignment horizontal="left" vertical="top" indent="1"/>
    </xf>
    <xf numFmtId="4" fontId="45" fillId="89" borderId="1028" applyNumberFormat="0" applyProtection="0">
      <alignment horizontal="left" vertical="center" indent="1"/>
    </xf>
    <xf numFmtId="4" fontId="45" fillId="89" borderId="1028" applyNumberFormat="0" applyProtection="0">
      <alignment horizontal="left" vertical="center" indent="1"/>
    </xf>
    <xf numFmtId="4" fontId="45" fillId="89" borderId="1028" applyNumberFormat="0" applyProtection="0">
      <alignment horizontal="left" vertical="center" indent="1"/>
    </xf>
    <xf numFmtId="4" fontId="45" fillId="89" borderId="1028" applyNumberFormat="0" applyProtection="0">
      <alignment horizontal="left" vertical="center" indent="1"/>
    </xf>
    <xf numFmtId="4" fontId="45" fillId="89" borderId="1028" applyNumberFormat="0" applyProtection="0">
      <alignment horizontal="left" vertical="center" indent="1"/>
    </xf>
    <xf numFmtId="4" fontId="73" fillId="74" borderId="1031" applyNumberFormat="0" applyProtection="0">
      <alignment horizontal="right" vertical="center"/>
    </xf>
    <xf numFmtId="4" fontId="45" fillId="86" borderId="1030" applyNumberFormat="0" applyProtection="0">
      <alignment horizontal="right" vertical="center"/>
    </xf>
    <xf numFmtId="4" fontId="45" fillId="86" borderId="1030" applyNumberFormat="0" applyProtection="0">
      <alignment horizontal="right" vertical="center"/>
    </xf>
    <xf numFmtId="4" fontId="45" fillId="86" borderId="1030" applyNumberFormat="0" applyProtection="0">
      <alignment horizontal="right" vertical="center"/>
    </xf>
    <xf numFmtId="4" fontId="45" fillId="86" borderId="1030" applyNumberFormat="0" applyProtection="0">
      <alignment horizontal="right" vertical="center"/>
    </xf>
    <xf numFmtId="4" fontId="45" fillId="86" borderId="1030" applyNumberFormat="0" applyProtection="0">
      <alignment horizontal="right" vertical="center"/>
    </xf>
    <xf numFmtId="2" fontId="84" fillId="91" borderId="1026" applyProtection="0"/>
    <xf numFmtId="2" fontId="84" fillId="91" borderId="1026" applyProtection="0"/>
    <xf numFmtId="2" fontId="44" fillId="92" borderId="1026" applyProtection="0"/>
    <xf numFmtId="2" fontId="44" fillId="93" borderId="1026" applyProtection="0"/>
    <xf numFmtId="2" fontId="44" fillId="94" borderId="1026" applyProtection="0"/>
    <xf numFmtId="2" fontId="44" fillId="94" borderId="1026" applyProtection="0">
      <alignment horizontal="center"/>
    </xf>
    <xf numFmtId="2" fontId="44" fillId="93" borderId="1026" applyProtection="0">
      <alignment horizontal="center"/>
    </xf>
    <xf numFmtId="0" fontId="45" fillId="0" borderId="1028">
      <alignment horizontal="left" vertical="top" wrapText="1"/>
    </xf>
    <xf numFmtId="0" fontId="87" fillId="0" borderId="1034" applyNumberFormat="0" applyFill="0" applyAlignment="0" applyProtection="0"/>
    <xf numFmtId="0" fontId="93" fillId="0" borderId="1035"/>
    <xf numFmtId="0" fontId="44" fillId="6" borderId="1038" applyNumberFormat="0">
      <alignment readingOrder="1"/>
      <protection locked="0"/>
    </xf>
    <xf numFmtId="0" fontId="50" fillId="0" borderId="1039">
      <alignment horizontal="left" vertical="top" wrapText="1"/>
    </xf>
    <xf numFmtId="49" fontId="36" fillId="0" borderId="1036">
      <alignment horizontal="center" vertical="top" wrapText="1"/>
      <protection locked="0"/>
    </xf>
    <xf numFmtId="49" fontId="36" fillId="0" borderId="1036">
      <alignment horizontal="center" vertical="top" wrapText="1"/>
      <protection locked="0"/>
    </xf>
    <xf numFmtId="49" fontId="45" fillId="10" borderId="1036">
      <alignment horizontal="right" vertical="top"/>
      <protection locked="0"/>
    </xf>
    <xf numFmtId="49" fontId="45" fillId="10" borderId="1036">
      <alignment horizontal="right" vertical="top"/>
      <protection locked="0"/>
    </xf>
    <xf numFmtId="0" fontId="45" fillId="10" borderId="1036">
      <alignment horizontal="right" vertical="top"/>
      <protection locked="0"/>
    </xf>
    <xf numFmtId="0" fontId="45" fillId="10" borderId="1036">
      <alignment horizontal="right" vertical="top"/>
      <protection locked="0"/>
    </xf>
    <xf numFmtId="49" fontId="45" fillId="0" borderId="1036">
      <alignment horizontal="right" vertical="top"/>
      <protection locked="0"/>
    </xf>
    <xf numFmtId="49" fontId="45" fillId="0" borderId="1036">
      <alignment horizontal="right" vertical="top"/>
      <protection locked="0"/>
    </xf>
    <xf numFmtId="0" fontId="45" fillId="0" borderId="1036">
      <alignment horizontal="right" vertical="top"/>
      <protection locked="0"/>
    </xf>
    <xf numFmtId="0" fontId="45" fillId="0" borderId="1036">
      <alignment horizontal="right" vertical="top"/>
      <protection locked="0"/>
    </xf>
    <xf numFmtId="49" fontId="45" fillId="49" borderId="1036">
      <alignment horizontal="right" vertical="top"/>
      <protection locked="0"/>
    </xf>
    <xf numFmtId="49" fontId="45" fillId="49" borderId="1036">
      <alignment horizontal="right" vertical="top"/>
      <protection locked="0"/>
    </xf>
    <xf numFmtId="0" fontId="45" fillId="49" borderId="1036">
      <alignment horizontal="right" vertical="top"/>
      <protection locked="0"/>
    </xf>
    <xf numFmtId="0" fontId="45" fillId="49" borderId="1036">
      <alignment horizontal="right" vertical="top"/>
      <protection locked="0"/>
    </xf>
    <xf numFmtId="0" fontId="50" fillId="0" borderId="1039">
      <alignment horizontal="center" vertical="top" wrapText="1"/>
    </xf>
    <xf numFmtId="0" fontId="54" fillId="50" borderId="1038" applyNumberFormat="0" applyAlignment="0" applyProtection="0"/>
    <xf numFmtId="0" fontId="67" fillId="13" borderId="1038" applyNumberFormat="0" applyAlignment="0" applyProtection="0"/>
    <xf numFmtId="0" fontId="36" fillId="59" borderId="1040" applyNumberFormat="0" applyFont="0" applyAlignment="0" applyProtection="0"/>
    <xf numFmtId="0" fontId="38" fillId="45" borderId="1041" applyNumberFormat="0" applyFont="0" applyAlignment="0" applyProtection="0"/>
    <xf numFmtId="0" fontId="38" fillId="45" borderId="1041" applyNumberFormat="0" applyFont="0" applyAlignment="0" applyProtection="0"/>
    <xf numFmtId="0" fontId="38" fillId="45" borderId="1041" applyNumberFormat="0" applyFont="0" applyAlignment="0" applyProtection="0"/>
    <xf numFmtId="0" fontId="72" fillId="50" borderId="1042" applyNumberFormat="0" applyAlignment="0" applyProtection="0"/>
    <xf numFmtId="4" fontId="53" fillId="60" borderId="1042" applyNumberFormat="0" applyProtection="0">
      <alignment vertical="center"/>
    </xf>
    <xf numFmtId="4" fontId="74" fillId="57" borderId="1041" applyNumberFormat="0" applyProtection="0">
      <alignment vertical="center"/>
    </xf>
    <xf numFmtId="4" fontId="74" fillId="57" borderId="1041" applyNumberFormat="0" applyProtection="0">
      <alignment vertical="center"/>
    </xf>
    <xf numFmtId="4" fontId="74" fillId="57" borderId="1041" applyNumberFormat="0" applyProtection="0">
      <alignment vertical="center"/>
    </xf>
    <xf numFmtId="4" fontId="74" fillId="57" borderId="1041" applyNumberFormat="0" applyProtection="0">
      <alignment vertical="center"/>
    </xf>
    <xf numFmtId="4" fontId="74" fillId="57" borderId="1041" applyNumberFormat="0" applyProtection="0">
      <alignment vertical="center"/>
    </xf>
    <xf numFmtId="4" fontId="75" fillId="60" borderId="1042" applyNumberFormat="0" applyProtection="0">
      <alignment vertical="center"/>
    </xf>
    <xf numFmtId="4" fontId="45" fillId="60" borderId="1041" applyNumberFormat="0" applyProtection="0">
      <alignment vertical="center"/>
    </xf>
    <xf numFmtId="4" fontId="45" fillId="60" borderId="1041" applyNumberFormat="0" applyProtection="0">
      <alignment vertical="center"/>
    </xf>
    <xf numFmtId="4" fontId="45" fillId="60" borderId="1041" applyNumberFormat="0" applyProtection="0">
      <alignment vertical="center"/>
    </xf>
    <xf numFmtId="4" fontId="45" fillId="60" borderId="1041" applyNumberFormat="0" applyProtection="0">
      <alignment vertical="center"/>
    </xf>
    <xf numFmtId="4" fontId="45" fillId="60" borderId="1041" applyNumberFormat="0" applyProtection="0">
      <alignment vertical="center"/>
    </xf>
    <xf numFmtId="4" fontId="53" fillId="60" borderId="1042" applyNumberFormat="0" applyProtection="0">
      <alignment horizontal="left" vertical="center" indent="1"/>
    </xf>
    <xf numFmtId="4" fontId="74" fillId="60" borderId="1041" applyNumberFormat="0" applyProtection="0">
      <alignment horizontal="left" vertical="center" indent="1"/>
    </xf>
    <xf numFmtId="4" fontId="74" fillId="60" borderId="1041" applyNumberFormat="0" applyProtection="0">
      <alignment horizontal="left" vertical="center" indent="1"/>
    </xf>
    <xf numFmtId="4" fontId="74" fillId="60" borderId="1041" applyNumberFormat="0" applyProtection="0">
      <alignment horizontal="left" vertical="center" indent="1"/>
    </xf>
    <xf numFmtId="4" fontId="74" fillId="60" borderId="1041" applyNumberFormat="0" applyProtection="0">
      <alignment horizontal="left" vertical="center" indent="1"/>
    </xf>
    <xf numFmtId="4" fontId="74" fillId="60" borderId="1041" applyNumberFormat="0" applyProtection="0">
      <alignment horizontal="left" vertical="center" indent="1"/>
    </xf>
    <xf numFmtId="4" fontId="53" fillId="60" borderId="1042" applyNumberFormat="0" applyProtection="0">
      <alignment horizontal="left" vertical="center" indent="1"/>
    </xf>
    <xf numFmtId="0" fontId="45" fillId="57" borderId="1043" applyNumberFormat="0" applyProtection="0">
      <alignment horizontal="left" vertical="top" indent="1"/>
    </xf>
    <xf numFmtId="0" fontId="45" fillId="57" borderId="1043" applyNumberFormat="0" applyProtection="0">
      <alignment horizontal="left" vertical="top" indent="1"/>
    </xf>
    <xf numFmtId="0" fontId="45" fillId="57" borderId="1043" applyNumberFormat="0" applyProtection="0">
      <alignment horizontal="left" vertical="top" indent="1"/>
    </xf>
    <xf numFmtId="0" fontId="45" fillId="57" borderId="1043" applyNumberFormat="0" applyProtection="0">
      <alignment horizontal="left" vertical="top" indent="1"/>
    </xf>
    <xf numFmtId="0" fontId="45" fillId="57" borderId="1043" applyNumberFormat="0" applyProtection="0">
      <alignment horizontal="left" vertical="top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53" fillId="61" borderId="1042" applyNumberFormat="0" applyProtection="0">
      <alignment horizontal="right" vertical="center"/>
    </xf>
    <xf numFmtId="4" fontId="74" fillId="9" borderId="1041" applyNumberFormat="0" applyProtection="0">
      <alignment horizontal="right" vertical="center"/>
    </xf>
    <xf numFmtId="4" fontId="74" fillId="9" borderId="1041" applyNumberFormat="0" applyProtection="0">
      <alignment horizontal="right" vertical="center"/>
    </xf>
    <xf numFmtId="4" fontId="74" fillId="9" borderId="1041" applyNumberFormat="0" applyProtection="0">
      <alignment horizontal="right" vertical="center"/>
    </xf>
    <xf numFmtId="4" fontId="74" fillId="9" borderId="1041" applyNumberFormat="0" applyProtection="0">
      <alignment horizontal="right" vertical="center"/>
    </xf>
    <xf numFmtId="4" fontId="74" fillId="9" borderId="1041" applyNumberFormat="0" applyProtection="0">
      <alignment horizontal="right" vertical="center"/>
    </xf>
    <xf numFmtId="4" fontId="53" fillId="62" borderId="1042" applyNumberFormat="0" applyProtection="0">
      <alignment horizontal="right" vertical="center"/>
    </xf>
    <xf numFmtId="4" fontId="74" fillId="63" borderId="1041" applyNumberFormat="0" applyProtection="0">
      <alignment horizontal="right" vertical="center"/>
    </xf>
    <xf numFmtId="4" fontId="74" fillId="63" borderId="1041" applyNumberFormat="0" applyProtection="0">
      <alignment horizontal="right" vertical="center"/>
    </xf>
    <xf numFmtId="4" fontId="74" fillId="63" borderId="1041" applyNumberFormat="0" applyProtection="0">
      <alignment horizontal="right" vertical="center"/>
    </xf>
    <xf numFmtId="4" fontId="74" fillId="63" borderId="1041" applyNumberFormat="0" applyProtection="0">
      <alignment horizontal="right" vertical="center"/>
    </xf>
    <xf numFmtId="4" fontId="74" fillId="63" borderId="1041" applyNumberFormat="0" applyProtection="0">
      <alignment horizontal="right" vertical="center"/>
    </xf>
    <xf numFmtId="4" fontId="53" fillId="64" borderId="1042" applyNumberFormat="0" applyProtection="0">
      <alignment horizontal="right" vertical="center"/>
    </xf>
    <xf numFmtId="4" fontId="74" fillId="30" borderId="1039" applyNumberFormat="0" applyProtection="0">
      <alignment horizontal="right" vertical="center"/>
    </xf>
    <xf numFmtId="4" fontId="74" fillId="30" borderId="1039" applyNumberFormat="0" applyProtection="0">
      <alignment horizontal="right" vertical="center"/>
    </xf>
    <xf numFmtId="4" fontId="74" fillId="30" borderId="1039" applyNumberFormat="0" applyProtection="0">
      <alignment horizontal="right" vertical="center"/>
    </xf>
    <xf numFmtId="4" fontId="74" fillId="30" borderId="1039" applyNumberFormat="0" applyProtection="0">
      <alignment horizontal="right" vertical="center"/>
    </xf>
    <xf numFmtId="4" fontId="74" fillId="30" borderId="1039" applyNumberFormat="0" applyProtection="0">
      <alignment horizontal="right" vertical="center"/>
    </xf>
    <xf numFmtId="4" fontId="53" fillId="65" borderId="1042" applyNumberFormat="0" applyProtection="0">
      <alignment horizontal="right" vertical="center"/>
    </xf>
    <xf numFmtId="4" fontId="74" fillId="17" borderId="1041" applyNumberFormat="0" applyProtection="0">
      <alignment horizontal="right" vertical="center"/>
    </xf>
    <xf numFmtId="4" fontId="74" fillId="17" borderId="1041" applyNumberFormat="0" applyProtection="0">
      <alignment horizontal="right" vertical="center"/>
    </xf>
    <xf numFmtId="4" fontId="74" fillId="17" borderId="1041" applyNumberFormat="0" applyProtection="0">
      <alignment horizontal="right" vertical="center"/>
    </xf>
    <xf numFmtId="4" fontId="74" fillId="17" borderId="1041" applyNumberFormat="0" applyProtection="0">
      <alignment horizontal="right" vertical="center"/>
    </xf>
    <xf numFmtId="4" fontId="74" fillId="17" borderId="1041" applyNumberFormat="0" applyProtection="0">
      <alignment horizontal="right" vertical="center"/>
    </xf>
    <xf numFmtId="4" fontId="53" fillId="66" borderId="1042" applyNumberFormat="0" applyProtection="0">
      <alignment horizontal="right" vertical="center"/>
    </xf>
    <xf numFmtId="4" fontId="74" fillId="21" borderId="1041" applyNumberFormat="0" applyProtection="0">
      <alignment horizontal="right" vertical="center"/>
    </xf>
    <xf numFmtId="4" fontId="74" fillId="21" borderId="1041" applyNumberFormat="0" applyProtection="0">
      <alignment horizontal="right" vertical="center"/>
    </xf>
    <xf numFmtId="4" fontId="74" fillId="21" borderId="1041" applyNumberFormat="0" applyProtection="0">
      <alignment horizontal="right" vertical="center"/>
    </xf>
    <xf numFmtId="4" fontId="74" fillId="21" borderId="1041" applyNumberFormat="0" applyProtection="0">
      <alignment horizontal="right" vertical="center"/>
    </xf>
    <xf numFmtId="4" fontId="74" fillId="21" borderId="1041" applyNumberFormat="0" applyProtection="0">
      <alignment horizontal="right" vertical="center"/>
    </xf>
    <xf numFmtId="4" fontId="53" fillId="67" borderId="1042" applyNumberFormat="0" applyProtection="0">
      <alignment horizontal="right" vertical="center"/>
    </xf>
    <xf numFmtId="4" fontId="74" fillId="44" borderId="1041" applyNumberFormat="0" applyProtection="0">
      <alignment horizontal="right" vertical="center"/>
    </xf>
    <xf numFmtId="4" fontId="74" fillId="44" borderId="1041" applyNumberFormat="0" applyProtection="0">
      <alignment horizontal="right" vertical="center"/>
    </xf>
    <xf numFmtId="4" fontId="74" fillId="44" borderId="1041" applyNumberFormat="0" applyProtection="0">
      <alignment horizontal="right" vertical="center"/>
    </xf>
    <xf numFmtId="4" fontId="74" fillId="44" borderId="1041" applyNumberFormat="0" applyProtection="0">
      <alignment horizontal="right" vertical="center"/>
    </xf>
    <xf numFmtId="4" fontId="74" fillId="44" borderId="1041" applyNumberFormat="0" applyProtection="0">
      <alignment horizontal="right" vertical="center"/>
    </xf>
    <xf numFmtId="4" fontId="53" fillId="68" borderId="1042" applyNumberFormat="0" applyProtection="0">
      <alignment horizontal="right" vertical="center"/>
    </xf>
    <xf numFmtId="4" fontId="74" fillId="37" borderId="1041" applyNumberFormat="0" applyProtection="0">
      <alignment horizontal="right" vertical="center"/>
    </xf>
    <xf numFmtId="4" fontId="74" fillId="37" borderId="1041" applyNumberFormat="0" applyProtection="0">
      <alignment horizontal="right" vertical="center"/>
    </xf>
    <xf numFmtId="4" fontId="74" fillId="37" borderId="1041" applyNumberFormat="0" applyProtection="0">
      <alignment horizontal="right" vertical="center"/>
    </xf>
    <xf numFmtId="4" fontId="74" fillId="37" borderId="1041" applyNumberFormat="0" applyProtection="0">
      <alignment horizontal="right" vertical="center"/>
    </xf>
    <xf numFmtId="4" fontId="74" fillId="37" borderId="1041" applyNumberFormat="0" applyProtection="0">
      <alignment horizontal="right" vertical="center"/>
    </xf>
    <xf numFmtId="4" fontId="53" fillId="69" borderId="1042" applyNumberFormat="0" applyProtection="0">
      <alignment horizontal="right" vertical="center"/>
    </xf>
    <xf numFmtId="4" fontId="74" fillId="70" borderId="1041" applyNumberFormat="0" applyProtection="0">
      <alignment horizontal="right" vertical="center"/>
    </xf>
    <xf numFmtId="4" fontId="74" fillId="70" borderId="1041" applyNumberFormat="0" applyProtection="0">
      <alignment horizontal="right" vertical="center"/>
    </xf>
    <xf numFmtId="4" fontId="74" fillId="70" borderId="1041" applyNumberFormat="0" applyProtection="0">
      <alignment horizontal="right" vertical="center"/>
    </xf>
    <xf numFmtId="4" fontId="74" fillId="70" borderId="1041" applyNumberFormat="0" applyProtection="0">
      <alignment horizontal="right" vertical="center"/>
    </xf>
    <xf numFmtId="4" fontId="74" fillId="70" borderId="1041" applyNumberFormat="0" applyProtection="0">
      <alignment horizontal="right" vertical="center"/>
    </xf>
    <xf numFmtId="4" fontId="53" fillId="71" borderId="1042" applyNumberFormat="0" applyProtection="0">
      <alignment horizontal="right" vertical="center"/>
    </xf>
    <xf numFmtId="4" fontId="74" fillId="16" borderId="1041" applyNumberFormat="0" applyProtection="0">
      <alignment horizontal="right" vertical="center"/>
    </xf>
    <xf numFmtId="4" fontId="74" fillId="16" borderId="1041" applyNumberFormat="0" applyProtection="0">
      <alignment horizontal="right" vertical="center"/>
    </xf>
    <xf numFmtId="4" fontId="74" fillId="16" borderId="1041" applyNumberFormat="0" applyProtection="0">
      <alignment horizontal="right" vertical="center"/>
    </xf>
    <xf numFmtId="4" fontId="74" fillId="16" borderId="1041" applyNumberFormat="0" applyProtection="0">
      <alignment horizontal="right" vertical="center"/>
    </xf>
    <xf numFmtId="4" fontId="74" fillId="16" borderId="1041" applyNumberFormat="0" applyProtection="0">
      <alignment horizontal="right" vertical="center"/>
    </xf>
    <xf numFmtId="4" fontId="77" fillId="72" borderId="1042" applyNumberFormat="0" applyProtection="0">
      <alignment horizontal="left" vertical="center" indent="1"/>
    </xf>
    <xf numFmtId="4" fontId="74" fillId="73" borderId="1039" applyNumberFormat="0" applyProtection="0">
      <alignment horizontal="left" vertical="center" indent="1"/>
    </xf>
    <xf numFmtId="4" fontId="74" fillId="73" borderId="1039" applyNumberFormat="0" applyProtection="0">
      <alignment horizontal="left" vertical="center" indent="1"/>
    </xf>
    <xf numFmtId="4" fontId="74" fillId="73" borderId="1039" applyNumberFormat="0" applyProtection="0">
      <alignment horizontal="left" vertical="center" indent="1"/>
    </xf>
    <xf numFmtId="4" fontId="74" fillId="73" borderId="1039" applyNumberFormat="0" applyProtection="0">
      <alignment horizontal="left" vertical="center" indent="1"/>
    </xf>
    <xf numFmtId="4" fontId="74" fillId="73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56" fillId="75" borderId="1039" applyNumberFormat="0" applyProtection="0">
      <alignment horizontal="left" vertical="center" indent="1"/>
    </xf>
    <xf numFmtId="4" fontId="74" fillId="77" borderId="1041" applyNumberFormat="0" applyProtection="0">
      <alignment horizontal="right" vertical="center"/>
    </xf>
    <xf numFmtId="4" fontId="74" fillId="77" borderId="1041" applyNumberFormat="0" applyProtection="0">
      <alignment horizontal="right" vertical="center"/>
    </xf>
    <xf numFmtId="4" fontId="74" fillId="77" borderId="1041" applyNumberFormat="0" applyProtection="0">
      <alignment horizontal="right" vertical="center"/>
    </xf>
    <xf numFmtId="4" fontId="74" fillId="77" borderId="1041" applyNumberFormat="0" applyProtection="0">
      <alignment horizontal="right" vertical="center"/>
    </xf>
    <xf numFmtId="4" fontId="74" fillId="77" borderId="1041" applyNumberFormat="0" applyProtection="0">
      <alignment horizontal="right" vertical="center"/>
    </xf>
    <xf numFmtId="4" fontId="74" fillId="78" borderId="1039" applyNumberFormat="0" applyProtection="0">
      <alignment horizontal="left" vertical="center" indent="1"/>
    </xf>
    <xf numFmtId="4" fontId="74" fillId="78" borderId="1039" applyNumberFormat="0" applyProtection="0">
      <alignment horizontal="left" vertical="center" indent="1"/>
    </xf>
    <xf numFmtId="4" fontId="74" fillId="78" borderId="1039" applyNumberFormat="0" applyProtection="0">
      <alignment horizontal="left" vertical="center" indent="1"/>
    </xf>
    <xf numFmtId="4" fontId="74" fillId="78" borderId="1039" applyNumberFormat="0" applyProtection="0">
      <alignment horizontal="left" vertical="center" indent="1"/>
    </xf>
    <xf numFmtId="4" fontId="74" fillId="78" borderId="1039" applyNumberFormat="0" applyProtection="0">
      <alignment horizontal="left" vertical="center" indent="1"/>
    </xf>
    <xf numFmtId="4" fontId="74" fillId="77" borderId="1039" applyNumberFormat="0" applyProtection="0">
      <alignment horizontal="left" vertical="center" indent="1"/>
    </xf>
    <xf numFmtId="4" fontId="74" fillId="77" borderId="1039" applyNumberFormat="0" applyProtection="0">
      <alignment horizontal="left" vertical="center" indent="1"/>
    </xf>
    <xf numFmtId="4" fontId="74" fillId="77" borderId="1039" applyNumberFormat="0" applyProtection="0">
      <alignment horizontal="left" vertical="center" indent="1"/>
    </xf>
    <xf numFmtId="4" fontId="74" fillId="77" borderId="1039" applyNumberFormat="0" applyProtection="0">
      <alignment horizontal="left" vertical="center" indent="1"/>
    </xf>
    <xf numFmtId="4" fontId="74" fillId="77" borderId="1039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74" fillId="50" borderId="1041" applyNumberFormat="0" applyProtection="0">
      <alignment horizontal="left" vertical="center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38" fillId="75" borderId="1043" applyNumberFormat="0" applyProtection="0">
      <alignment horizontal="left" vertical="top" indent="1"/>
    </xf>
    <xf numFmtId="0" fontId="74" fillId="82" borderId="1041" applyNumberFormat="0" applyProtection="0">
      <alignment horizontal="left" vertical="center" indent="1"/>
    </xf>
    <xf numFmtId="0" fontId="74" fillId="82" borderId="1041" applyNumberFormat="0" applyProtection="0">
      <alignment horizontal="left" vertical="center" indent="1"/>
    </xf>
    <xf numFmtId="0" fontId="74" fillId="82" borderId="1041" applyNumberFormat="0" applyProtection="0">
      <alignment horizontal="left" vertical="center" indent="1"/>
    </xf>
    <xf numFmtId="0" fontId="74" fillId="82" borderId="1041" applyNumberFormat="0" applyProtection="0">
      <alignment horizontal="left" vertical="center" indent="1"/>
    </xf>
    <xf numFmtId="0" fontId="74" fillId="82" borderId="1041" applyNumberFormat="0" applyProtection="0">
      <alignment horizontal="left" vertical="center" indent="1"/>
    </xf>
    <xf numFmtId="0" fontId="74" fillId="82" borderId="1041" applyNumberFormat="0" applyProtection="0">
      <alignment horizontal="left" vertical="center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38" fillId="77" borderId="1043" applyNumberFormat="0" applyProtection="0">
      <alignment horizontal="left" vertical="top" indent="1"/>
    </xf>
    <xf numFmtId="0" fontId="74" fillId="14" borderId="1041" applyNumberFormat="0" applyProtection="0">
      <alignment horizontal="left" vertical="center" indent="1"/>
    </xf>
    <xf numFmtId="0" fontId="74" fillId="14" borderId="1041" applyNumberFormat="0" applyProtection="0">
      <alignment horizontal="left" vertical="center" indent="1"/>
    </xf>
    <xf numFmtId="0" fontId="74" fillId="14" borderId="1041" applyNumberFormat="0" applyProtection="0">
      <alignment horizontal="left" vertical="center" indent="1"/>
    </xf>
    <xf numFmtId="0" fontId="74" fillId="14" borderId="1041" applyNumberFormat="0" applyProtection="0">
      <alignment horizontal="left" vertical="center" indent="1"/>
    </xf>
    <xf numFmtId="0" fontId="74" fillId="14" borderId="1041" applyNumberFormat="0" applyProtection="0">
      <alignment horizontal="left" vertical="center" indent="1"/>
    </xf>
    <xf numFmtId="0" fontId="37" fillId="85" borderId="1042" applyNumberFormat="0" applyProtection="0">
      <alignment horizontal="left" vertical="center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38" fillId="14" borderId="1043" applyNumberFormat="0" applyProtection="0">
      <alignment horizontal="left" vertical="top" indent="1"/>
    </xf>
    <xf numFmtId="0" fontId="74" fillId="78" borderId="1041" applyNumberFormat="0" applyProtection="0">
      <alignment horizontal="left" vertical="center" indent="1"/>
    </xf>
    <xf numFmtId="0" fontId="74" fillId="78" borderId="1041" applyNumberFormat="0" applyProtection="0">
      <alignment horizontal="left" vertical="center" indent="1"/>
    </xf>
    <xf numFmtId="0" fontId="74" fillId="78" borderId="1041" applyNumberFormat="0" applyProtection="0">
      <alignment horizontal="left" vertical="center" indent="1"/>
    </xf>
    <xf numFmtId="0" fontId="74" fillId="78" borderId="1041" applyNumberFormat="0" applyProtection="0">
      <alignment horizontal="left" vertical="center" indent="1"/>
    </xf>
    <xf numFmtId="0" fontId="74" fillId="78" borderId="1041" applyNumberFormat="0" applyProtection="0">
      <alignment horizontal="left" vertical="center" indent="1"/>
    </xf>
    <xf numFmtId="0" fontId="37" fillId="6" borderId="1042" applyNumberFormat="0" applyProtection="0">
      <alignment horizontal="left" vertical="center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38" fillId="78" borderId="1043" applyNumberFormat="0" applyProtection="0">
      <alignment horizontal="left" vertical="top" indent="1"/>
    </xf>
    <xf numFmtId="0" fontId="81" fillId="75" borderId="1044" applyBorder="0"/>
    <xf numFmtId="4" fontId="53" fillId="87" borderId="1042" applyNumberFormat="0" applyProtection="0">
      <alignment vertical="center"/>
    </xf>
    <xf numFmtId="4" fontId="82" fillId="59" borderId="1043" applyNumberFormat="0" applyProtection="0">
      <alignment vertical="center"/>
    </xf>
    <xf numFmtId="4" fontId="82" fillId="59" borderId="1043" applyNumberFormat="0" applyProtection="0">
      <alignment vertical="center"/>
    </xf>
    <xf numFmtId="4" fontId="82" fillId="59" borderId="1043" applyNumberFormat="0" applyProtection="0">
      <alignment vertical="center"/>
    </xf>
    <xf numFmtId="4" fontId="82" fillId="59" borderId="1043" applyNumberFormat="0" applyProtection="0">
      <alignment vertical="center"/>
    </xf>
    <xf numFmtId="4" fontId="82" fillId="59" borderId="1043" applyNumberFormat="0" applyProtection="0">
      <alignment vertical="center"/>
    </xf>
    <xf numFmtId="4" fontId="75" fillId="87" borderId="1042" applyNumberFormat="0" applyProtection="0">
      <alignment vertical="center"/>
    </xf>
    <xf numFmtId="4" fontId="53" fillId="87" borderId="1042" applyNumberFormat="0" applyProtection="0">
      <alignment horizontal="left" vertical="center" indent="1"/>
    </xf>
    <xf numFmtId="4" fontId="82" fillId="50" borderId="1043" applyNumberFormat="0" applyProtection="0">
      <alignment horizontal="left" vertical="center" indent="1"/>
    </xf>
    <xf numFmtId="4" fontId="82" fillId="50" borderId="1043" applyNumberFormat="0" applyProtection="0">
      <alignment horizontal="left" vertical="center" indent="1"/>
    </xf>
    <xf numFmtId="4" fontId="82" fillId="50" borderId="1043" applyNumberFormat="0" applyProtection="0">
      <alignment horizontal="left" vertical="center" indent="1"/>
    </xf>
    <xf numFmtId="4" fontId="82" fillId="50" borderId="1043" applyNumberFormat="0" applyProtection="0">
      <alignment horizontal="left" vertical="center" indent="1"/>
    </xf>
    <xf numFmtId="4" fontId="82" fillId="50" borderId="1043" applyNumberFormat="0" applyProtection="0">
      <alignment horizontal="left" vertical="center" indent="1"/>
    </xf>
    <xf numFmtId="4" fontId="53" fillId="87" borderId="1042" applyNumberFormat="0" applyProtection="0">
      <alignment horizontal="left" vertical="center" indent="1"/>
    </xf>
    <xf numFmtId="0" fontId="82" fillId="59" borderId="1043" applyNumberFormat="0" applyProtection="0">
      <alignment horizontal="left" vertical="top" indent="1"/>
    </xf>
    <xf numFmtId="0" fontId="82" fillId="59" borderId="1043" applyNumberFormat="0" applyProtection="0">
      <alignment horizontal="left" vertical="top" indent="1"/>
    </xf>
    <xf numFmtId="0" fontId="82" fillId="59" borderId="1043" applyNumberFormat="0" applyProtection="0">
      <alignment horizontal="left" vertical="top" indent="1"/>
    </xf>
    <xf numFmtId="0" fontId="82" fillId="59" borderId="1043" applyNumberFormat="0" applyProtection="0">
      <alignment horizontal="left" vertical="top" indent="1"/>
    </xf>
    <xf numFmtId="0" fontId="82" fillId="59" borderId="1043" applyNumberFormat="0" applyProtection="0">
      <alignment horizontal="left" vertical="top" indent="1"/>
    </xf>
    <xf numFmtId="4" fontId="53" fillId="74" borderId="1042" applyNumberFormat="0" applyProtection="0">
      <alignment horizontal="right" vertical="center"/>
    </xf>
    <xf numFmtId="4" fontId="74" fillId="0" borderId="1041" applyNumberFormat="0" applyProtection="0">
      <alignment horizontal="right" vertical="center"/>
    </xf>
    <xf numFmtId="4" fontId="74" fillId="0" borderId="1041" applyNumberFormat="0" applyProtection="0">
      <alignment horizontal="right" vertical="center"/>
    </xf>
    <xf numFmtId="4" fontId="74" fillId="0" borderId="1041" applyNumberFormat="0" applyProtection="0">
      <alignment horizontal="right" vertical="center"/>
    </xf>
    <xf numFmtId="4" fontId="74" fillId="0" borderId="1041" applyNumberFormat="0" applyProtection="0">
      <alignment horizontal="right" vertical="center"/>
    </xf>
    <xf numFmtId="4" fontId="74" fillId="0" borderId="1041" applyNumberFormat="0" applyProtection="0">
      <alignment horizontal="right" vertical="center"/>
    </xf>
    <xf numFmtId="4" fontId="75" fillId="74" borderId="1042" applyNumberFormat="0" applyProtection="0">
      <alignment horizontal="right" vertical="center"/>
    </xf>
    <xf numFmtId="4" fontId="45" fillId="88" borderId="1041" applyNumberFormat="0" applyProtection="0">
      <alignment horizontal="right" vertical="center"/>
    </xf>
    <xf numFmtId="4" fontId="45" fillId="88" borderId="1041" applyNumberFormat="0" applyProtection="0">
      <alignment horizontal="right" vertical="center"/>
    </xf>
    <xf numFmtId="4" fontId="45" fillId="88" borderId="1041" applyNumberFormat="0" applyProtection="0">
      <alignment horizontal="right" vertical="center"/>
    </xf>
    <xf numFmtId="4" fontId="45" fillId="88" borderId="1041" applyNumberFormat="0" applyProtection="0">
      <alignment horizontal="right" vertical="center"/>
    </xf>
    <xf numFmtId="4" fontId="45" fillId="88" borderId="1041" applyNumberFormat="0" applyProtection="0">
      <alignment horizontal="right" vertical="center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4" fontId="74" fillId="20" borderId="1041" applyNumberFormat="0" applyProtection="0">
      <alignment horizontal="left" vertical="center" indent="1"/>
    </xf>
    <xf numFmtId="0" fontId="82" fillId="77" borderId="1043" applyNumberFormat="0" applyProtection="0">
      <alignment horizontal="left" vertical="top" indent="1"/>
    </xf>
    <xf numFmtId="0" fontId="82" fillId="77" borderId="1043" applyNumberFormat="0" applyProtection="0">
      <alignment horizontal="left" vertical="top" indent="1"/>
    </xf>
    <xf numFmtId="0" fontId="82" fillId="77" borderId="1043" applyNumberFormat="0" applyProtection="0">
      <alignment horizontal="left" vertical="top" indent="1"/>
    </xf>
    <xf numFmtId="0" fontId="82" fillId="77" borderId="1043" applyNumberFormat="0" applyProtection="0">
      <alignment horizontal="left" vertical="top" indent="1"/>
    </xf>
    <xf numFmtId="0" fontId="82" fillId="77" borderId="1043" applyNumberFormat="0" applyProtection="0">
      <alignment horizontal="left" vertical="top" indent="1"/>
    </xf>
    <xf numFmtId="4" fontId="45" fillId="89" borderId="1039" applyNumberFormat="0" applyProtection="0">
      <alignment horizontal="left" vertical="center" indent="1"/>
    </xf>
    <xf numFmtId="4" fontId="45" fillId="89" borderId="1039" applyNumberFormat="0" applyProtection="0">
      <alignment horizontal="left" vertical="center" indent="1"/>
    </xf>
    <xf numFmtId="4" fontId="45" fillId="89" borderId="1039" applyNumberFormat="0" applyProtection="0">
      <alignment horizontal="left" vertical="center" indent="1"/>
    </xf>
    <xf numFmtId="4" fontId="45" fillId="89" borderId="1039" applyNumberFormat="0" applyProtection="0">
      <alignment horizontal="left" vertical="center" indent="1"/>
    </xf>
    <xf numFmtId="4" fontId="45" fillId="89" borderId="1039" applyNumberFormat="0" applyProtection="0">
      <alignment horizontal="left" vertical="center" indent="1"/>
    </xf>
    <xf numFmtId="4" fontId="73" fillId="74" borderId="1042" applyNumberFormat="0" applyProtection="0">
      <alignment horizontal="right" vertical="center"/>
    </xf>
    <xf numFmtId="4" fontId="45" fillId="86" borderId="1041" applyNumberFormat="0" applyProtection="0">
      <alignment horizontal="right" vertical="center"/>
    </xf>
    <xf numFmtId="4" fontId="45" fillId="86" borderId="1041" applyNumberFormat="0" applyProtection="0">
      <alignment horizontal="right" vertical="center"/>
    </xf>
    <xf numFmtId="4" fontId="45" fillId="86" borderId="1041" applyNumberFormat="0" applyProtection="0">
      <alignment horizontal="right" vertical="center"/>
    </xf>
    <xf numFmtId="4" fontId="45" fillId="86" borderId="1041" applyNumberFormat="0" applyProtection="0">
      <alignment horizontal="right" vertical="center"/>
    </xf>
    <xf numFmtId="4" fontId="45" fillId="86" borderId="1041" applyNumberFormat="0" applyProtection="0">
      <alignment horizontal="right" vertical="center"/>
    </xf>
    <xf numFmtId="2" fontId="84" fillId="91" borderId="1037" applyProtection="0"/>
    <xf numFmtId="2" fontId="84" fillId="91" borderId="1037" applyProtection="0"/>
    <xf numFmtId="2" fontId="44" fillId="92" borderId="1037" applyProtection="0"/>
    <xf numFmtId="2" fontId="44" fillId="93" borderId="1037" applyProtection="0"/>
    <xf numFmtId="2" fontId="44" fillId="94" borderId="1037" applyProtection="0"/>
    <xf numFmtId="2" fontId="44" fillId="94" borderId="1037" applyProtection="0">
      <alignment horizontal="center"/>
    </xf>
    <xf numFmtId="2" fontId="44" fillId="93" borderId="1037" applyProtection="0">
      <alignment horizontal="center"/>
    </xf>
    <xf numFmtId="0" fontId="45" fillId="0" borderId="1039">
      <alignment horizontal="left" vertical="top" wrapText="1"/>
    </xf>
    <xf numFmtId="0" fontId="87" fillId="0" borderId="1045" applyNumberFormat="0" applyFill="0" applyAlignment="0" applyProtection="0"/>
    <xf numFmtId="0" fontId="93" fillId="0" borderId="1046"/>
    <xf numFmtId="0" fontId="44" fillId="6" borderId="1049" applyNumberFormat="0">
      <alignment readingOrder="1"/>
      <protection locked="0"/>
    </xf>
    <xf numFmtId="0" fontId="50" fillId="0" borderId="1050">
      <alignment horizontal="left" vertical="top" wrapText="1"/>
    </xf>
    <xf numFmtId="49" fontId="36" fillId="0" borderId="1047">
      <alignment horizontal="center" vertical="top" wrapText="1"/>
      <protection locked="0"/>
    </xf>
    <xf numFmtId="49" fontId="36" fillId="0" borderId="1047">
      <alignment horizontal="center" vertical="top" wrapText="1"/>
      <protection locked="0"/>
    </xf>
    <xf numFmtId="49" fontId="45" fillId="10" borderId="1047">
      <alignment horizontal="right" vertical="top"/>
      <protection locked="0"/>
    </xf>
    <xf numFmtId="49" fontId="45" fillId="10" borderId="1047">
      <alignment horizontal="right" vertical="top"/>
      <protection locked="0"/>
    </xf>
    <xf numFmtId="0" fontId="45" fillId="10" borderId="1047">
      <alignment horizontal="right" vertical="top"/>
      <protection locked="0"/>
    </xf>
    <xf numFmtId="0" fontId="45" fillId="10" borderId="1047">
      <alignment horizontal="right" vertical="top"/>
      <protection locked="0"/>
    </xf>
    <xf numFmtId="49" fontId="45" fillId="0" borderId="1047">
      <alignment horizontal="right" vertical="top"/>
      <protection locked="0"/>
    </xf>
    <xf numFmtId="49" fontId="45" fillId="0" borderId="1047">
      <alignment horizontal="right" vertical="top"/>
      <protection locked="0"/>
    </xf>
    <xf numFmtId="0" fontId="45" fillId="0" borderId="1047">
      <alignment horizontal="right" vertical="top"/>
      <protection locked="0"/>
    </xf>
    <xf numFmtId="0" fontId="45" fillId="0" borderId="1047">
      <alignment horizontal="right" vertical="top"/>
      <protection locked="0"/>
    </xf>
    <xf numFmtId="49" fontId="45" fillId="49" borderId="1047">
      <alignment horizontal="right" vertical="top"/>
      <protection locked="0"/>
    </xf>
    <xf numFmtId="49" fontId="45" fillId="49" borderId="1047">
      <alignment horizontal="right" vertical="top"/>
      <protection locked="0"/>
    </xf>
    <xf numFmtId="0" fontId="45" fillId="49" borderId="1047">
      <alignment horizontal="right" vertical="top"/>
      <protection locked="0"/>
    </xf>
    <xf numFmtId="0" fontId="45" fillId="49" borderId="1047">
      <alignment horizontal="right" vertical="top"/>
      <protection locked="0"/>
    </xf>
    <xf numFmtId="0" fontId="50" fillId="0" borderId="1050">
      <alignment horizontal="center" vertical="top" wrapText="1"/>
    </xf>
    <xf numFmtId="0" fontId="54" fillId="50" borderId="1049" applyNumberFormat="0" applyAlignment="0" applyProtection="0"/>
    <xf numFmtId="0" fontId="67" fillId="13" borderId="1049" applyNumberFormat="0" applyAlignment="0" applyProtection="0"/>
    <xf numFmtId="0" fontId="36" fillId="59" borderId="1051" applyNumberFormat="0" applyFont="0" applyAlignment="0" applyProtection="0"/>
    <xf numFmtId="0" fontId="38" fillId="45" borderId="1052" applyNumberFormat="0" applyFont="0" applyAlignment="0" applyProtection="0"/>
    <xf numFmtId="0" fontId="38" fillId="45" borderId="1052" applyNumberFormat="0" applyFont="0" applyAlignment="0" applyProtection="0"/>
    <xf numFmtId="0" fontId="38" fillId="45" borderId="1052" applyNumberFormat="0" applyFont="0" applyAlignment="0" applyProtection="0"/>
    <xf numFmtId="0" fontId="72" fillId="50" borderId="1053" applyNumberFormat="0" applyAlignment="0" applyProtection="0"/>
    <xf numFmtId="4" fontId="53" fillId="60" borderId="1053" applyNumberFormat="0" applyProtection="0">
      <alignment vertical="center"/>
    </xf>
    <xf numFmtId="4" fontId="74" fillId="57" borderId="1052" applyNumberFormat="0" applyProtection="0">
      <alignment vertical="center"/>
    </xf>
    <xf numFmtId="4" fontId="74" fillId="57" borderId="1052" applyNumberFormat="0" applyProtection="0">
      <alignment vertical="center"/>
    </xf>
    <xf numFmtId="4" fontId="74" fillId="57" borderId="1052" applyNumberFormat="0" applyProtection="0">
      <alignment vertical="center"/>
    </xf>
    <xf numFmtId="4" fontId="74" fillId="57" borderId="1052" applyNumberFormat="0" applyProtection="0">
      <alignment vertical="center"/>
    </xf>
    <xf numFmtId="4" fontId="74" fillId="57" borderId="1052" applyNumberFormat="0" applyProtection="0">
      <alignment vertical="center"/>
    </xf>
    <xf numFmtId="4" fontId="75" fillId="60" borderId="1053" applyNumberFormat="0" applyProtection="0">
      <alignment vertical="center"/>
    </xf>
    <xf numFmtId="4" fontId="45" fillId="60" borderId="1052" applyNumberFormat="0" applyProtection="0">
      <alignment vertical="center"/>
    </xf>
    <xf numFmtId="4" fontId="45" fillId="60" borderId="1052" applyNumberFormat="0" applyProtection="0">
      <alignment vertical="center"/>
    </xf>
    <xf numFmtId="4" fontId="45" fillId="60" borderId="1052" applyNumberFormat="0" applyProtection="0">
      <alignment vertical="center"/>
    </xf>
    <xf numFmtId="4" fontId="45" fillId="60" borderId="1052" applyNumberFormat="0" applyProtection="0">
      <alignment vertical="center"/>
    </xf>
    <xf numFmtId="4" fontId="45" fillId="60" borderId="1052" applyNumberFormat="0" applyProtection="0">
      <alignment vertical="center"/>
    </xf>
    <xf numFmtId="4" fontId="53" fillId="60" borderId="1053" applyNumberFormat="0" applyProtection="0">
      <alignment horizontal="left" vertical="center" indent="1"/>
    </xf>
    <xf numFmtId="4" fontId="74" fillId="60" borderId="1052" applyNumberFormat="0" applyProtection="0">
      <alignment horizontal="left" vertical="center" indent="1"/>
    </xf>
    <xf numFmtId="4" fontId="74" fillId="60" borderId="1052" applyNumberFormat="0" applyProtection="0">
      <alignment horizontal="left" vertical="center" indent="1"/>
    </xf>
    <xf numFmtId="4" fontId="74" fillId="60" borderId="1052" applyNumberFormat="0" applyProtection="0">
      <alignment horizontal="left" vertical="center" indent="1"/>
    </xf>
    <xf numFmtId="4" fontId="74" fillId="60" borderId="1052" applyNumberFormat="0" applyProtection="0">
      <alignment horizontal="left" vertical="center" indent="1"/>
    </xf>
    <xf numFmtId="4" fontId="74" fillId="60" borderId="1052" applyNumberFormat="0" applyProtection="0">
      <alignment horizontal="left" vertical="center" indent="1"/>
    </xf>
    <xf numFmtId="4" fontId="53" fillId="60" borderId="1053" applyNumberFormat="0" applyProtection="0">
      <alignment horizontal="left" vertical="center" indent="1"/>
    </xf>
    <xf numFmtId="0" fontId="45" fillId="57" borderId="1054" applyNumberFormat="0" applyProtection="0">
      <alignment horizontal="left" vertical="top" indent="1"/>
    </xf>
    <xf numFmtId="0" fontId="45" fillId="57" borderId="1054" applyNumberFormat="0" applyProtection="0">
      <alignment horizontal="left" vertical="top" indent="1"/>
    </xf>
    <xf numFmtId="0" fontId="45" fillId="57" borderId="1054" applyNumberFormat="0" applyProtection="0">
      <alignment horizontal="left" vertical="top" indent="1"/>
    </xf>
    <xf numFmtId="0" fontId="45" fillId="57" borderId="1054" applyNumberFormat="0" applyProtection="0">
      <alignment horizontal="left" vertical="top" indent="1"/>
    </xf>
    <xf numFmtId="0" fontId="45" fillId="57" borderId="1054" applyNumberFormat="0" applyProtection="0">
      <alignment horizontal="left" vertical="top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53" fillId="61" borderId="1053" applyNumberFormat="0" applyProtection="0">
      <alignment horizontal="right" vertical="center"/>
    </xf>
    <xf numFmtId="4" fontId="74" fillId="9" borderId="1052" applyNumberFormat="0" applyProtection="0">
      <alignment horizontal="right" vertical="center"/>
    </xf>
    <xf numFmtId="4" fontId="74" fillId="9" borderId="1052" applyNumberFormat="0" applyProtection="0">
      <alignment horizontal="right" vertical="center"/>
    </xf>
    <xf numFmtId="4" fontId="74" fillId="9" borderId="1052" applyNumberFormat="0" applyProtection="0">
      <alignment horizontal="right" vertical="center"/>
    </xf>
    <xf numFmtId="4" fontId="74" fillId="9" borderId="1052" applyNumberFormat="0" applyProtection="0">
      <alignment horizontal="right" vertical="center"/>
    </xf>
    <xf numFmtId="4" fontId="74" fillId="9" borderId="1052" applyNumberFormat="0" applyProtection="0">
      <alignment horizontal="right" vertical="center"/>
    </xf>
    <xf numFmtId="4" fontId="53" fillId="62" borderId="1053" applyNumberFormat="0" applyProtection="0">
      <alignment horizontal="right" vertical="center"/>
    </xf>
    <xf numFmtId="4" fontId="74" fillId="63" borderId="1052" applyNumberFormat="0" applyProtection="0">
      <alignment horizontal="right" vertical="center"/>
    </xf>
    <xf numFmtId="4" fontId="74" fillId="63" borderId="1052" applyNumberFormat="0" applyProtection="0">
      <alignment horizontal="right" vertical="center"/>
    </xf>
    <xf numFmtId="4" fontId="74" fillId="63" borderId="1052" applyNumberFormat="0" applyProtection="0">
      <alignment horizontal="right" vertical="center"/>
    </xf>
    <xf numFmtId="4" fontId="74" fillId="63" borderId="1052" applyNumberFormat="0" applyProtection="0">
      <alignment horizontal="right" vertical="center"/>
    </xf>
    <xf numFmtId="4" fontId="74" fillId="63" borderId="1052" applyNumberFormat="0" applyProtection="0">
      <alignment horizontal="right" vertical="center"/>
    </xf>
    <xf numFmtId="4" fontId="53" fillId="64" borderId="1053" applyNumberFormat="0" applyProtection="0">
      <alignment horizontal="right" vertical="center"/>
    </xf>
    <xf numFmtId="4" fontId="74" fillId="30" borderId="1050" applyNumberFormat="0" applyProtection="0">
      <alignment horizontal="right" vertical="center"/>
    </xf>
    <xf numFmtId="4" fontId="74" fillId="30" borderId="1050" applyNumberFormat="0" applyProtection="0">
      <alignment horizontal="right" vertical="center"/>
    </xf>
    <xf numFmtId="4" fontId="74" fillId="30" borderId="1050" applyNumberFormat="0" applyProtection="0">
      <alignment horizontal="right" vertical="center"/>
    </xf>
    <xf numFmtId="4" fontId="74" fillId="30" borderId="1050" applyNumberFormat="0" applyProtection="0">
      <alignment horizontal="right" vertical="center"/>
    </xf>
    <xf numFmtId="4" fontId="74" fillId="30" borderId="1050" applyNumberFormat="0" applyProtection="0">
      <alignment horizontal="right" vertical="center"/>
    </xf>
    <xf numFmtId="4" fontId="53" fillId="65" borderId="1053" applyNumberFormat="0" applyProtection="0">
      <alignment horizontal="right" vertical="center"/>
    </xf>
    <xf numFmtId="4" fontId="74" fillId="17" borderId="1052" applyNumberFormat="0" applyProtection="0">
      <alignment horizontal="right" vertical="center"/>
    </xf>
    <xf numFmtId="4" fontId="74" fillId="17" borderId="1052" applyNumberFormat="0" applyProtection="0">
      <alignment horizontal="right" vertical="center"/>
    </xf>
    <xf numFmtId="4" fontId="74" fillId="17" borderId="1052" applyNumberFormat="0" applyProtection="0">
      <alignment horizontal="right" vertical="center"/>
    </xf>
    <xf numFmtId="4" fontId="74" fillId="17" borderId="1052" applyNumberFormat="0" applyProtection="0">
      <alignment horizontal="right" vertical="center"/>
    </xf>
    <xf numFmtId="4" fontId="74" fillId="17" borderId="1052" applyNumberFormat="0" applyProtection="0">
      <alignment horizontal="right" vertical="center"/>
    </xf>
    <xf numFmtId="4" fontId="53" fillId="66" borderId="1053" applyNumberFormat="0" applyProtection="0">
      <alignment horizontal="right" vertical="center"/>
    </xf>
    <xf numFmtId="4" fontId="74" fillId="21" borderId="1052" applyNumberFormat="0" applyProtection="0">
      <alignment horizontal="right" vertical="center"/>
    </xf>
    <xf numFmtId="4" fontId="74" fillId="21" borderId="1052" applyNumberFormat="0" applyProtection="0">
      <alignment horizontal="right" vertical="center"/>
    </xf>
    <xf numFmtId="4" fontId="74" fillId="21" borderId="1052" applyNumberFormat="0" applyProtection="0">
      <alignment horizontal="right" vertical="center"/>
    </xf>
    <xf numFmtId="4" fontId="74" fillId="21" borderId="1052" applyNumberFormat="0" applyProtection="0">
      <alignment horizontal="right" vertical="center"/>
    </xf>
    <xf numFmtId="4" fontId="74" fillId="21" borderId="1052" applyNumberFormat="0" applyProtection="0">
      <alignment horizontal="right" vertical="center"/>
    </xf>
    <xf numFmtId="4" fontId="53" fillId="67" borderId="1053" applyNumberFormat="0" applyProtection="0">
      <alignment horizontal="right" vertical="center"/>
    </xf>
    <xf numFmtId="4" fontId="74" fillId="44" borderId="1052" applyNumberFormat="0" applyProtection="0">
      <alignment horizontal="right" vertical="center"/>
    </xf>
    <xf numFmtId="4" fontId="74" fillId="44" borderId="1052" applyNumberFormat="0" applyProtection="0">
      <alignment horizontal="right" vertical="center"/>
    </xf>
    <xf numFmtId="4" fontId="74" fillId="44" borderId="1052" applyNumberFormat="0" applyProtection="0">
      <alignment horizontal="right" vertical="center"/>
    </xf>
    <xf numFmtId="4" fontId="74" fillId="44" borderId="1052" applyNumberFormat="0" applyProtection="0">
      <alignment horizontal="right" vertical="center"/>
    </xf>
    <xf numFmtId="4" fontId="74" fillId="44" borderId="1052" applyNumberFormat="0" applyProtection="0">
      <alignment horizontal="right" vertical="center"/>
    </xf>
    <xf numFmtId="4" fontId="53" fillId="68" borderId="1053" applyNumberFormat="0" applyProtection="0">
      <alignment horizontal="right" vertical="center"/>
    </xf>
    <xf numFmtId="4" fontId="74" fillId="37" borderId="1052" applyNumberFormat="0" applyProtection="0">
      <alignment horizontal="right" vertical="center"/>
    </xf>
    <xf numFmtId="4" fontId="74" fillId="37" borderId="1052" applyNumberFormat="0" applyProtection="0">
      <alignment horizontal="right" vertical="center"/>
    </xf>
    <xf numFmtId="4" fontId="74" fillId="37" borderId="1052" applyNumberFormat="0" applyProtection="0">
      <alignment horizontal="right" vertical="center"/>
    </xf>
    <xf numFmtId="4" fontId="74" fillId="37" borderId="1052" applyNumberFormat="0" applyProtection="0">
      <alignment horizontal="right" vertical="center"/>
    </xf>
    <xf numFmtId="4" fontId="74" fillId="37" borderId="1052" applyNumberFormat="0" applyProtection="0">
      <alignment horizontal="right" vertical="center"/>
    </xf>
    <xf numFmtId="4" fontId="53" fillId="69" borderId="1053" applyNumberFormat="0" applyProtection="0">
      <alignment horizontal="right" vertical="center"/>
    </xf>
    <xf numFmtId="4" fontId="74" fillId="70" borderId="1052" applyNumberFormat="0" applyProtection="0">
      <alignment horizontal="right" vertical="center"/>
    </xf>
    <xf numFmtId="4" fontId="74" fillId="70" borderId="1052" applyNumberFormat="0" applyProtection="0">
      <alignment horizontal="right" vertical="center"/>
    </xf>
    <xf numFmtId="4" fontId="74" fillId="70" borderId="1052" applyNumberFormat="0" applyProtection="0">
      <alignment horizontal="right" vertical="center"/>
    </xf>
    <xf numFmtId="4" fontId="74" fillId="70" borderId="1052" applyNumberFormat="0" applyProtection="0">
      <alignment horizontal="right" vertical="center"/>
    </xf>
    <xf numFmtId="4" fontId="74" fillId="70" borderId="1052" applyNumberFormat="0" applyProtection="0">
      <alignment horizontal="right" vertical="center"/>
    </xf>
    <xf numFmtId="4" fontId="53" fillId="71" borderId="1053" applyNumberFormat="0" applyProtection="0">
      <alignment horizontal="right" vertical="center"/>
    </xf>
    <xf numFmtId="4" fontId="74" fillId="16" borderId="1052" applyNumberFormat="0" applyProtection="0">
      <alignment horizontal="right" vertical="center"/>
    </xf>
    <xf numFmtId="4" fontId="74" fillId="16" borderId="1052" applyNumberFormat="0" applyProtection="0">
      <alignment horizontal="right" vertical="center"/>
    </xf>
    <xf numFmtId="4" fontId="74" fillId="16" borderId="1052" applyNumberFormat="0" applyProtection="0">
      <alignment horizontal="right" vertical="center"/>
    </xf>
    <xf numFmtId="4" fontId="74" fillId="16" borderId="1052" applyNumberFormat="0" applyProtection="0">
      <alignment horizontal="right" vertical="center"/>
    </xf>
    <xf numFmtId="4" fontId="74" fillId="16" borderId="1052" applyNumberFormat="0" applyProtection="0">
      <alignment horizontal="right" vertical="center"/>
    </xf>
    <xf numFmtId="4" fontId="77" fillId="72" borderId="1053" applyNumberFormat="0" applyProtection="0">
      <alignment horizontal="left" vertical="center" indent="1"/>
    </xf>
    <xf numFmtId="4" fontId="74" fillId="73" borderId="1050" applyNumberFormat="0" applyProtection="0">
      <alignment horizontal="left" vertical="center" indent="1"/>
    </xf>
    <xf numFmtId="4" fontId="74" fillId="73" borderId="1050" applyNumberFormat="0" applyProtection="0">
      <alignment horizontal="left" vertical="center" indent="1"/>
    </xf>
    <xf numFmtId="4" fontId="74" fillId="73" borderId="1050" applyNumberFormat="0" applyProtection="0">
      <alignment horizontal="left" vertical="center" indent="1"/>
    </xf>
    <xf numFmtId="4" fontId="74" fillId="73" borderId="1050" applyNumberFormat="0" applyProtection="0">
      <alignment horizontal="left" vertical="center" indent="1"/>
    </xf>
    <xf numFmtId="4" fontId="74" fillId="73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56" fillId="75" borderId="1050" applyNumberFormat="0" applyProtection="0">
      <alignment horizontal="left" vertical="center" indent="1"/>
    </xf>
    <xf numFmtId="4" fontId="74" fillId="77" borderId="1052" applyNumberFormat="0" applyProtection="0">
      <alignment horizontal="right" vertical="center"/>
    </xf>
    <xf numFmtId="4" fontId="74" fillId="77" borderId="1052" applyNumberFormat="0" applyProtection="0">
      <alignment horizontal="right" vertical="center"/>
    </xf>
    <xf numFmtId="4" fontId="74" fillId="77" borderId="1052" applyNumberFormat="0" applyProtection="0">
      <alignment horizontal="right" vertical="center"/>
    </xf>
    <xf numFmtId="4" fontId="74" fillId="77" borderId="1052" applyNumberFormat="0" applyProtection="0">
      <alignment horizontal="right" vertical="center"/>
    </xf>
    <xf numFmtId="4" fontId="74" fillId="77" borderId="1052" applyNumberFormat="0" applyProtection="0">
      <alignment horizontal="right" vertical="center"/>
    </xf>
    <xf numFmtId="4" fontId="74" fillId="78" borderId="1050" applyNumberFormat="0" applyProtection="0">
      <alignment horizontal="left" vertical="center" indent="1"/>
    </xf>
    <xf numFmtId="4" fontId="74" fillId="78" borderId="1050" applyNumberFormat="0" applyProtection="0">
      <alignment horizontal="left" vertical="center" indent="1"/>
    </xf>
    <xf numFmtId="4" fontId="74" fillId="78" borderId="1050" applyNumberFormat="0" applyProtection="0">
      <alignment horizontal="left" vertical="center" indent="1"/>
    </xf>
    <xf numFmtId="4" fontId="74" fillId="78" borderId="1050" applyNumberFormat="0" applyProtection="0">
      <alignment horizontal="left" vertical="center" indent="1"/>
    </xf>
    <xf numFmtId="4" fontId="74" fillId="78" borderId="1050" applyNumberFormat="0" applyProtection="0">
      <alignment horizontal="left" vertical="center" indent="1"/>
    </xf>
    <xf numFmtId="4" fontId="74" fillId="77" borderId="1050" applyNumberFormat="0" applyProtection="0">
      <alignment horizontal="left" vertical="center" indent="1"/>
    </xf>
    <xf numFmtId="4" fontId="74" fillId="77" borderId="1050" applyNumberFormat="0" applyProtection="0">
      <alignment horizontal="left" vertical="center" indent="1"/>
    </xf>
    <xf numFmtId="4" fontId="74" fillId="77" borderId="1050" applyNumberFormat="0" applyProtection="0">
      <alignment horizontal="left" vertical="center" indent="1"/>
    </xf>
    <xf numFmtId="4" fontId="74" fillId="77" borderId="1050" applyNumberFormat="0" applyProtection="0">
      <alignment horizontal="left" vertical="center" indent="1"/>
    </xf>
    <xf numFmtId="4" fontId="74" fillId="77" borderId="1050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74" fillId="50" borderId="1052" applyNumberFormat="0" applyProtection="0">
      <alignment horizontal="left" vertical="center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38" fillId="75" borderId="1054" applyNumberFormat="0" applyProtection="0">
      <alignment horizontal="left" vertical="top" indent="1"/>
    </xf>
    <xf numFmtId="0" fontId="74" fillId="82" borderId="1052" applyNumberFormat="0" applyProtection="0">
      <alignment horizontal="left" vertical="center" indent="1"/>
    </xf>
    <xf numFmtId="0" fontId="74" fillId="82" borderId="1052" applyNumberFormat="0" applyProtection="0">
      <alignment horizontal="left" vertical="center" indent="1"/>
    </xf>
    <xf numFmtId="0" fontId="74" fillId="82" borderId="1052" applyNumberFormat="0" applyProtection="0">
      <alignment horizontal="left" vertical="center" indent="1"/>
    </xf>
    <xf numFmtId="0" fontId="74" fillId="82" borderId="1052" applyNumberFormat="0" applyProtection="0">
      <alignment horizontal="left" vertical="center" indent="1"/>
    </xf>
    <xf numFmtId="0" fontId="74" fillId="82" borderId="1052" applyNumberFormat="0" applyProtection="0">
      <alignment horizontal="left" vertical="center" indent="1"/>
    </xf>
    <xf numFmtId="0" fontId="74" fillId="82" borderId="1052" applyNumberFormat="0" applyProtection="0">
      <alignment horizontal="left" vertical="center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38" fillId="77" borderId="1054" applyNumberFormat="0" applyProtection="0">
      <alignment horizontal="left" vertical="top" indent="1"/>
    </xf>
    <xf numFmtId="0" fontId="74" fillId="14" borderId="1052" applyNumberFormat="0" applyProtection="0">
      <alignment horizontal="left" vertical="center" indent="1"/>
    </xf>
    <xf numFmtId="0" fontId="74" fillId="14" borderId="1052" applyNumberFormat="0" applyProtection="0">
      <alignment horizontal="left" vertical="center" indent="1"/>
    </xf>
    <xf numFmtId="0" fontId="74" fillId="14" borderId="1052" applyNumberFormat="0" applyProtection="0">
      <alignment horizontal="left" vertical="center" indent="1"/>
    </xf>
    <xf numFmtId="0" fontId="74" fillId="14" borderId="1052" applyNumberFormat="0" applyProtection="0">
      <alignment horizontal="left" vertical="center" indent="1"/>
    </xf>
    <xf numFmtId="0" fontId="74" fillId="14" borderId="1052" applyNumberFormat="0" applyProtection="0">
      <alignment horizontal="left" vertical="center" indent="1"/>
    </xf>
    <xf numFmtId="0" fontId="37" fillId="85" borderId="1053" applyNumberFormat="0" applyProtection="0">
      <alignment horizontal="left" vertical="center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38" fillId="14" borderId="1054" applyNumberFormat="0" applyProtection="0">
      <alignment horizontal="left" vertical="top" indent="1"/>
    </xf>
    <xf numFmtId="0" fontId="74" fillId="78" borderId="1052" applyNumberFormat="0" applyProtection="0">
      <alignment horizontal="left" vertical="center" indent="1"/>
    </xf>
    <xf numFmtId="0" fontId="74" fillId="78" borderId="1052" applyNumberFormat="0" applyProtection="0">
      <alignment horizontal="left" vertical="center" indent="1"/>
    </xf>
    <xf numFmtId="0" fontId="74" fillId="78" borderId="1052" applyNumberFormat="0" applyProtection="0">
      <alignment horizontal="left" vertical="center" indent="1"/>
    </xf>
    <xf numFmtId="0" fontId="74" fillId="78" borderId="1052" applyNumberFormat="0" applyProtection="0">
      <alignment horizontal="left" vertical="center" indent="1"/>
    </xf>
    <xf numFmtId="0" fontId="74" fillId="78" borderId="1052" applyNumberFormat="0" applyProtection="0">
      <alignment horizontal="left" vertical="center" indent="1"/>
    </xf>
    <xf numFmtId="0" fontId="37" fillId="6" borderId="1053" applyNumberFormat="0" applyProtection="0">
      <alignment horizontal="left" vertical="center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38" fillId="78" borderId="1054" applyNumberFormat="0" applyProtection="0">
      <alignment horizontal="left" vertical="top" indent="1"/>
    </xf>
    <xf numFmtId="0" fontId="81" fillId="75" borderId="1055" applyBorder="0"/>
    <xf numFmtId="4" fontId="53" fillId="87" borderId="1053" applyNumberFormat="0" applyProtection="0">
      <alignment vertical="center"/>
    </xf>
    <xf numFmtId="4" fontId="82" fillId="59" borderId="1054" applyNumberFormat="0" applyProtection="0">
      <alignment vertical="center"/>
    </xf>
    <xf numFmtId="4" fontId="82" fillId="59" borderId="1054" applyNumberFormat="0" applyProtection="0">
      <alignment vertical="center"/>
    </xf>
    <xf numFmtId="4" fontId="82" fillId="59" borderId="1054" applyNumberFormat="0" applyProtection="0">
      <alignment vertical="center"/>
    </xf>
    <xf numFmtId="4" fontId="82" fillId="59" borderId="1054" applyNumberFormat="0" applyProtection="0">
      <alignment vertical="center"/>
    </xf>
    <xf numFmtId="4" fontId="82" fillId="59" borderId="1054" applyNumberFormat="0" applyProtection="0">
      <alignment vertical="center"/>
    </xf>
    <xf numFmtId="4" fontId="75" fillId="87" borderId="1053" applyNumberFormat="0" applyProtection="0">
      <alignment vertical="center"/>
    </xf>
    <xf numFmtId="4" fontId="53" fillId="87" borderId="1053" applyNumberFormat="0" applyProtection="0">
      <alignment horizontal="left" vertical="center" indent="1"/>
    </xf>
    <xf numFmtId="4" fontId="82" fillId="50" borderId="1054" applyNumberFormat="0" applyProtection="0">
      <alignment horizontal="left" vertical="center" indent="1"/>
    </xf>
    <xf numFmtId="4" fontId="82" fillId="50" borderId="1054" applyNumberFormat="0" applyProtection="0">
      <alignment horizontal="left" vertical="center" indent="1"/>
    </xf>
    <xf numFmtId="4" fontId="82" fillId="50" borderId="1054" applyNumberFormat="0" applyProtection="0">
      <alignment horizontal="left" vertical="center" indent="1"/>
    </xf>
    <xf numFmtId="4" fontId="82" fillId="50" borderId="1054" applyNumberFormat="0" applyProtection="0">
      <alignment horizontal="left" vertical="center" indent="1"/>
    </xf>
    <xf numFmtId="4" fontId="82" fillId="50" borderId="1054" applyNumberFormat="0" applyProtection="0">
      <alignment horizontal="left" vertical="center" indent="1"/>
    </xf>
    <xf numFmtId="4" fontId="53" fillId="87" borderId="1053" applyNumberFormat="0" applyProtection="0">
      <alignment horizontal="left" vertical="center" indent="1"/>
    </xf>
    <xf numFmtId="0" fontId="82" fillId="59" borderId="1054" applyNumberFormat="0" applyProtection="0">
      <alignment horizontal="left" vertical="top" indent="1"/>
    </xf>
    <xf numFmtId="0" fontId="82" fillId="59" borderId="1054" applyNumberFormat="0" applyProtection="0">
      <alignment horizontal="left" vertical="top" indent="1"/>
    </xf>
    <xf numFmtId="0" fontId="82" fillId="59" borderId="1054" applyNumberFormat="0" applyProtection="0">
      <alignment horizontal="left" vertical="top" indent="1"/>
    </xf>
    <xf numFmtId="0" fontId="82" fillId="59" borderId="1054" applyNumberFormat="0" applyProtection="0">
      <alignment horizontal="left" vertical="top" indent="1"/>
    </xf>
    <xf numFmtId="0" fontId="82" fillId="59" borderId="1054" applyNumberFormat="0" applyProtection="0">
      <alignment horizontal="left" vertical="top" indent="1"/>
    </xf>
    <xf numFmtId="4" fontId="53" fillId="74" borderId="1053" applyNumberFormat="0" applyProtection="0">
      <alignment horizontal="right" vertical="center"/>
    </xf>
    <xf numFmtId="4" fontId="74" fillId="0" borderId="1052" applyNumberFormat="0" applyProtection="0">
      <alignment horizontal="right" vertical="center"/>
    </xf>
    <xf numFmtId="4" fontId="74" fillId="0" borderId="1052" applyNumberFormat="0" applyProtection="0">
      <alignment horizontal="right" vertical="center"/>
    </xf>
    <xf numFmtId="4" fontId="74" fillId="0" borderId="1052" applyNumberFormat="0" applyProtection="0">
      <alignment horizontal="right" vertical="center"/>
    </xf>
    <xf numFmtId="4" fontId="74" fillId="0" borderId="1052" applyNumberFormat="0" applyProtection="0">
      <alignment horizontal="right" vertical="center"/>
    </xf>
    <xf numFmtId="4" fontId="74" fillId="0" borderId="1052" applyNumberFormat="0" applyProtection="0">
      <alignment horizontal="right" vertical="center"/>
    </xf>
    <xf numFmtId="4" fontId="75" fillId="74" borderId="1053" applyNumberFormat="0" applyProtection="0">
      <alignment horizontal="right" vertical="center"/>
    </xf>
    <xf numFmtId="4" fontId="45" fillId="88" borderId="1052" applyNumberFormat="0" applyProtection="0">
      <alignment horizontal="right" vertical="center"/>
    </xf>
    <xf numFmtId="4" fontId="45" fillId="88" borderId="1052" applyNumberFormat="0" applyProtection="0">
      <alignment horizontal="right" vertical="center"/>
    </xf>
    <xf numFmtId="4" fontId="45" fillId="88" borderId="1052" applyNumberFormat="0" applyProtection="0">
      <alignment horizontal="right" vertical="center"/>
    </xf>
    <xf numFmtId="4" fontId="45" fillId="88" borderId="1052" applyNumberFormat="0" applyProtection="0">
      <alignment horizontal="right" vertical="center"/>
    </xf>
    <xf numFmtId="4" fontId="45" fillId="88" borderId="1052" applyNumberFormat="0" applyProtection="0">
      <alignment horizontal="right" vertical="center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4" fontId="74" fillId="20" borderId="1052" applyNumberFormat="0" applyProtection="0">
      <alignment horizontal="left" vertical="center" indent="1"/>
    </xf>
    <xf numFmtId="0" fontId="82" fillId="77" borderId="1054" applyNumberFormat="0" applyProtection="0">
      <alignment horizontal="left" vertical="top" indent="1"/>
    </xf>
    <xf numFmtId="0" fontId="82" fillId="77" borderId="1054" applyNumberFormat="0" applyProtection="0">
      <alignment horizontal="left" vertical="top" indent="1"/>
    </xf>
    <xf numFmtId="0" fontId="82" fillId="77" borderId="1054" applyNumberFormat="0" applyProtection="0">
      <alignment horizontal="left" vertical="top" indent="1"/>
    </xf>
    <xf numFmtId="0" fontId="82" fillId="77" borderId="1054" applyNumberFormat="0" applyProtection="0">
      <alignment horizontal="left" vertical="top" indent="1"/>
    </xf>
    <xf numFmtId="0" fontId="82" fillId="77" borderId="1054" applyNumberFormat="0" applyProtection="0">
      <alignment horizontal="left" vertical="top" indent="1"/>
    </xf>
    <xf numFmtId="4" fontId="45" fillId="89" borderId="1050" applyNumberFormat="0" applyProtection="0">
      <alignment horizontal="left" vertical="center" indent="1"/>
    </xf>
    <xf numFmtId="4" fontId="45" fillId="89" borderId="1050" applyNumberFormat="0" applyProtection="0">
      <alignment horizontal="left" vertical="center" indent="1"/>
    </xf>
    <xf numFmtId="4" fontId="45" fillId="89" borderId="1050" applyNumberFormat="0" applyProtection="0">
      <alignment horizontal="left" vertical="center" indent="1"/>
    </xf>
    <xf numFmtId="4" fontId="45" fillId="89" borderId="1050" applyNumberFormat="0" applyProtection="0">
      <alignment horizontal="left" vertical="center" indent="1"/>
    </xf>
    <xf numFmtId="4" fontId="45" fillId="89" borderId="1050" applyNumberFormat="0" applyProtection="0">
      <alignment horizontal="left" vertical="center" indent="1"/>
    </xf>
    <xf numFmtId="4" fontId="73" fillId="74" borderId="1053" applyNumberFormat="0" applyProtection="0">
      <alignment horizontal="right" vertical="center"/>
    </xf>
    <xf numFmtId="4" fontId="45" fillId="86" borderId="1052" applyNumberFormat="0" applyProtection="0">
      <alignment horizontal="right" vertical="center"/>
    </xf>
    <xf numFmtId="4" fontId="45" fillId="86" borderId="1052" applyNumberFormat="0" applyProtection="0">
      <alignment horizontal="right" vertical="center"/>
    </xf>
    <xf numFmtId="4" fontId="45" fillId="86" borderId="1052" applyNumberFormat="0" applyProtection="0">
      <alignment horizontal="right" vertical="center"/>
    </xf>
    <xf numFmtId="4" fontId="45" fillId="86" borderId="1052" applyNumberFormat="0" applyProtection="0">
      <alignment horizontal="right" vertical="center"/>
    </xf>
    <xf numFmtId="4" fontId="45" fillId="86" borderId="1052" applyNumberFormat="0" applyProtection="0">
      <alignment horizontal="right" vertical="center"/>
    </xf>
    <xf numFmtId="2" fontId="84" fillId="91" borderId="1048" applyProtection="0"/>
    <xf numFmtId="2" fontId="84" fillId="91" borderId="1048" applyProtection="0"/>
    <xf numFmtId="2" fontId="44" fillId="92" borderId="1048" applyProtection="0"/>
    <xf numFmtId="2" fontId="44" fillId="93" borderId="1048" applyProtection="0"/>
    <xf numFmtId="2" fontId="44" fillId="94" borderId="1048" applyProtection="0"/>
    <xf numFmtId="2" fontId="44" fillId="94" borderId="1048" applyProtection="0">
      <alignment horizontal="center"/>
    </xf>
    <xf numFmtId="2" fontId="44" fillId="93" borderId="1048" applyProtection="0">
      <alignment horizontal="center"/>
    </xf>
    <xf numFmtId="0" fontId="45" fillId="0" borderId="1050">
      <alignment horizontal="left" vertical="top" wrapText="1"/>
    </xf>
    <xf numFmtId="0" fontId="87" fillId="0" borderId="1056" applyNumberFormat="0" applyFill="0" applyAlignment="0" applyProtection="0"/>
    <xf numFmtId="0" fontId="93" fillId="0" borderId="1057"/>
    <xf numFmtId="0" fontId="44" fillId="6" borderId="1060" applyNumberFormat="0">
      <alignment readingOrder="1"/>
      <protection locked="0"/>
    </xf>
    <xf numFmtId="0" fontId="50" fillId="0" borderId="1061">
      <alignment horizontal="left" vertical="top" wrapText="1"/>
    </xf>
    <xf numFmtId="49" fontId="36" fillId="0" borderId="1058">
      <alignment horizontal="center" vertical="top" wrapText="1"/>
      <protection locked="0"/>
    </xf>
    <xf numFmtId="49" fontId="36" fillId="0" borderId="1058">
      <alignment horizontal="center" vertical="top" wrapText="1"/>
      <protection locked="0"/>
    </xf>
    <xf numFmtId="49" fontId="45" fillId="10" borderId="1058">
      <alignment horizontal="right" vertical="top"/>
      <protection locked="0"/>
    </xf>
    <xf numFmtId="49" fontId="45" fillId="10" borderId="1058">
      <alignment horizontal="right" vertical="top"/>
      <protection locked="0"/>
    </xf>
    <xf numFmtId="0" fontId="45" fillId="10" borderId="1058">
      <alignment horizontal="right" vertical="top"/>
      <protection locked="0"/>
    </xf>
    <xf numFmtId="0" fontId="45" fillId="10" borderId="1058">
      <alignment horizontal="right" vertical="top"/>
      <protection locked="0"/>
    </xf>
    <xf numFmtId="49" fontId="45" fillId="0" borderId="1058">
      <alignment horizontal="right" vertical="top"/>
      <protection locked="0"/>
    </xf>
    <xf numFmtId="49" fontId="45" fillId="0" borderId="1058">
      <alignment horizontal="right" vertical="top"/>
      <protection locked="0"/>
    </xf>
    <xf numFmtId="0" fontId="45" fillId="0" borderId="1058">
      <alignment horizontal="right" vertical="top"/>
      <protection locked="0"/>
    </xf>
    <xf numFmtId="0" fontId="45" fillId="0" borderId="1058">
      <alignment horizontal="right" vertical="top"/>
      <protection locked="0"/>
    </xf>
    <xf numFmtId="49" fontId="45" fillId="49" borderId="1058">
      <alignment horizontal="right" vertical="top"/>
      <protection locked="0"/>
    </xf>
    <xf numFmtId="49" fontId="45" fillId="49" borderId="1058">
      <alignment horizontal="right" vertical="top"/>
      <protection locked="0"/>
    </xf>
    <xf numFmtId="0" fontId="45" fillId="49" borderId="1058">
      <alignment horizontal="right" vertical="top"/>
      <protection locked="0"/>
    </xf>
    <xf numFmtId="0" fontId="45" fillId="49" borderId="1058">
      <alignment horizontal="right" vertical="top"/>
      <protection locked="0"/>
    </xf>
    <xf numFmtId="0" fontId="50" fillId="0" borderId="1061">
      <alignment horizontal="center" vertical="top" wrapText="1"/>
    </xf>
    <xf numFmtId="0" fontId="54" fillId="50" borderId="1060" applyNumberFormat="0" applyAlignment="0" applyProtection="0"/>
    <xf numFmtId="0" fontId="67" fillId="13" borderId="1060" applyNumberFormat="0" applyAlignment="0" applyProtection="0"/>
    <xf numFmtId="0" fontId="36" fillId="59" borderId="1062" applyNumberFormat="0" applyFont="0" applyAlignment="0" applyProtection="0"/>
    <xf numFmtId="0" fontId="38" fillId="45" borderId="1063" applyNumberFormat="0" applyFont="0" applyAlignment="0" applyProtection="0"/>
    <xf numFmtId="0" fontId="38" fillId="45" borderId="1063" applyNumberFormat="0" applyFont="0" applyAlignment="0" applyProtection="0"/>
    <xf numFmtId="0" fontId="38" fillId="45" borderId="1063" applyNumberFormat="0" applyFont="0" applyAlignment="0" applyProtection="0"/>
    <xf numFmtId="0" fontId="72" fillId="50" borderId="1064" applyNumberFormat="0" applyAlignment="0" applyProtection="0"/>
    <xf numFmtId="4" fontId="53" fillId="60" borderId="1064" applyNumberFormat="0" applyProtection="0">
      <alignment vertical="center"/>
    </xf>
    <xf numFmtId="4" fontId="74" fillId="57" borderId="1063" applyNumberFormat="0" applyProtection="0">
      <alignment vertical="center"/>
    </xf>
    <xf numFmtId="4" fontId="74" fillId="57" borderId="1063" applyNumberFormat="0" applyProtection="0">
      <alignment vertical="center"/>
    </xf>
    <xf numFmtId="4" fontId="74" fillId="57" borderId="1063" applyNumberFormat="0" applyProtection="0">
      <alignment vertical="center"/>
    </xf>
    <xf numFmtId="4" fontId="74" fillId="57" borderId="1063" applyNumberFormat="0" applyProtection="0">
      <alignment vertical="center"/>
    </xf>
    <xf numFmtId="4" fontId="74" fillId="57" borderId="1063" applyNumberFormat="0" applyProtection="0">
      <alignment vertical="center"/>
    </xf>
    <xf numFmtId="4" fontId="75" fillId="60" borderId="1064" applyNumberFormat="0" applyProtection="0">
      <alignment vertical="center"/>
    </xf>
    <xf numFmtId="4" fontId="45" fillId="60" borderId="1063" applyNumberFormat="0" applyProtection="0">
      <alignment vertical="center"/>
    </xf>
    <xf numFmtId="4" fontId="45" fillId="60" borderId="1063" applyNumberFormat="0" applyProtection="0">
      <alignment vertical="center"/>
    </xf>
    <xf numFmtId="4" fontId="45" fillId="60" borderId="1063" applyNumberFormat="0" applyProtection="0">
      <alignment vertical="center"/>
    </xf>
    <xf numFmtId="4" fontId="45" fillId="60" borderId="1063" applyNumberFormat="0" applyProtection="0">
      <alignment vertical="center"/>
    </xf>
    <xf numFmtId="4" fontId="45" fillId="60" borderId="1063" applyNumberFormat="0" applyProtection="0">
      <alignment vertical="center"/>
    </xf>
    <xf numFmtId="4" fontId="53" fillId="60" borderId="1064" applyNumberFormat="0" applyProtection="0">
      <alignment horizontal="left" vertical="center" indent="1"/>
    </xf>
    <xf numFmtId="4" fontId="74" fillId="60" borderId="1063" applyNumberFormat="0" applyProtection="0">
      <alignment horizontal="left" vertical="center" indent="1"/>
    </xf>
    <xf numFmtId="4" fontId="74" fillId="60" borderId="1063" applyNumberFormat="0" applyProtection="0">
      <alignment horizontal="left" vertical="center" indent="1"/>
    </xf>
    <xf numFmtId="4" fontId="74" fillId="60" borderId="1063" applyNumberFormat="0" applyProtection="0">
      <alignment horizontal="left" vertical="center" indent="1"/>
    </xf>
    <xf numFmtId="4" fontId="74" fillId="60" borderId="1063" applyNumberFormat="0" applyProtection="0">
      <alignment horizontal="left" vertical="center" indent="1"/>
    </xf>
    <xf numFmtId="4" fontId="74" fillId="60" borderId="1063" applyNumberFormat="0" applyProtection="0">
      <alignment horizontal="left" vertical="center" indent="1"/>
    </xf>
    <xf numFmtId="4" fontId="53" fillId="60" borderId="1064" applyNumberFormat="0" applyProtection="0">
      <alignment horizontal="left" vertical="center" indent="1"/>
    </xf>
    <xf numFmtId="0" fontId="45" fillId="57" borderId="1065" applyNumberFormat="0" applyProtection="0">
      <alignment horizontal="left" vertical="top" indent="1"/>
    </xf>
    <xf numFmtId="0" fontId="45" fillId="57" borderId="1065" applyNumberFormat="0" applyProtection="0">
      <alignment horizontal="left" vertical="top" indent="1"/>
    </xf>
    <xf numFmtId="0" fontId="45" fillId="57" borderId="1065" applyNumberFormat="0" applyProtection="0">
      <alignment horizontal="left" vertical="top" indent="1"/>
    </xf>
    <xf numFmtId="0" fontId="45" fillId="57" borderId="1065" applyNumberFormat="0" applyProtection="0">
      <alignment horizontal="left" vertical="top" indent="1"/>
    </xf>
    <xf numFmtId="0" fontId="45" fillId="57" borderId="1065" applyNumberFormat="0" applyProtection="0">
      <alignment horizontal="left" vertical="top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53" fillId="61" borderId="1064" applyNumberFormat="0" applyProtection="0">
      <alignment horizontal="right" vertical="center"/>
    </xf>
    <xf numFmtId="4" fontId="74" fillId="9" borderId="1063" applyNumberFormat="0" applyProtection="0">
      <alignment horizontal="right" vertical="center"/>
    </xf>
    <xf numFmtId="4" fontId="74" fillId="9" borderId="1063" applyNumberFormat="0" applyProtection="0">
      <alignment horizontal="right" vertical="center"/>
    </xf>
    <xf numFmtId="4" fontId="74" fillId="9" borderId="1063" applyNumberFormat="0" applyProtection="0">
      <alignment horizontal="right" vertical="center"/>
    </xf>
    <xf numFmtId="4" fontId="74" fillId="9" borderId="1063" applyNumberFormat="0" applyProtection="0">
      <alignment horizontal="right" vertical="center"/>
    </xf>
    <xf numFmtId="4" fontId="74" fillId="9" borderId="1063" applyNumberFormat="0" applyProtection="0">
      <alignment horizontal="right" vertical="center"/>
    </xf>
    <xf numFmtId="4" fontId="53" fillId="62" borderId="1064" applyNumberFormat="0" applyProtection="0">
      <alignment horizontal="right" vertical="center"/>
    </xf>
    <xf numFmtId="4" fontId="74" fillId="63" borderId="1063" applyNumberFormat="0" applyProtection="0">
      <alignment horizontal="right" vertical="center"/>
    </xf>
    <xf numFmtId="4" fontId="74" fillId="63" borderId="1063" applyNumberFormat="0" applyProtection="0">
      <alignment horizontal="right" vertical="center"/>
    </xf>
    <xf numFmtId="4" fontId="74" fillId="63" borderId="1063" applyNumberFormat="0" applyProtection="0">
      <alignment horizontal="right" vertical="center"/>
    </xf>
    <xf numFmtId="4" fontId="74" fillId="63" borderId="1063" applyNumberFormat="0" applyProtection="0">
      <alignment horizontal="right" vertical="center"/>
    </xf>
    <xf numFmtId="4" fontId="74" fillId="63" borderId="1063" applyNumberFormat="0" applyProtection="0">
      <alignment horizontal="right" vertical="center"/>
    </xf>
    <xf numFmtId="4" fontId="53" fillId="64" borderId="1064" applyNumberFormat="0" applyProtection="0">
      <alignment horizontal="right" vertical="center"/>
    </xf>
    <xf numFmtId="4" fontId="74" fillId="30" borderId="1061" applyNumberFormat="0" applyProtection="0">
      <alignment horizontal="right" vertical="center"/>
    </xf>
    <xf numFmtId="4" fontId="74" fillId="30" borderId="1061" applyNumberFormat="0" applyProtection="0">
      <alignment horizontal="right" vertical="center"/>
    </xf>
    <xf numFmtId="4" fontId="74" fillId="30" borderId="1061" applyNumberFormat="0" applyProtection="0">
      <alignment horizontal="right" vertical="center"/>
    </xf>
    <xf numFmtId="4" fontId="74" fillId="30" borderId="1061" applyNumberFormat="0" applyProtection="0">
      <alignment horizontal="right" vertical="center"/>
    </xf>
    <xf numFmtId="4" fontId="74" fillId="30" borderId="1061" applyNumberFormat="0" applyProtection="0">
      <alignment horizontal="right" vertical="center"/>
    </xf>
    <xf numFmtId="4" fontId="53" fillId="65" borderId="1064" applyNumberFormat="0" applyProtection="0">
      <alignment horizontal="right" vertical="center"/>
    </xf>
    <xf numFmtId="4" fontId="74" fillId="17" borderId="1063" applyNumberFormat="0" applyProtection="0">
      <alignment horizontal="right" vertical="center"/>
    </xf>
    <xf numFmtId="4" fontId="74" fillId="17" borderId="1063" applyNumberFormat="0" applyProtection="0">
      <alignment horizontal="right" vertical="center"/>
    </xf>
    <xf numFmtId="4" fontId="74" fillId="17" borderId="1063" applyNumberFormat="0" applyProtection="0">
      <alignment horizontal="right" vertical="center"/>
    </xf>
    <xf numFmtId="4" fontId="74" fillId="17" borderId="1063" applyNumberFormat="0" applyProtection="0">
      <alignment horizontal="right" vertical="center"/>
    </xf>
    <xf numFmtId="4" fontId="74" fillId="17" borderId="1063" applyNumberFormat="0" applyProtection="0">
      <alignment horizontal="right" vertical="center"/>
    </xf>
    <xf numFmtId="4" fontId="53" fillId="66" borderId="1064" applyNumberFormat="0" applyProtection="0">
      <alignment horizontal="right" vertical="center"/>
    </xf>
    <xf numFmtId="4" fontId="74" fillId="21" borderId="1063" applyNumberFormat="0" applyProtection="0">
      <alignment horizontal="right" vertical="center"/>
    </xf>
    <xf numFmtId="4" fontId="74" fillId="21" borderId="1063" applyNumberFormat="0" applyProtection="0">
      <alignment horizontal="right" vertical="center"/>
    </xf>
    <xf numFmtId="4" fontId="74" fillId="21" borderId="1063" applyNumberFormat="0" applyProtection="0">
      <alignment horizontal="right" vertical="center"/>
    </xf>
    <xf numFmtId="4" fontId="74" fillId="21" borderId="1063" applyNumberFormat="0" applyProtection="0">
      <alignment horizontal="right" vertical="center"/>
    </xf>
    <xf numFmtId="4" fontId="74" fillId="21" borderId="1063" applyNumberFormat="0" applyProtection="0">
      <alignment horizontal="right" vertical="center"/>
    </xf>
    <xf numFmtId="4" fontId="53" fillId="67" borderId="1064" applyNumberFormat="0" applyProtection="0">
      <alignment horizontal="right" vertical="center"/>
    </xf>
    <xf numFmtId="4" fontId="74" fillId="44" borderId="1063" applyNumberFormat="0" applyProtection="0">
      <alignment horizontal="right" vertical="center"/>
    </xf>
    <xf numFmtId="4" fontId="74" fillId="44" borderId="1063" applyNumberFormat="0" applyProtection="0">
      <alignment horizontal="right" vertical="center"/>
    </xf>
    <xf numFmtId="4" fontId="74" fillId="44" borderId="1063" applyNumberFormat="0" applyProtection="0">
      <alignment horizontal="right" vertical="center"/>
    </xf>
    <xf numFmtId="4" fontId="74" fillId="44" borderId="1063" applyNumberFormat="0" applyProtection="0">
      <alignment horizontal="right" vertical="center"/>
    </xf>
    <xf numFmtId="4" fontId="74" fillId="44" borderId="1063" applyNumberFormat="0" applyProtection="0">
      <alignment horizontal="right" vertical="center"/>
    </xf>
    <xf numFmtId="4" fontId="53" fillId="68" borderId="1064" applyNumberFormat="0" applyProtection="0">
      <alignment horizontal="right" vertical="center"/>
    </xf>
    <xf numFmtId="4" fontId="74" fillId="37" borderId="1063" applyNumberFormat="0" applyProtection="0">
      <alignment horizontal="right" vertical="center"/>
    </xf>
    <xf numFmtId="4" fontId="74" fillId="37" borderId="1063" applyNumberFormat="0" applyProtection="0">
      <alignment horizontal="right" vertical="center"/>
    </xf>
    <xf numFmtId="4" fontId="74" fillId="37" borderId="1063" applyNumberFormat="0" applyProtection="0">
      <alignment horizontal="right" vertical="center"/>
    </xf>
    <xf numFmtId="4" fontId="74" fillId="37" borderId="1063" applyNumberFormat="0" applyProtection="0">
      <alignment horizontal="right" vertical="center"/>
    </xf>
    <xf numFmtId="4" fontId="74" fillId="37" borderId="1063" applyNumberFormat="0" applyProtection="0">
      <alignment horizontal="right" vertical="center"/>
    </xf>
    <xf numFmtId="4" fontId="53" fillId="69" borderId="1064" applyNumberFormat="0" applyProtection="0">
      <alignment horizontal="right" vertical="center"/>
    </xf>
    <xf numFmtId="4" fontId="74" fillId="70" borderId="1063" applyNumberFormat="0" applyProtection="0">
      <alignment horizontal="right" vertical="center"/>
    </xf>
    <xf numFmtId="4" fontId="74" fillId="70" borderId="1063" applyNumberFormat="0" applyProtection="0">
      <alignment horizontal="right" vertical="center"/>
    </xf>
    <xf numFmtId="4" fontId="74" fillId="70" borderId="1063" applyNumberFormat="0" applyProtection="0">
      <alignment horizontal="right" vertical="center"/>
    </xf>
    <xf numFmtId="4" fontId="74" fillId="70" borderId="1063" applyNumberFormat="0" applyProtection="0">
      <alignment horizontal="right" vertical="center"/>
    </xf>
    <xf numFmtId="4" fontId="74" fillId="70" borderId="1063" applyNumberFormat="0" applyProtection="0">
      <alignment horizontal="right" vertical="center"/>
    </xf>
    <xf numFmtId="4" fontId="53" fillId="71" borderId="1064" applyNumberFormat="0" applyProtection="0">
      <alignment horizontal="right" vertical="center"/>
    </xf>
    <xf numFmtId="4" fontId="74" fillId="16" borderId="1063" applyNumberFormat="0" applyProtection="0">
      <alignment horizontal="right" vertical="center"/>
    </xf>
    <xf numFmtId="4" fontId="74" fillId="16" borderId="1063" applyNumberFormat="0" applyProtection="0">
      <alignment horizontal="right" vertical="center"/>
    </xf>
    <xf numFmtId="4" fontId="74" fillId="16" borderId="1063" applyNumberFormat="0" applyProtection="0">
      <alignment horizontal="right" vertical="center"/>
    </xf>
    <xf numFmtId="4" fontId="74" fillId="16" borderId="1063" applyNumberFormat="0" applyProtection="0">
      <alignment horizontal="right" vertical="center"/>
    </xf>
    <xf numFmtId="4" fontId="74" fillId="16" borderId="1063" applyNumberFormat="0" applyProtection="0">
      <alignment horizontal="right" vertical="center"/>
    </xf>
    <xf numFmtId="4" fontId="77" fillId="72" borderId="1064" applyNumberFormat="0" applyProtection="0">
      <alignment horizontal="left" vertical="center" indent="1"/>
    </xf>
    <xf numFmtId="4" fontId="74" fillId="73" borderId="1061" applyNumberFormat="0" applyProtection="0">
      <alignment horizontal="left" vertical="center" indent="1"/>
    </xf>
    <xf numFmtId="4" fontId="74" fillId="73" borderId="1061" applyNumberFormat="0" applyProtection="0">
      <alignment horizontal="left" vertical="center" indent="1"/>
    </xf>
    <xf numFmtId="4" fontId="74" fillId="73" borderId="1061" applyNumberFormat="0" applyProtection="0">
      <alignment horizontal="left" vertical="center" indent="1"/>
    </xf>
    <xf numFmtId="4" fontId="74" fillId="73" borderId="1061" applyNumberFormat="0" applyProtection="0">
      <alignment horizontal="left" vertical="center" indent="1"/>
    </xf>
    <xf numFmtId="4" fontId="74" fillId="73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56" fillId="75" borderId="1061" applyNumberFormat="0" applyProtection="0">
      <alignment horizontal="left" vertical="center" indent="1"/>
    </xf>
    <xf numFmtId="4" fontId="74" fillId="77" borderId="1063" applyNumberFormat="0" applyProtection="0">
      <alignment horizontal="right" vertical="center"/>
    </xf>
    <xf numFmtId="4" fontId="74" fillId="77" borderId="1063" applyNumberFormat="0" applyProtection="0">
      <alignment horizontal="right" vertical="center"/>
    </xf>
    <xf numFmtId="4" fontId="74" fillId="77" borderId="1063" applyNumberFormat="0" applyProtection="0">
      <alignment horizontal="right" vertical="center"/>
    </xf>
    <xf numFmtId="4" fontId="74" fillId="77" borderId="1063" applyNumberFormat="0" applyProtection="0">
      <alignment horizontal="right" vertical="center"/>
    </xf>
    <xf numFmtId="4" fontId="74" fillId="77" borderId="1063" applyNumberFormat="0" applyProtection="0">
      <alignment horizontal="right" vertical="center"/>
    </xf>
    <xf numFmtId="4" fontId="74" fillId="78" borderId="1061" applyNumberFormat="0" applyProtection="0">
      <alignment horizontal="left" vertical="center" indent="1"/>
    </xf>
    <xf numFmtId="4" fontId="74" fillId="78" borderId="1061" applyNumberFormat="0" applyProtection="0">
      <alignment horizontal="left" vertical="center" indent="1"/>
    </xf>
    <xf numFmtId="4" fontId="74" fillId="78" borderId="1061" applyNumberFormat="0" applyProtection="0">
      <alignment horizontal="left" vertical="center" indent="1"/>
    </xf>
    <xf numFmtId="4" fontId="74" fillId="78" borderId="1061" applyNumberFormat="0" applyProtection="0">
      <alignment horizontal="left" vertical="center" indent="1"/>
    </xf>
    <xf numFmtId="4" fontId="74" fillId="78" borderId="1061" applyNumberFormat="0" applyProtection="0">
      <alignment horizontal="left" vertical="center" indent="1"/>
    </xf>
    <xf numFmtId="4" fontId="74" fillId="77" borderId="1061" applyNumberFormat="0" applyProtection="0">
      <alignment horizontal="left" vertical="center" indent="1"/>
    </xf>
    <xf numFmtId="4" fontId="74" fillId="77" borderId="1061" applyNumberFormat="0" applyProtection="0">
      <alignment horizontal="left" vertical="center" indent="1"/>
    </xf>
    <xf numFmtId="4" fontId="74" fillId="77" borderId="1061" applyNumberFormat="0" applyProtection="0">
      <alignment horizontal="left" vertical="center" indent="1"/>
    </xf>
    <xf numFmtId="4" fontId="74" fillId="77" borderId="1061" applyNumberFormat="0" applyProtection="0">
      <alignment horizontal="left" vertical="center" indent="1"/>
    </xf>
    <xf numFmtId="4" fontId="74" fillId="77" borderId="1061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74" fillId="50" borderId="1063" applyNumberFormat="0" applyProtection="0">
      <alignment horizontal="left" vertical="center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38" fillId="75" borderId="1065" applyNumberFormat="0" applyProtection="0">
      <alignment horizontal="left" vertical="top" indent="1"/>
    </xf>
    <xf numFmtId="0" fontId="74" fillId="82" borderId="1063" applyNumberFormat="0" applyProtection="0">
      <alignment horizontal="left" vertical="center" indent="1"/>
    </xf>
    <xf numFmtId="0" fontId="74" fillId="82" borderId="1063" applyNumberFormat="0" applyProtection="0">
      <alignment horizontal="left" vertical="center" indent="1"/>
    </xf>
    <xf numFmtId="0" fontId="74" fillId="82" borderId="1063" applyNumberFormat="0" applyProtection="0">
      <alignment horizontal="left" vertical="center" indent="1"/>
    </xf>
    <xf numFmtId="0" fontId="74" fillId="82" borderId="1063" applyNumberFormat="0" applyProtection="0">
      <alignment horizontal="left" vertical="center" indent="1"/>
    </xf>
    <xf numFmtId="0" fontId="74" fillId="82" borderId="1063" applyNumberFormat="0" applyProtection="0">
      <alignment horizontal="left" vertical="center" indent="1"/>
    </xf>
    <xf numFmtId="0" fontId="74" fillId="82" borderId="1063" applyNumberFormat="0" applyProtection="0">
      <alignment horizontal="left" vertical="center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38" fillId="77" borderId="1065" applyNumberFormat="0" applyProtection="0">
      <alignment horizontal="left" vertical="top" indent="1"/>
    </xf>
    <xf numFmtId="0" fontId="74" fillId="14" borderId="1063" applyNumberFormat="0" applyProtection="0">
      <alignment horizontal="left" vertical="center" indent="1"/>
    </xf>
    <xf numFmtId="0" fontId="74" fillId="14" borderId="1063" applyNumberFormat="0" applyProtection="0">
      <alignment horizontal="left" vertical="center" indent="1"/>
    </xf>
    <xf numFmtId="0" fontId="74" fillId="14" borderId="1063" applyNumberFormat="0" applyProtection="0">
      <alignment horizontal="left" vertical="center" indent="1"/>
    </xf>
    <xf numFmtId="0" fontId="74" fillId="14" borderId="1063" applyNumberFormat="0" applyProtection="0">
      <alignment horizontal="left" vertical="center" indent="1"/>
    </xf>
    <xf numFmtId="0" fontId="74" fillId="14" borderId="1063" applyNumberFormat="0" applyProtection="0">
      <alignment horizontal="left" vertical="center" indent="1"/>
    </xf>
    <xf numFmtId="0" fontId="37" fillId="85" borderId="1064" applyNumberFormat="0" applyProtection="0">
      <alignment horizontal="left" vertical="center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38" fillId="14" borderId="1065" applyNumberFormat="0" applyProtection="0">
      <alignment horizontal="left" vertical="top" indent="1"/>
    </xf>
    <xf numFmtId="0" fontId="74" fillId="78" borderId="1063" applyNumberFormat="0" applyProtection="0">
      <alignment horizontal="left" vertical="center" indent="1"/>
    </xf>
    <xf numFmtId="0" fontId="74" fillId="78" borderId="1063" applyNumberFormat="0" applyProtection="0">
      <alignment horizontal="left" vertical="center" indent="1"/>
    </xf>
    <xf numFmtId="0" fontId="74" fillId="78" borderId="1063" applyNumberFormat="0" applyProtection="0">
      <alignment horizontal="left" vertical="center" indent="1"/>
    </xf>
    <xf numFmtId="0" fontId="74" fillId="78" borderId="1063" applyNumberFormat="0" applyProtection="0">
      <alignment horizontal="left" vertical="center" indent="1"/>
    </xf>
    <xf numFmtId="0" fontId="74" fillId="78" borderId="1063" applyNumberFormat="0" applyProtection="0">
      <alignment horizontal="left" vertical="center" indent="1"/>
    </xf>
    <xf numFmtId="0" fontId="37" fillId="6" borderId="1064" applyNumberFormat="0" applyProtection="0">
      <alignment horizontal="left" vertical="center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38" fillId="78" borderId="1065" applyNumberFormat="0" applyProtection="0">
      <alignment horizontal="left" vertical="top" indent="1"/>
    </xf>
    <xf numFmtId="0" fontId="81" fillId="75" borderId="1066" applyBorder="0"/>
    <xf numFmtId="4" fontId="53" fillId="87" borderId="1064" applyNumberFormat="0" applyProtection="0">
      <alignment vertical="center"/>
    </xf>
    <xf numFmtId="4" fontId="82" fillId="59" borderId="1065" applyNumberFormat="0" applyProtection="0">
      <alignment vertical="center"/>
    </xf>
    <xf numFmtId="4" fontId="82" fillId="59" borderId="1065" applyNumberFormat="0" applyProtection="0">
      <alignment vertical="center"/>
    </xf>
    <xf numFmtId="4" fontId="82" fillId="59" borderId="1065" applyNumberFormat="0" applyProtection="0">
      <alignment vertical="center"/>
    </xf>
    <xf numFmtId="4" fontId="82" fillId="59" borderId="1065" applyNumberFormat="0" applyProtection="0">
      <alignment vertical="center"/>
    </xf>
    <xf numFmtId="4" fontId="82" fillId="59" borderId="1065" applyNumberFormat="0" applyProtection="0">
      <alignment vertical="center"/>
    </xf>
    <xf numFmtId="4" fontId="75" fillId="87" borderId="1064" applyNumberFormat="0" applyProtection="0">
      <alignment vertical="center"/>
    </xf>
    <xf numFmtId="4" fontId="53" fillId="87" borderId="1064" applyNumberFormat="0" applyProtection="0">
      <alignment horizontal="left" vertical="center" indent="1"/>
    </xf>
    <xf numFmtId="4" fontId="82" fillId="50" borderId="1065" applyNumberFormat="0" applyProtection="0">
      <alignment horizontal="left" vertical="center" indent="1"/>
    </xf>
    <xf numFmtId="4" fontId="82" fillId="50" borderId="1065" applyNumberFormat="0" applyProtection="0">
      <alignment horizontal="left" vertical="center" indent="1"/>
    </xf>
    <xf numFmtId="4" fontId="82" fillId="50" borderId="1065" applyNumberFormat="0" applyProtection="0">
      <alignment horizontal="left" vertical="center" indent="1"/>
    </xf>
    <xf numFmtId="4" fontId="82" fillId="50" borderId="1065" applyNumberFormat="0" applyProtection="0">
      <alignment horizontal="left" vertical="center" indent="1"/>
    </xf>
    <xf numFmtId="4" fontId="82" fillId="50" borderId="1065" applyNumberFormat="0" applyProtection="0">
      <alignment horizontal="left" vertical="center" indent="1"/>
    </xf>
    <xf numFmtId="4" fontId="53" fillId="87" borderId="1064" applyNumberFormat="0" applyProtection="0">
      <alignment horizontal="left" vertical="center" indent="1"/>
    </xf>
    <xf numFmtId="0" fontId="82" fillId="59" borderId="1065" applyNumberFormat="0" applyProtection="0">
      <alignment horizontal="left" vertical="top" indent="1"/>
    </xf>
    <xf numFmtId="0" fontId="82" fillId="59" borderId="1065" applyNumberFormat="0" applyProtection="0">
      <alignment horizontal="left" vertical="top" indent="1"/>
    </xf>
    <xf numFmtId="0" fontId="82" fillId="59" borderId="1065" applyNumberFormat="0" applyProtection="0">
      <alignment horizontal="left" vertical="top" indent="1"/>
    </xf>
    <xf numFmtId="0" fontId="82" fillId="59" borderId="1065" applyNumberFormat="0" applyProtection="0">
      <alignment horizontal="left" vertical="top" indent="1"/>
    </xf>
    <xf numFmtId="0" fontId="82" fillId="59" borderId="1065" applyNumberFormat="0" applyProtection="0">
      <alignment horizontal="left" vertical="top" indent="1"/>
    </xf>
    <xf numFmtId="4" fontId="53" fillId="74" borderId="1064" applyNumberFormat="0" applyProtection="0">
      <alignment horizontal="right" vertical="center"/>
    </xf>
    <xf numFmtId="4" fontId="74" fillId="0" borderId="1063" applyNumberFormat="0" applyProtection="0">
      <alignment horizontal="right" vertical="center"/>
    </xf>
    <xf numFmtId="4" fontId="74" fillId="0" borderId="1063" applyNumberFormat="0" applyProtection="0">
      <alignment horizontal="right" vertical="center"/>
    </xf>
    <xf numFmtId="4" fontId="74" fillId="0" borderId="1063" applyNumberFormat="0" applyProtection="0">
      <alignment horizontal="right" vertical="center"/>
    </xf>
    <xf numFmtId="4" fontId="74" fillId="0" borderId="1063" applyNumberFormat="0" applyProtection="0">
      <alignment horizontal="right" vertical="center"/>
    </xf>
    <xf numFmtId="4" fontId="74" fillId="0" borderId="1063" applyNumberFormat="0" applyProtection="0">
      <alignment horizontal="right" vertical="center"/>
    </xf>
    <xf numFmtId="4" fontId="75" fillId="74" borderId="1064" applyNumberFormat="0" applyProtection="0">
      <alignment horizontal="right" vertical="center"/>
    </xf>
    <xf numFmtId="4" fontId="45" fillId="88" borderId="1063" applyNumberFormat="0" applyProtection="0">
      <alignment horizontal="right" vertical="center"/>
    </xf>
    <xf numFmtId="4" fontId="45" fillId="88" borderId="1063" applyNumberFormat="0" applyProtection="0">
      <alignment horizontal="right" vertical="center"/>
    </xf>
    <xf numFmtId="4" fontId="45" fillId="88" borderId="1063" applyNumberFormat="0" applyProtection="0">
      <alignment horizontal="right" vertical="center"/>
    </xf>
    <xf numFmtId="4" fontId="45" fillId="88" borderId="1063" applyNumberFormat="0" applyProtection="0">
      <alignment horizontal="right" vertical="center"/>
    </xf>
    <xf numFmtId="4" fontId="45" fillId="88" borderId="1063" applyNumberFormat="0" applyProtection="0">
      <alignment horizontal="right" vertical="center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4" fontId="74" fillId="20" borderId="1063" applyNumberFormat="0" applyProtection="0">
      <alignment horizontal="left" vertical="center" indent="1"/>
    </xf>
    <xf numFmtId="0" fontId="82" fillId="77" borderId="1065" applyNumberFormat="0" applyProtection="0">
      <alignment horizontal="left" vertical="top" indent="1"/>
    </xf>
    <xf numFmtId="0" fontId="82" fillId="77" borderId="1065" applyNumberFormat="0" applyProtection="0">
      <alignment horizontal="left" vertical="top" indent="1"/>
    </xf>
    <xf numFmtId="0" fontId="82" fillId="77" borderId="1065" applyNumberFormat="0" applyProtection="0">
      <alignment horizontal="left" vertical="top" indent="1"/>
    </xf>
    <xf numFmtId="0" fontId="82" fillId="77" borderId="1065" applyNumberFormat="0" applyProtection="0">
      <alignment horizontal="left" vertical="top" indent="1"/>
    </xf>
    <xf numFmtId="0" fontId="82" fillId="77" borderId="1065" applyNumberFormat="0" applyProtection="0">
      <alignment horizontal="left" vertical="top" indent="1"/>
    </xf>
    <xf numFmtId="4" fontId="45" fillId="89" borderId="1061" applyNumberFormat="0" applyProtection="0">
      <alignment horizontal="left" vertical="center" indent="1"/>
    </xf>
    <xf numFmtId="4" fontId="45" fillId="89" borderId="1061" applyNumberFormat="0" applyProtection="0">
      <alignment horizontal="left" vertical="center" indent="1"/>
    </xf>
    <xf numFmtId="4" fontId="45" fillId="89" borderId="1061" applyNumberFormat="0" applyProtection="0">
      <alignment horizontal="left" vertical="center" indent="1"/>
    </xf>
    <xf numFmtId="4" fontId="45" fillId="89" borderId="1061" applyNumberFormat="0" applyProtection="0">
      <alignment horizontal="left" vertical="center" indent="1"/>
    </xf>
    <xf numFmtId="4" fontId="45" fillId="89" borderId="1061" applyNumberFormat="0" applyProtection="0">
      <alignment horizontal="left" vertical="center" indent="1"/>
    </xf>
    <xf numFmtId="4" fontId="73" fillId="74" borderId="1064" applyNumberFormat="0" applyProtection="0">
      <alignment horizontal="right" vertical="center"/>
    </xf>
    <xf numFmtId="4" fontId="45" fillId="86" borderId="1063" applyNumberFormat="0" applyProtection="0">
      <alignment horizontal="right" vertical="center"/>
    </xf>
    <xf numFmtId="4" fontId="45" fillId="86" borderId="1063" applyNumberFormat="0" applyProtection="0">
      <alignment horizontal="right" vertical="center"/>
    </xf>
    <xf numFmtId="4" fontId="45" fillId="86" borderId="1063" applyNumberFormat="0" applyProtection="0">
      <alignment horizontal="right" vertical="center"/>
    </xf>
    <xf numFmtId="4" fontId="45" fillId="86" borderId="1063" applyNumberFormat="0" applyProtection="0">
      <alignment horizontal="right" vertical="center"/>
    </xf>
    <xf numFmtId="4" fontId="45" fillId="86" borderId="1063" applyNumberFormat="0" applyProtection="0">
      <alignment horizontal="right" vertical="center"/>
    </xf>
    <xf numFmtId="2" fontId="84" fillId="91" borderId="1059" applyProtection="0"/>
    <xf numFmtId="2" fontId="84" fillId="91" borderId="1059" applyProtection="0"/>
    <xf numFmtId="2" fontId="44" fillId="92" borderId="1059" applyProtection="0"/>
    <xf numFmtId="2" fontId="44" fillId="93" borderId="1059" applyProtection="0"/>
    <xf numFmtId="2" fontId="44" fillId="94" borderId="1059" applyProtection="0"/>
    <xf numFmtId="2" fontId="44" fillId="94" borderId="1059" applyProtection="0">
      <alignment horizontal="center"/>
    </xf>
    <xf numFmtId="2" fontId="44" fillId="93" borderId="1059" applyProtection="0">
      <alignment horizontal="center"/>
    </xf>
    <xf numFmtId="0" fontId="45" fillId="0" borderId="1061">
      <alignment horizontal="left" vertical="top" wrapText="1"/>
    </xf>
    <xf numFmtId="0" fontId="87" fillId="0" borderId="1067" applyNumberFormat="0" applyFill="0" applyAlignment="0" applyProtection="0"/>
    <xf numFmtId="0" fontId="93" fillId="0" borderId="1068"/>
    <xf numFmtId="0" fontId="44" fillId="6" borderId="1071" applyNumberFormat="0">
      <alignment readingOrder="1"/>
      <protection locked="0"/>
    </xf>
    <xf numFmtId="0" fontId="50" fillId="0" borderId="1072">
      <alignment horizontal="left" vertical="top" wrapText="1"/>
    </xf>
    <xf numFmtId="49" fontId="36" fillId="0" borderId="1069">
      <alignment horizontal="center" vertical="top" wrapText="1"/>
      <protection locked="0"/>
    </xf>
    <xf numFmtId="49" fontId="36" fillId="0" borderId="1069">
      <alignment horizontal="center" vertical="top" wrapText="1"/>
      <protection locked="0"/>
    </xf>
    <xf numFmtId="49" fontId="45" fillId="10" borderId="1069">
      <alignment horizontal="right" vertical="top"/>
      <protection locked="0"/>
    </xf>
    <xf numFmtId="49" fontId="45" fillId="10" borderId="1069">
      <alignment horizontal="right" vertical="top"/>
      <protection locked="0"/>
    </xf>
    <xf numFmtId="0" fontId="45" fillId="10" borderId="1069">
      <alignment horizontal="right" vertical="top"/>
      <protection locked="0"/>
    </xf>
    <xf numFmtId="0" fontId="45" fillId="10" borderId="1069">
      <alignment horizontal="right" vertical="top"/>
      <protection locked="0"/>
    </xf>
    <xf numFmtId="49" fontId="45" fillId="0" borderId="1069">
      <alignment horizontal="right" vertical="top"/>
      <protection locked="0"/>
    </xf>
    <xf numFmtId="49" fontId="45" fillId="0" borderId="1069">
      <alignment horizontal="right" vertical="top"/>
      <protection locked="0"/>
    </xf>
    <xf numFmtId="0" fontId="45" fillId="0" borderId="1069">
      <alignment horizontal="right" vertical="top"/>
      <protection locked="0"/>
    </xf>
    <xf numFmtId="0" fontId="45" fillId="0" borderId="1069">
      <alignment horizontal="right" vertical="top"/>
      <protection locked="0"/>
    </xf>
    <xf numFmtId="49" fontId="45" fillId="49" borderId="1069">
      <alignment horizontal="right" vertical="top"/>
      <protection locked="0"/>
    </xf>
    <xf numFmtId="49" fontId="45" fillId="49" borderId="1069">
      <alignment horizontal="right" vertical="top"/>
      <protection locked="0"/>
    </xf>
    <xf numFmtId="0" fontId="45" fillId="49" borderId="1069">
      <alignment horizontal="right" vertical="top"/>
      <protection locked="0"/>
    </xf>
    <xf numFmtId="0" fontId="45" fillId="49" borderId="1069">
      <alignment horizontal="right" vertical="top"/>
      <protection locked="0"/>
    </xf>
    <xf numFmtId="0" fontId="50" fillId="0" borderId="1072">
      <alignment horizontal="center" vertical="top" wrapText="1"/>
    </xf>
    <xf numFmtId="0" fontId="54" fillId="50" borderId="1071" applyNumberFormat="0" applyAlignment="0" applyProtection="0"/>
    <xf numFmtId="0" fontId="67" fillId="13" borderId="1071" applyNumberFormat="0" applyAlignment="0" applyProtection="0"/>
    <xf numFmtId="0" fontId="36" fillId="59" borderId="1073" applyNumberFormat="0" applyFont="0" applyAlignment="0" applyProtection="0"/>
    <xf numFmtId="0" fontId="38" fillId="45" borderId="1074" applyNumberFormat="0" applyFont="0" applyAlignment="0" applyProtection="0"/>
    <xf numFmtId="0" fontId="38" fillId="45" borderId="1074" applyNumberFormat="0" applyFont="0" applyAlignment="0" applyProtection="0"/>
    <xf numFmtId="0" fontId="38" fillId="45" borderId="1074" applyNumberFormat="0" applyFont="0" applyAlignment="0" applyProtection="0"/>
    <xf numFmtId="0" fontId="72" fillId="50" borderId="1075" applyNumberFormat="0" applyAlignment="0" applyProtection="0"/>
    <xf numFmtId="4" fontId="53" fillId="60" borderId="1075" applyNumberFormat="0" applyProtection="0">
      <alignment vertical="center"/>
    </xf>
    <xf numFmtId="4" fontId="74" fillId="57" borderId="1074" applyNumberFormat="0" applyProtection="0">
      <alignment vertical="center"/>
    </xf>
    <xf numFmtId="4" fontId="74" fillId="57" borderId="1074" applyNumberFormat="0" applyProtection="0">
      <alignment vertical="center"/>
    </xf>
    <xf numFmtId="4" fontId="74" fillId="57" borderId="1074" applyNumberFormat="0" applyProtection="0">
      <alignment vertical="center"/>
    </xf>
    <xf numFmtId="4" fontId="74" fillId="57" borderId="1074" applyNumberFormat="0" applyProtection="0">
      <alignment vertical="center"/>
    </xf>
    <xf numFmtId="4" fontId="74" fillId="57" borderId="1074" applyNumberFormat="0" applyProtection="0">
      <alignment vertical="center"/>
    </xf>
    <xf numFmtId="4" fontId="75" fillId="60" borderId="1075" applyNumberFormat="0" applyProtection="0">
      <alignment vertical="center"/>
    </xf>
    <xf numFmtId="4" fontId="45" fillId="60" borderId="1074" applyNumberFormat="0" applyProtection="0">
      <alignment vertical="center"/>
    </xf>
    <xf numFmtId="4" fontId="45" fillId="60" borderId="1074" applyNumberFormat="0" applyProtection="0">
      <alignment vertical="center"/>
    </xf>
    <xf numFmtId="4" fontId="45" fillId="60" borderId="1074" applyNumberFormat="0" applyProtection="0">
      <alignment vertical="center"/>
    </xf>
    <xf numFmtId="4" fontId="45" fillId="60" borderId="1074" applyNumberFormat="0" applyProtection="0">
      <alignment vertical="center"/>
    </xf>
    <xf numFmtId="4" fontId="45" fillId="60" borderId="1074" applyNumberFormat="0" applyProtection="0">
      <alignment vertical="center"/>
    </xf>
    <xf numFmtId="4" fontId="53" fillId="60" borderId="1075" applyNumberFormat="0" applyProtection="0">
      <alignment horizontal="left" vertical="center" indent="1"/>
    </xf>
    <xf numFmtId="4" fontId="74" fillId="60" borderId="1074" applyNumberFormat="0" applyProtection="0">
      <alignment horizontal="left" vertical="center" indent="1"/>
    </xf>
    <xf numFmtId="4" fontId="74" fillId="60" borderId="1074" applyNumberFormat="0" applyProtection="0">
      <alignment horizontal="left" vertical="center" indent="1"/>
    </xf>
    <xf numFmtId="4" fontId="74" fillId="60" borderId="1074" applyNumberFormat="0" applyProtection="0">
      <alignment horizontal="left" vertical="center" indent="1"/>
    </xf>
    <xf numFmtId="4" fontId="74" fillId="60" borderId="1074" applyNumberFormat="0" applyProtection="0">
      <alignment horizontal="left" vertical="center" indent="1"/>
    </xf>
    <xf numFmtId="4" fontId="74" fillId="60" borderId="1074" applyNumberFormat="0" applyProtection="0">
      <alignment horizontal="left" vertical="center" indent="1"/>
    </xf>
    <xf numFmtId="4" fontId="53" fillId="60" borderId="1075" applyNumberFormat="0" applyProtection="0">
      <alignment horizontal="left" vertical="center" indent="1"/>
    </xf>
    <xf numFmtId="0" fontId="45" fillId="57" borderId="1076" applyNumberFormat="0" applyProtection="0">
      <alignment horizontal="left" vertical="top" indent="1"/>
    </xf>
    <xf numFmtId="0" fontId="45" fillId="57" borderId="1076" applyNumberFormat="0" applyProtection="0">
      <alignment horizontal="left" vertical="top" indent="1"/>
    </xf>
    <xf numFmtId="0" fontId="45" fillId="57" borderId="1076" applyNumberFormat="0" applyProtection="0">
      <alignment horizontal="left" vertical="top" indent="1"/>
    </xf>
    <xf numFmtId="0" fontId="45" fillId="57" borderId="1076" applyNumberFormat="0" applyProtection="0">
      <alignment horizontal="left" vertical="top" indent="1"/>
    </xf>
    <xf numFmtId="0" fontId="45" fillId="57" borderId="1076" applyNumberFormat="0" applyProtection="0">
      <alignment horizontal="left" vertical="top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53" fillId="61" borderId="1075" applyNumberFormat="0" applyProtection="0">
      <alignment horizontal="right" vertical="center"/>
    </xf>
    <xf numFmtId="4" fontId="74" fillId="9" borderId="1074" applyNumberFormat="0" applyProtection="0">
      <alignment horizontal="right" vertical="center"/>
    </xf>
    <xf numFmtId="4" fontId="74" fillId="9" borderId="1074" applyNumberFormat="0" applyProtection="0">
      <alignment horizontal="right" vertical="center"/>
    </xf>
    <xf numFmtId="4" fontId="74" fillId="9" borderId="1074" applyNumberFormat="0" applyProtection="0">
      <alignment horizontal="right" vertical="center"/>
    </xf>
    <xf numFmtId="4" fontId="74" fillId="9" borderId="1074" applyNumberFormat="0" applyProtection="0">
      <alignment horizontal="right" vertical="center"/>
    </xf>
    <xf numFmtId="4" fontId="74" fillId="9" borderId="1074" applyNumberFormat="0" applyProtection="0">
      <alignment horizontal="right" vertical="center"/>
    </xf>
    <xf numFmtId="4" fontId="53" fillId="62" borderId="1075" applyNumberFormat="0" applyProtection="0">
      <alignment horizontal="right" vertical="center"/>
    </xf>
    <xf numFmtId="4" fontId="74" fillId="63" borderId="1074" applyNumberFormat="0" applyProtection="0">
      <alignment horizontal="right" vertical="center"/>
    </xf>
    <xf numFmtId="4" fontId="74" fillId="63" borderId="1074" applyNumberFormat="0" applyProtection="0">
      <alignment horizontal="right" vertical="center"/>
    </xf>
    <xf numFmtId="4" fontId="74" fillId="63" borderId="1074" applyNumberFormat="0" applyProtection="0">
      <alignment horizontal="right" vertical="center"/>
    </xf>
    <xf numFmtId="4" fontId="74" fillId="63" borderId="1074" applyNumberFormat="0" applyProtection="0">
      <alignment horizontal="right" vertical="center"/>
    </xf>
    <xf numFmtId="4" fontId="74" fillId="63" borderId="1074" applyNumberFormat="0" applyProtection="0">
      <alignment horizontal="right" vertical="center"/>
    </xf>
    <xf numFmtId="4" fontId="53" fillId="64" borderId="1075" applyNumberFormat="0" applyProtection="0">
      <alignment horizontal="right" vertical="center"/>
    </xf>
    <xf numFmtId="4" fontId="74" fillId="30" borderId="1072" applyNumberFormat="0" applyProtection="0">
      <alignment horizontal="right" vertical="center"/>
    </xf>
    <xf numFmtId="4" fontId="74" fillId="30" borderId="1072" applyNumberFormat="0" applyProtection="0">
      <alignment horizontal="right" vertical="center"/>
    </xf>
    <xf numFmtId="4" fontId="74" fillId="30" borderId="1072" applyNumberFormat="0" applyProtection="0">
      <alignment horizontal="right" vertical="center"/>
    </xf>
    <xf numFmtId="4" fontId="74" fillId="30" borderId="1072" applyNumberFormat="0" applyProtection="0">
      <alignment horizontal="right" vertical="center"/>
    </xf>
    <xf numFmtId="4" fontId="74" fillId="30" borderId="1072" applyNumberFormat="0" applyProtection="0">
      <alignment horizontal="right" vertical="center"/>
    </xf>
    <xf numFmtId="4" fontId="53" fillId="65" borderId="1075" applyNumberFormat="0" applyProtection="0">
      <alignment horizontal="right" vertical="center"/>
    </xf>
    <xf numFmtId="4" fontId="74" fillId="17" borderId="1074" applyNumberFormat="0" applyProtection="0">
      <alignment horizontal="right" vertical="center"/>
    </xf>
    <xf numFmtId="4" fontId="74" fillId="17" borderId="1074" applyNumberFormat="0" applyProtection="0">
      <alignment horizontal="right" vertical="center"/>
    </xf>
    <xf numFmtId="4" fontId="74" fillId="17" borderId="1074" applyNumberFormat="0" applyProtection="0">
      <alignment horizontal="right" vertical="center"/>
    </xf>
    <xf numFmtId="4" fontId="74" fillId="17" borderId="1074" applyNumberFormat="0" applyProtection="0">
      <alignment horizontal="right" vertical="center"/>
    </xf>
    <xf numFmtId="4" fontId="74" fillId="17" borderId="1074" applyNumberFormat="0" applyProtection="0">
      <alignment horizontal="right" vertical="center"/>
    </xf>
    <xf numFmtId="4" fontId="53" fillId="66" borderId="1075" applyNumberFormat="0" applyProtection="0">
      <alignment horizontal="right" vertical="center"/>
    </xf>
    <xf numFmtId="4" fontId="74" fillId="21" borderId="1074" applyNumberFormat="0" applyProtection="0">
      <alignment horizontal="right" vertical="center"/>
    </xf>
    <xf numFmtId="4" fontId="74" fillId="21" borderId="1074" applyNumberFormat="0" applyProtection="0">
      <alignment horizontal="right" vertical="center"/>
    </xf>
    <xf numFmtId="4" fontId="74" fillId="21" borderId="1074" applyNumberFormat="0" applyProtection="0">
      <alignment horizontal="right" vertical="center"/>
    </xf>
    <xf numFmtId="4" fontId="74" fillId="21" borderId="1074" applyNumberFormat="0" applyProtection="0">
      <alignment horizontal="right" vertical="center"/>
    </xf>
    <xf numFmtId="4" fontId="74" fillId="21" borderId="1074" applyNumberFormat="0" applyProtection="0">
      <alignment horizontal="right" vertical="center"/>
    </xf>
    <xf numFmtId="4" fontId="53" fillId="67" borderId="1075" applyNumberFormat="0" applyProtection="0">
      <alignment horizontal="right" vertical="center"/>
    </xf>
    <xf numFmtId="4" fontId="74" fillId="44" borderId="1074" applyNumberFormat="0" applyProtection="0">
      <alignment horizontal="right" vertical="center"/>
    </xf>
    <xf numFmtId="4" fontId="74" fillId="44" borderId="1074" applyNumberFormat="0" applyProtection="0">
      <alignment horizontal="right" vertical="center"/>
    </xf>
    <xf numFmtId="4" fontId="74" fillId="44" borderId="1074" applyNumberFormat="0" applyProtection="0">
      <alignment horizontal="right" vertical="center"/>
    </xf>
    <xf numFmtId="4" fontId="74" fillId="44" borderId="1074" applyNumberFormat="0" applyProtection="0">
      <alignment horizontal="right" vertical="center"/>
    </xf>
    <xf numFmtId="4" fontId="74" fillId="44" borderId="1074" applyNumberFormat="0" applyProtection="0">
      <alignment horizontal="right" vertical="center"/>
    </xf>
    <xf numFmtId="4" fontId="53" fillId="68" borderId="1075" applyNumberFormat="0" applyProtection="0">
      <alignment horizontal="right" vertical="center"/>
    </xf>
    <xf numFmtId="4" fontId="74" fillId="37" borderId="1074" applyNumberFormat="0" applyProtection="0">
      <alignment horizontal="right" vertical="center"/>
    </xf>
    <xf numFmtId="4" fontId="74" fillId="37" borderId="1074" applyNumberFormat="0" applyProtection="0">
      <alignment horizontal="right" vertical="center"/>
    </xf>
    <xf numFmtId="4" fontId="74" fillId="37" borderId="1074" applyNumberFormat="0" applyProtection="0">
      <alignment horizontal="right" vertical="center"/>
    </xf>
    <xf numFmtId="4" fontId="74" fillId="37" borderId="1074" applyNumberFormat="0" applyProtection="0">
      <alignment horizontal="right" vertical="center"/>
    </xf>
    <xf numFmtId="4" fontId="74" fillId="37" borderId="1074" applyNumberFormat="0" applyProtection="0">
      <alignment horizontal="right" vertical="center"/>
    </xf>
    <xf numFmtId="4" fontId="53" fillId="69" borderId="1075" applyNumberFormat="0" applyProtection="0">
      <alignment horizontal="right" vertical="center"/>
    </xf>
    <xf numFmtId="4" fontId="74" fillId="70" borderId="1074" applyNumberFormat="0" applyProtection="0">
      <alignment horizontal="right" vertical="center"/>
    </xf>
    <xf numFmtId="4" fontId="74" fillId="70" borderId="1074" applyNumberFormat="0" applyProtection="0">
      <alignment horizontal="right" vertical="center"/>
    </xf>
    <xf numFmtId="4" fontId="74" fillId="70" borderId="1074" applyNumberFormat="0" applyProtection="0">
      <alignment horizontal="right" vertical="center"/>
    </xf>
    <xf numFmtId="4" fontId="74" fillId="70" borderId="1074" applyNumberFormat="0" applyProtection="0">
      <alignment horizontal="right" vertical="center"/>
    </xf>
    <xf numFmtId="4" fontId="74" fillId="70" borderId="1074" applyNumberFormat="0" applyProtection="0">
      <alignment horizontal="right" vertical="center"/>
    </xf>
    <xf numFmtId="4" fontId="53" fillId="71" borderId="1075" applyNumberFormat="0" applyProtection="0">
      <alignment horizontal="right" vertical="center"/>
    </xf>
    <xf numFmtId="4" fontId="74" fillId="16" borderId="1074" applyNumberFormat="0" applyProtection="0">
      <alignment horizontal="right" vertical="center"/>
    </xf>
    <xf numFmtId="4" fontId="74" fillId="16" borderId="1074" applyNumberFormat="0" applyProtection="0">
      <alignment horizontal="right" vertical="center"/>
    </xf>
    <xf numFmtId="4" fontId="74" fillId="16" borderId="1074" applyNumberFormat="0" applyProtection="0">
      <alignment horizontal="right" vertical="center"/>
    </xf>
    <xf numFmtId="4" fontId="74" fillId="16" borderId="1074" applyNumberFormat="0" applyProtection="0">
      <alignment horizontal="right" vertical="center"/>
    </xf>
    <xf numFmtId="4" fontId="74" fillId="16" borderId="1074" applyNumberFormat="0" applyProtection="0">
      <alignment horizontal="right" vertical="center"/>
    </xf>
    <xf numFmtId="4" fontId="77" fillId="72" borderId="1075" applyNumberFormat="0" applyProtection="0">
      <alignment horizontal="left" vertical="center" indent="1"/>
    </xf>
    <xf numFmtId="4" fontId="74" fillId="73" borderId="1072" applyNumberFormat="0" applyProtection="0">
      <alignment horizontal="left" vertical="center" indent="1"/>
    </xf>
    <xf numFmtId="4" fontId="74" fillId="73" borderId="1072" applyNumberFormat="0" applyProtection="0">
      <alignment horizontal="left" vertical="center" indent="1"/>
    </xf>
    <xf numFmtId="4" fontId="74" fillId="73" borderId="1072" applyNumberFormat="0" applyProtection="0">
      <alignment horizontal="left" vertical="center" indent="1"/>
    </xf>
    <xf numFmtId="4" fontId="74" fillId="73" borderId="1072" applyNumberFormat="0" applyProtection="0">
      <alignment horizontal="left" vertical="center" indent="1"/>
    </xf>
    <xf numFmtId="4" fontId="74" fillId="73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56" fillId="75" borderId="1072" applyNumberFormat="0" applyProtection="0">
      <alignment horizontal="left" vertical="center" indent="1"/>
    </xf>
    <xf numFmtId="4" fontId="74" fillId="77" borderId="1074" applyNumberFormat="0" applyProtection="0">
      <alignment horizontal="right" vertical="center"/>
    </xf>
    <xf numFmtId="4" fontId="74" fillId="77" borderId="1074" applyNumberFormat="0" applyProtection="0">
      <alignment horizontal="right" vertical="center"/>
    </xf>
    <xf numFmtId="4" fontId="74" fillId="77" borderId="1074" applyNumberFormat="0" applyProtection="0">
      <alignment horizontal="right" vertical="center"/>
    </xf>
    <xf numFmtId="4" fontId="74" fillId="77" borderId="1074" applyNumberFormat="0" applyProtection="0">
      <alignment horizontal="right" vertical="center"/>
    </xf>
    <xf numFmtId="4" fontId="74" fillId="77" borderId="1074" applyNumberFormat="0" applyProtection="0">
      <alignment horizontal="right" vertical="center"/>
    </xf>
    <xf numFmtId="4" fontId="74" fillId="78" borderId="1072" applyNumberFormat="0" applyProtection="0">
      <alignment horizontal="left" vertical="center" indent="1"/>
    </xf>
    <xf numFmtId="4" fontId="74" fillId="78" borderId="1072" applyNumberFormat="0" applyProtection="0">
      <alignment horizontal="left" vertical="center" indent="1"/>
    </xf>
    <xf numFmtId="4" fontId="74" fillId="78" borderId="1072" applyNumberFormat="0" applyProtection="0">
      <alignment horizontal="left" vertical="center" indent="1"/>
    </xf>
    <xf numFmtId="4" fontId="74" fillId="78" borderId="1072" applyNumberFormat="0" applyProtection="0">
      <alignment horizontal="left" vertical="center" indent="1"/>
    </xf>
    <xf numFmtId="4" fontId="74" fillId="78" borderId="1072" applyNumberFormat="0" applyProtection="0">
      <alignment horizontal="left" vertical="center" indent="1"/>
    </xf>
    <xf numFmtId="4" fontId="74" fillId="77" borderId="1072" applyNumberFormat="0" applyProtection="0">
      <alignment horizontal="left" vertical="center" indent="1"/>
    </xf>
    <xf numFmtId="4" fontId="74" fillId="77" borderId="1072" applyNumberFormat="0" applyProtection="0">
      <alignment horizontal="left" vertical="center" indent="1"/>
    </xf>
    <xf numFmtId="4" fontId="74" fillId="77" borderId="1072" applyNumberFormat="0" applyProtection="0">
      <alignment horizontal="left" vertical="center" indent="1"/>
    </xf>
    <xf numFmtId="4" fontId="74" fillId="77" borderId="1072" applyNumberFormat="0" applyProtection="0">
      <alignment horizontal="left" vertical="center" indent="1"/>
    </xf>
    <xf numFmtId="4" fontId="74" fillId="77" borderId="1072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74" fillId="50" borderId="1074" applyNumberFormat="0" applyProtection="0">
      <alignment horizontal="left" vertical="center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38" fillId="75" borderId="1076" applyNumberFormat="0" applyProtection="0">
      <alignment horizontal="left" vertical="top" indent="1"/>
    </xf>
    <xf numFmtId="0" fontId="74" fillId="82" borderId="1074" applyNumberFormat="0" applyProtection="0">
      <alignment horizontal="left" vertical="center" indent="1"/>
    </xf>
    <xf numFmtId="0" fontId="74" fillId="82" borderId="1074" applyNumberFormat="0" applyProtection="0">
      <alignment horizontal="left" vertical="center" indent="1"/>
    </xf>
    <xf numFmtId="0" fontId="74" fillId="82" borderId="1074" applyNumberFormat="0" applyProtection="0">
      <alignment horizontal="left" vertical="center" indent="1"/>
    </xf>
    <xf numFmtId="0" fontId="74" fillId="82" borderId="1074" applyNumberFormat="0" applyProtection="0">
      <alignment horizontal="left" vertical="center" indent="1"/>
    </xf>
    <xf numFmtId="0" fontId="74" fillId="82" borderId="1074" applyNumberFormat="0" applyProtection="0">
      <alignment horizontal="left" vertical="center" indent="1"/>
    </xf>
    <xf numFmtId="0" fontId="74" fillId="82" borderId="1074" applyNumberFormat="0" applyProtection="0">
      <alignment horizontal="left" vertical="center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38" fillId="77" borderId="1076" applyNumberFormat="0" applyProtection="0">
      <alignment horizontal="left" vertical="top" indent="1"/>
    </xf>
    <xf numFmtId="0" fontId="74" fillId="14" borderId="1074" applyNumberFormat="0" applyProtection="0">
      <alignment horizontal="left" vertical="center" indent="1"/>
    </xf>
    <xf numFmtId="0" fontId="74" fillId="14" borderId="1074" applyNumberFormat="0" applyProtection="0">
      <alignment horizontal="left" vertical="center" indent="1"/>
    </xf>
    <xf numFmtId="0" fontId="74" fillId="14" borderId="1074" applyNumberFormat="0" applyProtection="0">
      <alignment horizontal="left" vertical="center" indent="1"/>
    </xf>
    <xf numFmtId="0" fontId="74" fillId="14" borderId="1074" applyNumberFormat="0" applyProtection="0">
      <alignment horizontal="left" vertical="center" indent="1"/>
    </xf>
    <xf numFmtId="0" fontId="74" fillId="14" borderId="1074" applyNumberFormat="0" applyProtection="0">
      <alignment horizontal="left" vertical="center" indent="1"/>
    </xf>
    <xf numFmtId="0" fontId="37" fillId="85" borderId="1075" applyNumberFormat="0" applyProtection="0">
      <alignment horizontal="left" vertical="center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38" fillId="14" borderId="1076" applyNumberFormat="0" applyProtection="0">
      <alignment horizontal="left" vertical="top" indent="1"/>
    </xf>
    <xf numFmtId="0" fontId="74" fillId="78" borderId="1074" applyNumberFormat="0" applyProtection="0">
      <alignment horizontal="left" vertical="center" indent="1"/>
    </xf>
    <xf numFmtId="0" fontId="74" fillId="78" borderId="1074" applyNumberFormat="0" applyProtection="0">
      <alignment horizontal="left" vertical="center" indent="1"/>
    </xf>
    <xf numFmtId="0" fontId="74" fillId="78" borderId="1074" applyNumberFormat="0" applyProtection="0">
      <alignment horizontal="left" vertical="center" indent="1"/>
    </xf>
    <xf numFmtId="0" fontId="74" fillId="78" borderId="1074" applyNumberFormat="0" applyProtection="0">
      <alignment horizontal="left" vertical="center" indent="1"/>
    </xf>
    <xf numFmtId="0" fontId="74" fillId="78" borderId="1074" applyNumberFormat="0" applyProtection="0">
      <alignment horizontal="left" vertical="center" indent="1"/>
    </xf>
    <xf numFmtId="0" fontId="37" fillId="6" borderId="1075" applyNumberFormat="0" applyProtection="0">
      <alignment horizontal="left" vertical="center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38" fillId="78" borderId="1076" applyNumberFormat="0" applyProtection="0">
      <alignment horizontal="left" vertical="top" indent="1"/>
    </xf>
    <xf numFmtId="0" fontId="81" fillId="75" borderId="1077" applyBorder="0"/>
    <xf numFmtId="4" fontId="53" fillId="87" borderId="1075" applyNumberFormat="0" applyProtection="0">
      <alignment vertical="center"/>
    </xf>
    <xf numFmtId="4" fontId="82" fillId="59" borderId="1076" applyNumberFormat="0" applyProtection="0">
      <alignment vertical="center"/>
    </xf>
    <xf numFmtId="4" fontId="82" fillId="59" borderId="1076" applyNumberFormat="0" applyProtection="0">
      <alignment vertical="center"/>
    </xf>
    <xf numFmtId="4" fontId="82" fillId="59" borderId="1076" applyNumberFormat="0" applyProtection="0">
      <alignment vertical="center"/>
    </xf>
    <xf numFmtId="4" fontId="82" fillId="59" borderId="1076" applyNumberFormat="0" applyProtection="0">
      <alignment vertical="center"/>
    </xf>
    <xf numFmtId="4" fontId="82" fillId="59" borderId="1076" applyNumberFormat="0" applyProtection="0">
      <alignment vertical="center"/>
    </xf>
    <xf numFmtId="4" fontId="75" fillId="87" borderId="1075" applyNumberFormat="0" applyProtection="0">
      <alignment vertical="center"/>
    </xf>
    <xf numFmtId="4" fontId="53" fillId="87" borderId="1075" applyNumberFormat="0" applyProtection="0">
      <alignment horizontal="left" vertical="center" indent="1"/>
    </xf>
    <xf numFmtId="4" fontId="82" fillId="50" borderId="1076" applyNumberFormat="0" applyProtection="0">
      <alignment horizontal="left" vertical="center" indent="1"/>
    </xf>
    <xf numFmtId="4" fontId="82" fillId="50" borderId="1076" applyNumberFormat="0" applyProtection="0">
      <alignment horizontal="left" vertical="center" indent="1"/>
    </xf>
    <xf numFmtId="4" fontId="82" fillId="50" borderId="1076" applyNumberFormat="0" applyProtection="0">
      <alignment horizontal="left" vertical="center" indent="1"/>
    </xf>
    <xf numFmtId="4" fontId="82" fillId="50" borderId="1076" applyNumberFormat="0" applyProtection="0">
      <alignment horizontal="left" vertical="center" indent="1"/>
    </xf>
    <xf numFmtId="4" fontId="82" fillId="50" borderId="1076" applyNumberFormat="0" applyProtection="0">
      <alignment horizontal="left" vertical="center" indent="1"/>
    </xf>
    <xf numFmtId="4" fontId="53" fillId="87" borderId="1075" applyNumberFormat="0" applyProtection="0">
      <alignment horizontal="left" vertical="center" indent="1"/>
    </xf>
    <xf numFmtId="0" fontId="82" fillId="59" borderId="1076" applyNumberFormat="0" applyProtection="0">
      <alignment horizontal="left" vertical="top" indent="1"/>
    </xf>
    <xf numFmtId="0" fontId="82" fillId="59" borderId="1076" applyNumberFormat="0" applyProtection="0">
      <alignment horizontal="left" vertical="top" indent="1"/>
    </xf>
    <xf numFmtId="0" fontId="82" fillId="59" borderId="1076" applyNumberFormat="0" applyProtection="0">
      <alignment horizontal="left" vertical="top" indent="1"/>
    </xf>
    <xf numFmtId="0" fontId="82" fillId="59" borderId="1076" applyNumberFormat="0" applyProtection="0">
      <alignment horizontal="left" vertical="top" indent="1"/>
    </xf>
    <xf numFmtId="0" fontId="82" fillId="59" borderId="1076" applyNumberFormat="0" applyProtection="0">
      <alignment horizontal="left" vertical="top" indent="1"/>
    </xf>
    <xf numFmtId="4" fontId="53" fillId="74" borderId="1075" applyNumberFormat="0" applyProtection="0">
      <alignment horizontal="right" vertical="center"/>
    </xf>
    <xf numFmtId="4" fontId="74" fillId="0" borderId="1074" applyNumberFormat="0" applyProtection="0">
      <alignment horizontal="right" vertical="center"/>
    </xf>
    <xf numFmtId="4" fontId="74" fillId="0" borderId="1074" applyNumberFormat="0" applyProtection="0">
      <alignment horizontal="right" vertical="center"/>
    </xf>
    <xf numFmtId="4" fontId="74" fillId="0" borderId="1074" applyNumberFormat="0" applyProtection="0">
      <alignment horizontal="right" vertical="center"/>
    </xf>
    <xf numFmtId="4" fontId="74" fillId="0" borderId="1074" applyNumberFormat="0" applyProtection="0">
      <alignment horizontal="right" vertical="center"/>
    </xf>
    <xf numFmtId="4" fontId="74" fillId="0" borderId="1074" applyNumberFormat="0" applyProtection="0">
      <alignment horizontal="right" vertical="center"/>
    </xf>
    <xf numFmtId="4" fontId="75" fillId="74" borderId="1075" applyNumberFormat="0" applyProtection="0">
      <alignment horizontal="right" vertical="center"/>
    </xf>
    <xf numFmtId="4" fontId="45" fillId="88" borderId="1074" applyNumberFormat="0" applyProtection="0">
      <alignment horizontal="right" vertical="center"/>
    </xf>
    <xf numFmtId="4" fontId="45" fillId="88" borderId="1074" applyNumberFormat="0" applyProtection="0">
      <alignment horizontal="right" vertical="center"/>
    </xf>
    <xf numFmtId="4" fontId="45" fillId="88" borderId="1074" applyNumberFormat="0" applyProtection="0">
      <alignment horizontal="right" vertical="center"/>
    </xf>
    <xf numFmtId="4" fontId="45" fillId="88" borderId="1074" applyNumberFormat="0" applyProtection="0">
      <alignment horizontal="right" vertical="center"/>
    </xf>
    <xf numFmtId="4" fontId="45" fillId="88" borderId="1074" applyNumberFormat="0" applyProtection="0">
      <alignment horizontal="right" vertical="center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4" fontId="74" fillId="20" borderId="1074" applyNumberFormat="0" applyProtection="0">
      <alignment horizontal="left" vertical="center" indent="1"/>
    </xf>
    <xf numFmtId="0" fontId="82" fillId="77" borderId="1076" applyNumberFormat="0" applyProtection="0">
      <alignment horizontal="left" vertical="top" indent="1"/>
    </xf>
    <xf numFmtId="0" fontId="82" fillId="77" borderId="1076" applyNumberFormat="0" applyProtection="0">
      <alignment horizontal="left" vertical="top" indent="1"/>
    </xf>
    <xf numFmtId="0" fontId="82" fillId="77" borderId="1076" applyNumberFormat="0" applyProtection="0">
      <alignment horizontal="left" vertical="top" indent="1"/>
    </xf>
    <xf numFmtId="0" fontId="82" fillId="77" borderId="1076" applyNumberFormat="0" applyProtection="0">
      <alignment horizontal="left" vertical="top" indent="1"/>
    </xf>
    <xf numFmtId="0" fontId="82" fillId="77" borderId="1076" applyNumberFormat="0" applyProtection="0">
      <alignment horizontal="left" vertical="top" indent="1"/>
    </xf>
    <xf numFmtId="4" fontId="45" fillId="89" borderId="1072" applyNumberFormat="0" applyProtection="0">
      <alignment horizontal="left" vertical="center" indent="1"/>
    </xf>
    <xf numFmtId="4" fontId="45" fillId="89" borderId="1072" applyNumberFormat="0" applyProtection="0">
      <alignment horizontal="left" vertical="center" indent="1"/>
    </xf>
    <xf numFmtId="4" fontId="45" fillId="89" borderId="1072" applyNumberFormat="0" applyProtection="0">
      <alignment horizontal="left" vertical="center" indent="1"/>
    </xf>
    <xf numFmtId="4" fontId="45" fillId="89" borderId="1072" applyNumberFormat="0" applyProtection="0">
      <alignment horizontal="left" vertical="center" indent="1"/>
    </xf>
    <xf numFmtId="4" fontId="45" fillId="89" borderId="1072" applyNumberFormat="0" applyProtection="0">
      <alignment horizontal="left" vertical="center" indent="1"/>
    </xf>
    <xf numFmtId="4" fontId="73" fillId="74" borderId="1075" applyNumberFormat="0" applyProtection="0">
      <alignment horizontal="right" vertical="center"/>
    </xf>
    <xf numFmtId="4" fontId="45" fillId="86" borderId="1074" applyNumberFormat="0" applyProtection="0">
      <alignment horizontal="right" vertical="center"/>
    </xf>
    <xf numFmtId="4" fontId="45" fillId="86" borderId="1074" applyNumberFormat="0" applyProtection="0">
      <alignment horizontal="right" vertical="center"/>
    </xf>
    <xf numFmtId="4" fontId="45" fillId="86" borderId="1074" applyNumberFormat="0" applyProtection="0">
      <alignment horizontal="right" vertical="center"/>
    </xf>
    <xf numFmtId="4" fontId="45" fillId="86" borderId="1074" applyNumberFormat="0" applyProtection="0">
      <alignment horizontal="right" vertical="center"/>
    </xf>
    <xf numFmtId="4" fontId="45" fillId="86" borderId="1074" applyNumberFormat="0" applyProtection="0">
      <alignment horizontal="right" vertical="center"/>
    </xf>
    <xf numFmtId="2" fontId="84" fillId="91" borderId="1070" applyProtection="0"/>
    <xf numFmtId="2" fontId="84" fillId="91" borderId="1070" applyProtection="0"/>
    <xf numFmtId="2" fontId="44" fillId="92" borderId="1070" applyProtection="0"/>
    <xf numFmtId="2" fontId="44" fillId="93" borderId="1070" applyProtection="0"/>
    <xf numFmtId="2" fontId="44" fillId="94" borderId="1070" applyProtection="0"/>
    <xf numFmtId="2" fontId="44" fillId="94" borderId="1070" applyProtection="0">
      <alignment horizontal="center"/>
    </xf>
    <xf numFmtId="2" fontId="44" fillId="93" borderId="1070" applyProtection="0">
      <alignment horizontal="center"/>
    </xf>
    <xf numFmtId="0" fontId="45" fillId="0" borderId="1072">
      <alignment horizontal="left" vertical="top" wrapText="1"/>
    </xf>
    <xf numFmtId="0" fontId="87" fillId="0" borderId="1078" applyNumberFormat="0" applyFill="0" applyAlignment="0" applyProtection="0"/>
    <xf numFmtId="0" fontId="93" fillId="0" borderId="1079"/>
    <xf numFmtId="0" fontId="44" fillId="6" borderId="1082" applyNumberFormat="0">
      <alignment readingOrder="1"/>
      <protection locked="0"/>
    </xf>
    <xf numFmtId="0" fontId="50" fillId="0" borderId="1083">
      <alignment horizontal="left" vertical="top" wrapText="1"/>
    </xf>
    <xf numFmtId="49" fontId="36" fillId="0" borderId="1080">
      <alignment horizontal="center" vertical="top" wrapText="1"/>
      <protection locked="0"/>
    </xf>
    <xf numFmtId="49" fontId="36" fillId="0" borderId="1080">
      <alignment horizontal="center" vertical="top" wrapText="1"/>
      <protection locked="0"/>
    </xf>
    <xf numFmtId="49" fontId="45" fillId="10" borderId="1080">
      <alignment horizontal="right" vertical="top"/>
      <protection locked="0"/>
    </xf>
    <xf numFmtId="49" fontId="45" fillId="10" borderId="1080">
      <alignment horizontal="right" vertical="top"/>
      <protection locked="0"/>
    </xf>
    <xf numFmtId="0" fontId="45" fillId="10" borderId="1080">
      <alignment horizontal="right" vertical="top"/>
      <protection locked="0"/>
    </xf>
    <xf numFmtId="0" fontId="45" fillId="10" borderId="1080">
      <alignment horizontal="right" vertical="top"/>
      <protection locked="0"/>
    </xf>
    <xf numFmtId="49" fontId="45" fillId="0" borderId="1080">
      <alignment horizontal="right" vertical="top"/>
      <protection locked="0"/>
    </xf>
    <xf numFmtId="49" fontId="45" fillId="0" borderId="1080">
      <alignment horizontal="right" vertical="top"/>
      <protection locked="0"/>
    </xf>
    <xf numFmtId="0" fontId="45" fillId="0" borderId="1080">
      <alignment horizontal="right" vertical="top"/>
      <protection locked="0"/>
    </xf>
    <xf numFmtId="0" fontId="45" fillId="0" borderId="1080">
      <alignment horizontal="right" vertical="top"/>
      <protection locked="0"/>
    </xf>
    <xf numFmtId="49" fontId="45" fillId="49" borderId="1080">
      <alignment horizontal="right" vertical="top"/>
      <protection locked="0"/>
    </xf>
    <xf numFmtId="49" fontId="45" fillId="49" borderId="1080">
      <alignment horizontal="right" vertical="top"/>
      <protection locked="0"/>
    </xf>
    <xf numFmtId="0" fontId="45" fillId="49" borderId="1080">
      <alignment horizontal="right" vertical="top"/>
      <protection locked="0"/>
    </xf>
    <xf numFmtId="0" fontId="45" fillId="49" borderId="1080">
      <alignment horizontal="right" vertical="top"/>
      <protection locked="0"/>
    </xf>
    <xf numFmtId="0" fontId="50" fillId="0" borderId="1083">
      <alignment horizontal="center" vertical="top" wrapText="1"/>
    </xf>
    <xf numFmtId="0" fontId="54" fillId="50" borderId="1082" applyNumberFormat="0" applyAlignment="0" applyProtection="0"/>
    <xf numFmtId="0" fontId="67" fillId="13" borderId="1082" applyNumberFormat="0" applyAlignment="0" applyProtection="0"/>
    <xf numFmtId="0" fontId="36" fillId="59" borderId="1084" applyNumberFormat="0" applyFont="0" applyAlignment="0" applyProtection="0"/>
    <xf numFmtId="0" fontId="38" fillId="45" borderId="1085" applyNumberFormat="0" applyFont="0" applyAlignment="0" applyProtection="0"/>
    <xf numFmtId="0" fontId="38" fillId="45" borderId="1085" applyNumberFormat="0" applyFont="0" applyAlignment="0" applyProtection="0"/>
    <xf numFmtId="0" fontId="38" fillId="45" borderId="1085" applyNumberFormat="0" applyFont="0" applyAlignment="0" applyProtection="0"/>
    <xf numFmtId="0" fontId="72" fillId="50" borderId="1086" applyNumberFormat="0" applyAlignment="0" applyProtection="0"/>
    <xf numFmtId="4" fontId="53" fillId="60" borderId="1086" applyNumberFormat="0" applyProtection="0">
      <alignment vertical="center"/>
    </xf>
    <xf numFmtId="4" fontId="74" fillId="57" borderId="1085" applyNumberFormat="0" applyProtection="0">
      <alignment vertical="center"/>
    </xf>
    <xf numFmtId="4" fontId="74" fillId="57" borderId="1085" applyNumberFormat="0" applyProtection="0">
      <alignment vertical="center"/>
    </xf>
    <xf numFmtId="4" fontId="74" fillId="57" borderId="1085" applyNumberFormat="0" applyProtection="0">
      <alignment vertical="center"/>
    </xf>
    <xf numFmtId="4" fontId="74" fillId="57" borderId="1085" applyNumberFormat="0" applyProtection="0">
      <alignment vertical="center"/>
    </xf>
    <xf numFmtId="4" fontId="74" fillId="57" borderId="1085" applyNumberFormat="0" applyProtection="0">
      <alignment vertical="center"/>
    </xf>
    <xf numFmtId="4" fontId="75" fillId="60" borderId="1086" applyNumberFormat="0" applyProtection="0">
      <alignment vertical="center"/>
    </xf>
    <xf numFmtId="4" fontId="45" fillId="60" borderId="1085" applyNumberFormat="0" applyProtection="0">
      <alignment vertical="center"/>
    </xf>
    <xf numFmtId="4" fontId="45" fillId="60" borderId="1085" applyNumberFormat="0" applyProtection="0">
      <alignment vertical="center"/>
    </xf>
    <xf numFmtId="4" fontId="45" fillId="60" borderId="1085" applyNumberFormat="0" applyProtection="0">
      <alignment vertical="center"/>
    </xf>
    <xf numFmtId="4" fontId="45" fillId="60" borderId="1085" applyNumberFormat="0" applyProtection="0">
      <alignment vertical="center"/>
    </xf>
    <xf numFmtId="4" fontId="45" fillId="60" borderId="1085" applyNumberFormat="0" applyProtection="0">
      <alignment vertical="center"/>
    </xf>
    <xf numFmtId="4" fontId="53" fillId="60" borderId="1086" applyNumberFormat="0" applyProtection="0">
      <alignment horizontal="left" vertical="center" indent="1"/>
    </xf>
    <xf numFmtId="4" fontId="74" fillId="60" borderId="1085" applyNumberFormat="0" applyProtection="0">
      <alignment horizontal="left" vertical="center" indent="1"/>
    </xf>
    <xf numFmtId="4" fontId="74" fillId="60" borderId="1085" applyNumberFormat="0" applyProtection="0">
      <alignment horizontal="left" vertical="center" indent="1"/>
    </xf>
    <xf numFmtId="4" fontId="74" fillId="60" borderId="1085" applyNumberFormat="0" applyProtection="0">
      <alignment horizontal="left" vertical="center" indent="1"/>
    </xf>
    <xf numFmtId="4" fontId="74" fillId="60" borderId="1085" applyNumberFormat="0" applyProtection="0">
      <alignment horizontal="left" vertical="center" indent="1"/>
    </xf>
    <xf numFmtId="4" fontId="74" fillId="60" borderId="1085" applyNumberFormat="0" applyProtection="0">
      <alignment horizontal="left" vertical="center" indent="1"/>
    </xf>
    <xf numFmtId="4" fontId="53" fillId="60" borderId="1086" applyNumberFormat="0" applyProtection="0">
      <alignment horizontal="left" vertical="center" indent="1"/>
    </xf>
    <xf numFmtId="0" fontId="45" fillId="57" borderId="1087" applyNumberFormat="0" applyProtection="0">
      <alignment horizontal="left" vertical="top" indent="1"/>
    </xf>
    <xf numFmtId="0" fontId="45" fillId="57" borderId="1087" applyNumberFormat="0" applyProtection="0">
      <alignment horizontal="left" vertical="top" indent="1"/>
    </xf>
    <xf numFmtId="0" fontId="45" fillId="57" borderId="1087" applyNumberFormat="0" applyProtection="0">
      <alignment horizontal="left" vertical="top" indent="1"/>
    </xf>
    <xf numFmtId="0" fontId="45" fillId="57" borderId="1087" applyNumberFormat="0" applyProtection="0">
      <alignment horizontal="left" vertical="top" indent="1"/>
    </xf>
    <xf numFmtId="0" fontId="45" fillId="57" borderId="1087" applyNumberFormat="0" applyProtection="0">
      <alignment horizontal="left" vertical="top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53" fillId="61" borderId="1086" applyNumberFormat="0" applyProtection="0">
      <alignment horizontal="right" vertical="center"/>
    </xf>
    <xf numFmtId="4" fontId="74" fillId="9" borderId="1085" applyNumberFormat="0" applyProtection="0">
      <alignment horizontal="right" vertical="center"/>
    </xf>
    <xf numFmtId="4" fontId="74" fillId="9" borderId="1085" applyNumberFormat="0" applyProtection="0">
      <alignment horizontal="right" vertical="center"/>
    </xf>
    <xf numFmtId="4" fontId="74" fillId="9" borderId="1085" applyNumberFormat="0" applyProtection="0">
      <alignment horizontal="right" vertical="center"/>
    </xf>
    <xf numFmtId="4" fontId="74" fillId="9" borderId="1085" applyNumberFormat="0" applyProtection="0">
      <alignment horizontal="right" vertical="center"/>
    </xf>
    <xf numFmtId="4" fontId="74" fillId="9" borderId="1085" applyNumberFormat="0" applyProtection="0">
      <alignment horizontal="right" vertical="center"/>
    </xf>
    <xf numFmtId="4" fontId="53" fillId="62" borderId="1086" applyNumberFormat="0" applyProtection="0">
      <alignment horizontal="right" vertical="center"/>
    </xf>
    <xf numFmtId="4" fontId="74" fillId="63" borderId="1085" applyNumberFormat="0" applyProtection="0">
      <alignment horizontal="right" vertical="center"/>
    </xf>
    <xf numFmtId="4" fontId="74" fillId="63" borderId="1085" applyNumberFormat="0" applyProtection="0">
      <alignment horizontal="right" vertical="center"/>
    </xf>
    <xf numFmtId="4" fontId="74" fillId="63" borderId="1085" applyNumberFormat="0" applyProtection="0">
      <alignment horizontal="right" vertical="center"/>
    </xf>
    <xf numFmtId="4" fontId="74" fillId="63" borderId="1085" applyNumberFormat="0" applyProtection="0">
      <alignment horizontal="right" vertical="center"/>
    </xf>
    <xf numFmtId="4" fontId="74" fillId="63" borderId="1085" applyNumberFormat="0" applyProtection="0">
      <alignment horizontal="right" vertical="center"/>
    </xf>
    <xf numFmtId="4" fontId="53" fillId="64" borderId="1086" applyNumberFormat="0" applyProtection="0">
      <alignment horizontal="right" vertical="center"/>
    </xf>
    <xf numFmtId="4" fontId="74" fillId="30" borderId="1083" applyNumberFormat="0" applyProtection="0">
      <alignment horizontal="right" vertical="center"/>
    </xf>
    <xf numFmtId="4" fontId="74" fillId="30" borderId="1083" applyNumberFormat="0" applyProtection="0">
      <alignment horizontal="right" vertical="center"/>
    </xf>
    <xf numFmtId="4" fontId="74" fillId="30" borderId="1083" applyNumberFormat="0" applyProtection="0">
      <alignment horizontal="right" vertical="center"/>
    </xf>
    <xf numFmtId="4" fontId="74" fillId="30" borderId="1083" applyNumberFormat="0" applyProtection="0">
      <alignment horizontal="right" vertical="center"/>
    </xf>
    <xf numFmtId="4" fontId="74" fillId="30" borderId="1083" applyNumberFormat="0" applyProtection="0">
      <alignment horizontal="right" vertical="center"/>
    </xf>
    <xf numFmtId="4" fontId="53" fillId="65" borderId="1086" applyNumberFormat="0" applyProtection="0">
      <alignment horizontal="right" vertical="center"/>
    </xf>
    <xf numFmtId="4" fontId="74" fillId="17" borderId="1085" applyNumberFormat="0" applyProtection="0">
      <alignment horizontal="right" vertical="center"/>
    </xf>
    <xf numFmtId="4" fontId="74" fillId="17" borderId="1085" applyNumberFormat="0" applyProtection="0">
      <alignment horizontal="right" vertical="center"/>
    </xf>
    <xf numFmtId="4" fontId="74" fillId="17" borderId="1085" applyNumberFormat="0" applyProtection="0">
      <alignment horizontal="right" vertical="center"/>
    </xf>
    <xf numFmtId="4" fontId="74" fillId="17" borderId="1085" applyNumberFormat="0" applyProtection="0">
      <alignment horizontal="right" vertical="center"/>
    </xf>
    <xf numFmtId="4" fontId="74" fillId="17" borderId="1085" applyNumberFormat="0" applyProtection="0">
      <alignment horizontal="right" vertical="center"/>
    </xf>
    <xf numFmtId="4" fontId="53" fillId="66" borderId="1086" applyNumberFormat="0" applyProtection="0">
      <alignment horizontal="right" vertical="center"/>
    </xf>
    <xf numFmtId="4" fontId="74" fillId="21" borderId="1085" applyNumberFormat="0" applyProtection="0">
      <alignment horizontal="right" vertical="center"/>
    </xf>
    <xf numFmtId="4" fontId="74" fillId="21" borderId="1085" applyNumberFormat="0" applyProtection="0">
      <alignment horizontal="right" vertical="center"/>
    </xf>
    <xf numFmtId="4" fontId="74" fillId="21" borderId="1085" applyNumberFormat="0" applyProtection="0">
      <alignment horizontal="right" vertical="center"/>
    </xf>
    <xf numFmtId="4" fontId="74" fillId="21" borderId="1085" applyNumberFormat="0" applyProtection="0">
      <alignment horizontal="right" vertical="center"/>
    </xf>
    <xf numFmtId="4" fontId="74" fillId="21" borderId="1085" applyNumberFormat="0" applyProtection="0">
      <alignment horizontal="right" vertical="center"/>
    </xf>
    <xf numFmtId="4" fontId="53" fillId="67" borderId="1086" applyNumberFormat="0" applyProtection="0">
      <alignment horizontal="right" vertical="center"/>
    </xf>
    <xf numFmtId="4" fontId="74" fillId="44" borderId="1085" applyNumberFormat="0" applyProtection="0">
      <alignment horizontal="right" vertical="center"/>
    </xf>
    <xf numFmtId="4" fontId="74" fillId="44" borderId="1085" applyNumberFormat="0" applyProtection="0">
      <alignment horizontal="right" vertical="center"/>
    </xf>
    <xf numFmtId="4" fontId="74" fillId="44" borderId="1085" applyNumberFormat="0" applyProtection="0">
      <alignment horizontal="right" vertical="center"/>
    </xf>
    <xf numFmtId="4" fontId="74" fillId="44" borderId="1085" applyNumberFormat="0" applyProtection="0">
      <alignment horizontal="right" vertical="center"/>
    </xf>
    <xf numFmtId="4" fontId="74" fillId="44" borderId="1085" applyNumberFormat="0" applyProtection="0">
      <alignment horizontal="right" vertical="center"/>
    </xf>
    <xf numFmtId="4" fontId="53" fillId="68" borderId="1086" applyNumberFormat="0" applyProtection="0">
      <alignment horizontal="right" vertical="center"/>
    </xf>
    <xf numFmtId="4" fontId="74" fillId="37" borderId="1085" applyNumberFormat="0" applyProtection="0">
      <alignment horizontal="right" vertical="center"/>
    </xf>
    <xf numFmtId="4" fontId="74" fillId="37" borderId="1085" applyNumberFormat="0" applyProtection="0">
      <alignment horizontal="right" vertical="center"/>
    </xf>
    <xf numFmtId="4" fontId="74" fillId="37" borderId="1085" applyNumberFormat="0" applyProtection="0">
      <alignment horizontal="right" vertical="center"/>
    </xf>
    <xf numFmtId="4" fontId="74" fillId="37" borderId="1085" applyNumberFormat="0" applyProtection="0">
      <alignment horizontal="right" vertical="center"/>
    </xf>
    <xf numFmtId="4" fontId="74" fillId="37" borderId="1085" applyNumberFormat="0" applyProtection="0">
      <alignment horizontal="right" vertical="center"/>
    </xf>
    <xf numFmtId="4" fontId="53" fillId="69" borderId="1086" applyNumberFormat="0" applyProtection="0">
      <alignment horizontal="right" vertical="center"/>
    </xf>
    <xf numFmtId="4" fontId="74" fillId="70" borderId="1085" applyNumberFormat="0" applyProtection="0">
      <alignment horizontal="right" vertical="center"/>
    </xf>
    <xf numFmtId="4" fontId="74" fillId="70" borderId="1085" applyNumberFormat="0" applyProtection="0">
      <alignment horizontal="right" vertical="center"/>
    </xf>
    <xf numFmtId="4" fontId="74" fillId="70" borderId="1085" applyNumberFormat="0" applyProtection="0">
      <alignment horizontal="right" vertical="center"/>
    </xf>
    <xf numFmtId="4" fontId="74" fillId="70" borderId="1085" applyNumberFormat="0" applyProtection="0">
      <alignment horizontal="right" vertical="center"/>
    </xf>
    <xf numFmtId="4" fontId="74" fillId="70" borderId="1085" applyNumberFormat="0" applyProtection="0">
      <alignment horizontal="right" vertical="center"/>
    </xf>
    <xf numFmtId="4" fontId="53" fillId="71" borderId="1086" applyNumberFormat="0" applyProtection="0">
      <alignment horizontal="right" vertical="center"/>
    </xf>
    <xf numFmtId="4" fontId="74" fillId="16" borderId="1085" applyNumberFormat="0" applyProtection="0">
      <alignment horizontal="right" vertical="center"/>
    </xf>
    <xf numFmtId="4" fontId="74" fillId="16" borderId="1085" applyNumberFormat="0" applyProtection="0">
      <alignment horizontal="right" vertical="center"/>
    </xf>
    <xf numFmtId="4" fontId="74" fillId="16" borderId="1085" applyNumberFormat="0" applyProtection="0">
      <alignment horizontal="right" vertical="center"/>
    </xf>
    <xf numFmtId="4" fontId="74" fillId="16" borderId="1085" applyNumberFormat="0" applyProtection="0">
      <alignment horizontal="right" vertical="center"/>
    </xf>
    <xf numFmtId="4" fontId="74" fillId="16" borderId="1085" applyNumberFormat="0" applyProtection="0">
      <alignment horizontal="right" vertical="center"/>
    </xf>
    <xf numFmtId="4" fontId="77" fillId="72" borderId="1086" applyNumberFormat="0" applyProtection="0">
      <alignment horizontal="left" vertical="center" indent="1"/>
    </xf>
    <xf numFmtId="4" fontId="74" fillId="73" borderId="1083" applyNumberFormat="0" applyProtection="0">
      <alignment horizontal="left" vertical="center" indent="1"/>
    </xf>
    <xf numFmtId="4" fontId="74" fillId="73" borderId="1083" applyNumberFormat="0" applyProtection="0">
      <alignment horizontal="left" vertical="center" indent="1"/>
    </xf>
    <xf numFmtId="4" fontId="74" fillId="73" borderId="1083" applyNumberFormat="0" applyProtection="0">
      <alignment horizontal="left" vertical="center" indent="1"/>
    </xf>
    <xf numFmtId="4" fontId="74" fillId="73" borderId="1083" applyNumberFormat="0" applyProtection="0">
      <alignment horizontal="left" vertical="center" indent="1"/>
    </xf>
    <xf numFmtId="4" fontId="74" fillId="73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56" fillId="75" borderId="1083" applyNumberFormat="0" applyProtection="0">
      <alignment horizontal="left" vertical="center" indent="1"/>
    </xf>
    <xf numFmtId="4" fontId="74" fillId="77" borderId="1085" applyNumberFormat="0" applyProtection="0">
      <alignment horizontal="right" vertical="center"/>
    </xf>
    <xf numFmtId="4" fontId="74" fillId="77" borderId="1085" applyNumberFormat="0" applyProtection="0">
      <alignment horizontal="right" vertical="center"/>
    </xf>
    <xf numFmtId="4" fontId="74" fillId="77" borderId="1085" applyNumberFormat="0" applyProtection="0">
      <alignment horizontal="right" vertical="center"/>
    </xf>
    <xf numFmtId="4" fontId="74" fillId="77" borderId="1085" applyNumberFormat="0" applyProtection="0">
      <alignment horizontal="right" vertical="center"/>
    </xf>
    <xf numFmtId="4" fontId="74" fillId="77" borderId="1085" applyNumberFormat="0" applyProtection="0">
      <alignment horizontal="right" vertical="center"/>
    </xf>
    <xf numFmtId="4" fontId="74" fillId="78" borderId="1083" applyNumberFormat="0" applyProtection="0">
      <alignment horizontal="left" vertical="center" indent="1"/>
    </xf>
    <xf numFmtId="4" fontId="74" fillId="78" borderId="1083" applyNumberFormat="0" applyProtection="0">
      <alignment horizontal="left" vertical="center" indent="1"/>
    </xf>
    <xf numFmtId="4" fontId="74" fillId="78" borderId="1083" applyNumberFormat="0" applyProtection="0">
      <alignment horizontal="left" vertical="center" indent="1"/>
    </xf>
    <xf numFmtId="4" fontId="74" fillId="78" borderId="1083" applyNumberFormat="0" applyProtection="0">
      <alignment horizontal="left" vertical="center" indent="1"/>
    </xf>
    <xf numFmtId="4" fontId="74" fillId="78" borderId="1083" applyNumberFormat="0" applyProtection="0">
      <alignment horizontal="left" vertical="center" indent="1"/>
    </xf>
    <xf numFmtId="4" fontId="74" fillId="77" borderId="1083" applyNumberFormat="0" applyProtection="0">
      <alignment horizontal="left" vertical="center" indent="1"/>
    </xf>
    <xf numFmtId="4" fontId="74" fillId="77" borderId="1083" applyNumberFormat="0" applyProtection="0">
      <alignment horizontal="left" vertical="center" indent="1"/>
    </xf>
    <xf numFmtId="4" fontId="74" fillId="77" borderId="1083" applyNumberFormat="0" applyProtection="0">
      <alignment horizontal="left" vertical="center" indent="1"/>
    </xf>
    <xf numFmtId="4" fontId="74" fillId="77" borderId="1083" applyNumberFormat="0" applyProtection="0">
      <alignment horizontal="left" vertical="center" indent="1"/>
    </xf>
    <xf numFmtId="4" fontId="74" fillId="77" borderId="1083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74" fillId="50" borderId="1085" applyNumberFormat="0" applyProtection="0">
      <alignment horizontal="left" vertical="center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38" fillId="75" borderId="1087" applyNumberFormat="0" applyProtection="0">
      <alignment horizontal="left" vertical="top" indent="1"/>
    </xf>
    <xf numFmtId="0" fontId="74" fillId="82" borderId="1085" applyNumberFormat="0" applyProtection="0">
      <alignment horizontal="left" vertical="center" indent="1"/>
    </xf>
    <xf numFmtId="0" fontId="74" fillId="82" borderId="1085" applyNumberFormat="0" applyProtection="0">
      <alignment horizontal="left" vertical="center" indent="1"/>
    </xf>
    <xf numFmtId="0" fontId="74" fillId="82" borderId="1085" applyNumberFormat="0" applyProtection="0">
      <alignment horizontal="left" vertical="center" indent="1"/>
    </xf>
    <xf numFmtId="0" fontId="74" fillId="82" borderId="1085" applyNumberFormat="0" applyProtection="0">
      <alignment horizontal="left" vertical="center" indent="1"/>
    </xf>
    <xf numFmtId="0" fontId="74" fillId="82" borderId="1085" applyNumberFormat="0" applyProtection="0">
      <alignment horizontal="left" vertical="center" indent="1"/>
    </xf>
    <xf numFmtId="0" fontId="74" fillId="82" borderId="1085" applyNumberFormat="0" applyProtection="0">
      <alignment horizontal="left" vertical="center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38" fillId="77" borderId="1087" applyNumberFormat="0" applyProtection="0">
      <alignment horizontal="left" vertical="top" indent="1"/>
    </xf>
    <xf numFmtId="0" fontId="74" fillId="14" borderId="1085" applyNumberFormat="0" applyProtection="0">
      <alignment horizontal="left" vertical="center" indent="1"/>
    </xf>
    <xf numFmtId="0" fontId="74" fillId="14" borderId="1085" applyNumberFormat="0" applyProtection="0">
      <alignment horizontal="left" vertical="center" indent="1"/>
    </xf>
    <xf numFmtId="0" fontId="74" fillId="14" borderId="1085" applyNumberFormat="0" applyProtection="0">
      <alignment horizontal="left" vertical="center" indent="1"/>
    </xf>
    <xf numFmtId="0" fontId="74" fillId="14" borderId="1085" applyNumberFormat="0" applyProtection="0">
      <alignment horizontal="left" vertical="center" indent="1"/>
    </xf>
    <xf numFmtId="0" fontId="74" fillId="14" borderId="1085" applyNumberFormat="0" applyProtection="0">
      <alignment horizontal="left" vertical="center" indent="1"/>
    </xf>
    <xf numFmtId="0" fontId="37" fillId="85" borderId="1086" applyNumberFormat="0" applyProtection="0">
      <alignment horizontal="left" vertical="center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38" fillId="14" borderId="1087" applyNumberFormat="0" applyProtection="0">
      <alignment horizontal="left" vertical="top" indent="1"/>
    </xf>
    <xf numFmtId="0" fontId="74" fillId="78" borderId="1085" applyNumberFormat="0" applyProtection="0">
      <alignment horizontal="left" vertical="center" indent="1"/>
    </xf>
    <xf numFmtId="0" fontId="74" fillId="78" borderId="1085" applyNumberFormat="0" applyProtection="0">
      <alignment horizontal="left" vertical="center" indent="1"/>
    </xf>
    <xf numFmtId="0" fontId="74" fillId="78" borderId="1085" applyNumberFormat="0" applyProtection="0">
      <alignment horizontal="left" vertical="center" indent="1"/>
    </xf>
    <xf numFmtId="0" fontId="74" fillId="78" borderId="1085" applyNumberFormat="0" applyProtection="0">
      <alignment horizontal="left" vertical="center" indent="1"/>
    </xf>
    <xf numFmtId="0" fontId="74" fillId="78" borderId="1085" applyNumberFormat="0" applyProtection="0">
      <alignment horizontal="left" vertical="center" indent="1"/>
    </xf>
    <xf numFmtId="0" fontId="37" fillId="6" borderId="1086" applyNumberFormat="0" applyProtection="0">
      <alignment horizontal="left" vertical="center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38" fillId="78" borderId="1087" applyNumberFormat="0" applyProtection="0">
      <alignment horizontal="left" vertical="top" indent="1"/>
    </xf>
    <xf numFmtId="0" fontId="81" fillId="75" borderId="1088" applyBorder="0"/>
    <xf numFmtId="4" fontId="53" fillId="87" borderId="1086" applyNumberFormat="0" applyProtection="0">
      <alignment vertical="center"/>
    </xf>
    <xf numFmtId="4" fontId="82" fillId="59" borderId="1087" applyNumberFormat="0" applyProtection="0">
      <alignment vertical="center"/>
    </xf>
    <xf numFmtId="4" fontId="82" fillId="59" borderId="1087" applyNumberFormat="0" applyProtection="0">
      <alignment vertical="center"/>
    </xf>
    <xf numFmtId="4" fontId="82" fillId="59" borderId="1087" applyNumberFormat="0" applyProtection="0">
      <alignment vertical="center"/>
    </xf>
    <xf numFmtId="4" fontId="82" fillId="59" borderId="1087" applyNumberFormat="0" applyProtection="0">
      <alignment vertical="center"/>
    </xf>
    <xf numFmtId="4" fontId="82" fillId="59" borderId="1087" applyNumberFormat="0" applyProtection="0">
      <alignment vertical="center"/>
    </xf>
    <xf numFmtId="4" fontId="75" fillId="87" borderId="1086" applyNumberFormat="0" applyProtection="0">
      <alignment vertical="center"/>
    </xf>
    <xf numFmtId="4" fontId="53" fillId="87" borderId="1086" applyNumberFormat="0" applyProtection="0">
      <alignment horizontal="left" vertical="center" indent="1"/>
    </xf>
    <xf numFmtId="4" fontId="82" fillId="50" borderId="1087" applyNumberFormat="0" applyProtection="0">
      <alignment horizontal="left" vertical="center" indent="1"/>
    </xf>
    <xf numFmtId="4" fontId="82" fillId="50" borderId="1087" applyNumberFormat="0" applyProtection="0">
      <alignment horizontal="left" vertical="center" indent="1"/>
    </xf>
    <xf numFmtId="4" fontId="82" fillId="50" borderId="1087" applyNumberFormat="0" applyProtection="0">
      <alignment horizontal="left" vertical="center" indent="1"/>
    </xf>
    <xf numFmtId="4" fontId="82" fillId="50" borderId="1087" applyNumberFormat="0" applyProtection="0">
      <alignment horizontal="left" vertical="center" indent="1"/>
    </xf>
    <xf numFmtId="4" fontId="82" fillId="50" borderId="1087" applyNumberFormat="0" applyProtection="0">
      <alignment horizontal="left" vertical="center" indent="1"/>
    </xf>
    <xf numFmtId="4" fontId="53" fillId="87" borderId="1086" applyNumberFormat="0" applyProtection="0">
      <alignment horizontal="left" vertical="center" indent="1"/>
    </xf>
    <xf numFmtId="0" fontId="82" fillId="59" borderId="1087" applyNumberFormat="0" applyProtection="0">
      <alignment horizontal="left" vertical="top" indent="1"/>
    </xf>
    <xf numFmtId="0" fontId="82" fillId="59" borderId="1087" applyNumberFormat="0" applyProtection="0">
      <alignment horizontal="left" vertical="top" indent="1"/>
    </xf>
    <xf numFmtId="0" fontId="82" fillId="59" borderId="1087" applyNumberFormat="0" applyProtection="0">
      <alignment horizontal="left" vertical="top" indent="1"/>
    </xf>
    <xf numFmtId="0" fontId="82" fillId="59" borderId="1087" applyNumberFormat="0" applyProtection="0">
      <alignment horizontal="left" vertical="top" indent="1"/>
    </xf>
    <xf numFmtId="0" fontId="82" fillId="59" borderId="1087" applyNumberFormat="0" applyProtection="0">
      <alignment horizontal="left" vertical="top" indent="1"/>
    </xf>
    <xf numFmtId="4" fontId="53" fillId="74" borderId="1086" applyNumberFormat="0" applyProtection="0">
      <alignment horizontal="right" vertical="center"/>
    </xf>
    <xf numFmtId="4" fontId="74" fillId="0" borderId="1085" applyNumberFormat="0" applyProtection="0">
      <alignment horizontal="right" vertical="center"/>
    </xf>
    <xf numFmtId="4" fontId="74" fillId="0" borderId="1085" applyNumberFormat="0" applyProtection="0">
      <alignment horizontal="right" vertical="center"/>
    </xf>
    <xf numFmtId="4" fontId="74" fillId="0" borderId="1085" applyNumberFormat="0" applyProtection="0">
      <alignment horizontal="right" vertical="center"/>
    </xf>
    <xf numFmtId="4" fontId="74" fillId="0" borderId="1085" applyNumberFormat="0" applyProtection="0">
      <alignment horizontal="right" vertical="center"/>
    </xf>
    <xf numFmtId="4" fontId="74" fillId="0" borderId="1085" applyNumberFormat="0" applyProtection="0">
      <alignment horizontal="right" vertical="center"/>
    </xf>
    <xf numFmtId="4" fontId="75" fillId="74" borderId="1086" applyNumberFormat="0" applyProtection="0">
      <alignment horizontal="right" vertical="center"/>
    </xf>
    <xf numFmtId="4" fontId="45" fillId="88" borderId="1085" applyNumberFormat="0" applyProtection="0">
      <alignment horizontal="right" vertical="center"/>
    </xf>
    <xf numFmtId="4" fontId="45" fillId="88" borderId="1085" applyNumberFormat="0" applyProtection="0">
      <alignment horizontal="right" vertical="center"/>
    </xf>
    <xf numFmtId="4" fontId="45" fillId="88" borderId="1085" applyNumberFormat="0" applyProtection="0">
      <alignment horizontal="right" vertical="center"/>
    </xf>
    <xf numFmtId="4" fontId="45" fillId="88" borderId="1085" applyNumberFormat="0" applyProtection="0">
      <alignment horizontal="right" vertical="center"/>
    </xf>
    <xf numFmtId="4" fontId="45" fillId="88" borderId="1085" applyNumberFormat="0" applyProtection="0">
      <alignment horizontal="right" vertical="center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4" fontId="74" fillId="20" borderId="1085" applyNumberFormat="0" applyProtection="0">
      <alignment horizontal="left" vertical="center" indent="1"/>
    </xf>
    <xf numFmtId="0" fontId="82" fillId="77" borderId="1087" applyNumberFormat="0" applyProtection="0">
      <alignment horizontal="left" vertical="top" indent="1"/>
    </xf>
    <xf numFmtId="0" fontId="82" fillId="77" borderId="1087" applyNumberFormat="0" applyProtection="0">
      <alignment horizontal="left" vertical="top" indent="1"/>
    </xf>
    <xf numFmtId="0" fontId="82" fillId="77" borderId="1087" applyNumberFormat="0" applyProtection="0">
      <alignment horizontal="left" vertical="top" indent="1"/>
    </xf>
    <xf numFmtId="0" fontId="82" fillId="77" borderId="1087" applyNumberFormat="0" applyProtection="0">
      <alignment horizontal="left" vertical="top" indent="1"/>
    </xf>
    <xf numFmtId="0" fontId="82" fillId="77" borderId="1087" applyNumberFormat="0" applyProtection="0">
      <alignment horizontal="left" vertical="top" indent="1"/>
    </xf>
    <xf numFmtId="4" fontId="45" fillId="89" borderId="1083" applyNumberFormat="0" applyProtection="0">
      <alignment horizontal="left" vertical="center" indent="1"/>
    </xf>
    <xf numFmtId="4" fontId="45" fillId="89" borderId="1083" applyNumberFormat="0" applyProtection="0">
      <alignment horizontal="left" vertical="center" indent="1"/>
    </xf>
    <xf numFmtId="4" fontId="45" fillId="89" borderId="1083" applyNumberFormat="0" applyProtection="0">
      <alignment horizontal="left" vertical="center" indent="1"/>
    </xf>
    <xf numFmtId="4" fontId="45" fillId="89" borderId="1083" applyNumberFormat="0" applyProtection="0">
      <alignment horizontal="left" vertical="center" indent="1"/>
    </xf>
    <xf numFmtId="4" fontId="45" fillId="89" borderId="1083" applyNumberFormat="0" applyProtection="0">
      <alignment horizontal="left" vertical="center" indent="1"/>
    </xf>
    <xf numFmtId="4" fontId="73" fillId="74" borderId="1086" applyNumberFormat="0" applyProtection="0">
      <alignment horizontal="right" vertical="center"/>
    </xf>
    <xf numFmtId="4" fontId="45" fillId="86" borderId="1085" applyNumberFormat="0" applyProtection="0">
      <alignment horizontal="right" vertical="center"/>
    </xf>
    <xf numFmtId="4" fontId="45" fillId="86" borderId="1085" applyNumberFormat="0" applyProtection="0">
      <alignment horizontal="right" vertical="center"/>
    </xf>
    <xf numFmtId="4" fontId="45" fillId="86" borderId="1085" applyNumberFormat="0" applyProtection="0">
      <alignment horizontal="right" vertical="center"/>
    </xf>
    <xf numFmtId="4" fontId="45" fillId="86" borderId="1085" applyNumberFormat="0" applyProtection="0">
      <alignment horizontal="right" vertical="center"/>
    </xf>
    <xf numFmtId="4" fontId="45" fillId="86" borderId="1085" applyNumberFormat="0" applyProtection="0">
      <alignment horizontal="right" vertical="center"/>
    </xf>
    <xf numFmtId="2" fontId="84" fillId="91" borderId="1081" applyProtection="0"/>
    <xf numFmtId="2" fontId="84" fillId="91" borderId="1081" applyProtection="0"/>
    <xf numFmtId="2" fontId="44" fillId="92" borderId="1081" applyProtection="0"/>
    <xf numFmtId="2" fontId="44" fillId="93" borderId="1081" applyProtection="0"/>
    <xf numFmtId="2" fontId="44" fillId="94" borderId="1081" applyProtection="0"/>
    <xf numFmtId="2" fontId="44" fillId="94" borderId="1081" applyProtection="0">
      <alignment horizontal="center"/>
    </xf>
    <xf numFmtId="2" fontId="44" fillId="93" borderId="1081" applyProtection="0">
      <alignment horizontal="center"/>
    </xf>
    <xf numFmtId="0" fontId="45" fillId="0" borderId="1083">
      <alignment horizontal="left" vertical="top" wrapText="1"/>
    </xf>
    <xf numFmtId="0" fontId="87" fillId="0" borderId="1089" applyNumberFormat="0" applyFill="0" applyAlignment="0" applyProtection="0"/>
    <xf numFmtId="0" fontId="93" fillId="0" borderId="1090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1093" applyNumberFormat="0">
      <alignment readingOrder="1"/>
      <protection locked="0"/>
    </xf>
    <xf numFmtId="0" fontId="50" fillId="0" borderId="1094">
      <alignment horizontal="left" vertical="top" wrapText="1"/>
    </xf>
    <xf numFmtId="49" fontId="36" fillId="0" borderId="1091">
      <alignment horizontal="center" vertical="top" wrapText="1"/>
      <protection locked="0"/>
    </xf>
    <xf numFmtId="49" fontId="36" fillId="0" borderId="1091">
      <alignment horizontal="center" vertical="top" wrapText="1"/>
      <protection locked="0"/>
    </xf>
    <xf numFmtId="49" fontId="45" fillId="10" borderId="1091">
      <alignment horizontal="right" vertical="top"/>
      <protection locked="0"/>
    </xf>
    <xf numFmtId="49" fontId="45" fillId="10" borderId="1091">
      <alignment horizontal="right" vertical="top"/>
      <protection locked="0"/>
    </xf>
    <xf numFmtId="0" fontId="45" fillId="10" borderId="1091">
      <alignment horizontal="right" vertical="top"/>
      <protection locked="0"/>
    </xf>
    <xf numFmtId="0" fontId="45" fillId="10" borderId="1091">
      <alignment horizontal="right" vertical="top"/>
      <protection locked="0"/>
    </xf>
    <xf numFmtId="49" fontId="45" fillId="0" borderId="1091">
      <alignment horizontal="right" vertical="top"/>
      <protection locked="0"/>
    </xf>
    <xf numFmtId="49" fontId="45" fillId="0" borderId="1091">
      <alignment horizontal="right" vertical="top"/>
      <protection locked="0"/>
    </xf>
    <xf numFmtId="0" fontId="45" fillId="0" borderId="1091">
      <alignment horizontal="right" vertical="top"/>
      <protection locked="0"/>
    </xf>
    <xf numFmtId="0" fontId="45" fillId="0" borderId="1091">
      <alignment horizontal="right" vertical="top"/>
      <protection locked="0"/>
    </xf>
    <xf numFmtId="49" fontId="45" fillId="49" borderId="1091">
      <alignment horizontal="right" vertical="top"/>
      <protection locked="0"/>
    </xf>
    <xf numFmtId="49" fontId="45" fillId="49" borderId="1091">
      <alignment horizontal="right" vertical="top"/>
      <protection locked="0"/>
    </xf>
    <xf numFmtId="0" fontId="45" fillId="49" borderId="1091">
      <alignment horizontal="right" vertical="top"/>
      <protection locked="0"/>
    </xf>
    <xf numFmtId="0" fontId="45" fillId="49" borderId="1091">
      <alignment horizontal="right" vertical="top"/>
      <protection locked="0"/>
    </xf>
    <xf numFmtId="0" fontId="50" fillId="0" borderId="1094">
      <alignment horizontal="center" vertical="top" wrapText="1"/>
    </xf>
    <xf numFmtId="0" fontId="54" fillId="50" borderId="1093" applyNumberFormat="0" applyAlignment="0" applyProtection="0"/>
    <xf numFmtId="0" fontId="67" fillId="13" borderId="1093" applyNumberFormat="0" applyAlignment="0" applyProtection="0"/>
    <xf numFmtId="0" fontId="36" fillId="59" borderId="1095" applyNumberFormat="0" applyFont="0" applyAlignment="0" applyProtection="0"/>
    <xf numFmtId="0" fontId="38" fillId="45" borderId="1096" applyNumberFormat="0" applyFont="0" applyAlignment="0" applyProtection="0"/>
    <xf numFmtId="0" fontId="38" fillId="45" borderId="1096" applyNumberFormat="0" applyFont="0" applyAlignment="0" applyProtection="0"/>
    <xf numFmtId="0" fontId="38" fillId="45" borderId="1096" applyNumberFormat="0" applyFont="0" applyAlignment="0" applyProtection="0"/>
    <xf numFmtId="0" fontId="72" fillId="50" borderId="1097" applyNumberFormat="0" applyAlignment="0" applyProtection="0"/>
    <xf numFmtId="4" fontId="53" fillId="60" borderId="1097" applyNumberFormat="0" applyProtection="0">
      <alignment vertical="center"/>
    </xf>
    <xf numFmtId="4" fontId="74" fillId="57" borderId="1096" applyNumberFormat="0" applyProtection="0">
      <alignment vertical="center"/>
    </xf>
    <xf numFmtId="4" fontId="74" fillId="57" borderId="1096" applyNumberFormat="0" applyProtection="0">
      <alignment vertical="center"/>
    </xf>
    <xf numFmtId="4" fontId="74" fillId="57" borderId="1096" applyNumberFormat="0" applyProtection="0">
      <alignment vertical="center"/>
    </xf>
    <xf numFmtId="4" fontId="74" fillId="57" borderId="1096" applyNumberFormat="0" applyProtection="0">
      <alignment vertical="center"/>
    </xf>
    <xf numFmtId="4" fontId="74" fillId="57" borderId="1096" applyNumberFormat="0" applyProtection="0">
      <alignment vertical="center"/>
    </xf>
    <xf numFmtId="4" fontId="75" fillId="60" borderId="1097" applyNumberFormat="0" applyProtection="0">
      <alignment vertical="center"/>
    </xf>
    <xf numFmtId="4" fontId="45" fillId="60" borderId="1096" applyNumberFormat="0" applyProtection="0">
      <alignment vertical="center"/>
    </xf>
    <xf numFmtId="4" fontId="45" fillId="60" borderId="1096" applyNumberFormat="0" applyProtection="0">
      <alignment vertical="center"/>
    </xf>
    <xf numFmtId="4" fontId="45" fillId="60" borderId="1096" applyNumberFormat="0" applyProtection="0">
      <alignment vertical="center"/>
    </xf>
    <xf numFmtId="4" fontId="45" fillId="60" borderId="1096" applyNumberFormat="0" applyProtection="0">
      <alignment vertical="center"/>
    </xf>
    <xf numFmtId="4" fontId="45" fillId="60" borderId="1096" applyNumberFormat="0" applyProtection="0">
      <alignment vertical="center"/>
    </xf>
    <xf numFmtId="4" fontId="53" fillId="60" borderId="1097" applyNumberFormat="0" applyProtection="0">
      <alignment horizontal="left" vertical="center" indent="1"/>
    </xf>
    <xf numFmtId="4" fontId="74" fillId="60" borderId="1096" applyNumberFormat="0" applyProtection="0">
      <alignment horizontal="left" vertical="center" indent="1"/>
    </xf>
    <xf numFmtId="4" fontId="74" fillId="60" borderId="1096" applyNumberFormat="0" applyProtection="0">
      <alignment horizontal="left" vertical="center" indent="1"/>
    </xf>
    <xf numFmtId="4" fontId="74" fillId="60" borderId="1096" applyNumberFormat="0" applyProtection="0">
      <alignment horizontal="left" vertical="center" indent="1"/>
    </xf>
    <xf numFmtId="4" fontId="74" fillId="60" borderId="1096" applyNumberFormat="0" applyProtection="0">
      <alignment horizontal="left" vertical="center" indent="1"/>
    </xf>
    <xf numFmtId="4" fontId="74" fillId="60" borderId="1096" applyNumberFormat="0" applyProtection="0">
      <alignment horizontal="left" vertical="center" indent="1"/>
    </xf>
    <xf numFmtId="4" fontId="53" fillId="60" borderId="1097" applyNumberFormat="0" applyProtection="0">
      <alignment horizontal="left" vertical="center" indent="1"/>
    </xf>
    <xf numFmtId="0" fontId="45" fillId="57" borderId="1098" applyNumberFormat="0" applyProtection="0">
      <alignment horizontal="left" vertical="top" indent="1"/>
    </xf>
    <xf numFmtId="0" fontId="45" fillId="57" borderId="1098" applyNumberFormat="0" applyProtection="0">
      <alignment horizontal="left" vertical="top" indent="1"/>
    </xf>
    <xf numFmtId="0" fontId="45" fillId="57" borderId="1098" applyNumberFormat="0" applyProtection="0">
      <alignment horizontal="left" vertical="top" indent="1"/>
    </xf>
    <xf numFmtId="0" fontId="45" fillId="57" borderId="1098" applyNumberFormat="0" applyProtection="0">
      <alignment horizontal="left" vertical="top" indent="1"/>
    </xf>
    <xf numFmtId="0" fontId="45" fillId="57" borderId="1098" applyNumberFormat="0" applyProtection="0">
      <alignment horizontal="left" vertical="top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53" fillId="61" borderId="1097" applyNumberFormat="0" applyProtection="0">
      <alignment horizontal="right" vertical="center"/>
    </xf>
    <xf numFmtId="4" fontId="74" fillId="9" borderId="1096" applyNumberFormat="0" applyProtection="0">
      <alignment horizontal="right" vertical="center"/>
    </xf>
    <xf numFmtId="4" fontId="74" fillId="9" borderId="1096" applyNumberFormat="0" applyProtection="0">
      <alignment horizontal="right" vertical="center"/>
    </xf>
    <xf numFmtId="4" fontId="74" fillId="9" borderId="1096" applyNumberFormat="0" applyProtection="0">
      <alignment horizontal="right" vertical="center"/>
    </xf>
    <xf numFmtId="4" fontId="74" fillId="9" borderId="1096" applyNumberFormat="0" applyProtection="0">
      <alignment horizontal="right" vertical="center"/>
    </xf>
    <xf numFmtId="4" fontId="74" fillId="9" borderId="1096" applyNumberFormat="0" applyProtection="0">
      <alignment horizontal="right" vertical="center"/>
    </xf>
    <xf numFmtId="4" fontId="53" fillId="62" borderId="1097" applyNumberFormat="0" applyProtection="0">
      <alignment horizontal="right" vertical="center"/>
    </xf>
    <xf numFmtId="4" fontId="74" fillId="63" borderId="1096" applyNumberFormat="0" applyProtection="0">
      <alignment horizontal="right" vertical="center"/>
    </xf>
    <xf numFmtId="4" fontId="74" fillId="63" borderId="1096" applyNumberFormat="0" applyProtection="0">
      <alignment horizontal="right" vertical="center"/>
    </xf>
    <xf numFmtId="4" fontId="74" fillId="63" borderId="1096" applyNumberFormat="0" applyProtection="0">
      <alignment horizontal="right" vertical="center"/>
    </xf>
    <xf numFmtId="4" fontId="74" fillId="63" borderId="1096" applyNumberFormat="0" applyProtection="0">
      <alignment horizontal="right" vertical="center"/>
    </xf>
    <xf numFmtId="4" fontId="74" fillId="63" borderId="1096" applyNumberFormat="0" applyProtection="0">
      <alignment horizontal="right" vertical="center"/>
    </xf>
    <xf numFmtId="4" fontId="53" fillId="64" borderId="1097" applyNumberFormat="0" applyProtection="0">
      <alignment horizontal="right" vertical="center"/>
    </xf>
    <xf numFmtId="4" fontId="74" fillId="30" borderId="1094" applyNumberFormat="0" applyProtection="0">
      <alignment horizontal="right" vertical="center"/>
    </xf>
    <xf numFmtId="4" fontId="74" fillId="30" borderId="1094" applyNumberFormat="0" applyProtection="0">
      <alignment horizontal="right" vertical="center"/>
    </xf>
    <xf numFmtId="4" fontId="74" fillId="30" borderId="1094" applyNumberFormat="0" applyProtection="0">
      <alignment horizontal="right" vertical="center"/>
    </xf>
    <xf numFmtId="4" fontId="74" fillId="30" borderId="1094" applyNumberFormat="0" applyProtection="0">
      <alignment horizontal="right" vertical="center"/>
    </xf>
    <xf numFmtId="4" fontId="74" fillId="30" borderId="1094" applyNumberFormat="0" applyProtection="0">
      <alignment horizontal="right" vertical="center"/>
    </xf>
    <xf numFmtId="4" fontId="53" fillId="65" borderId="1097" applyNumberFormat="0" applyProtection="0">
      <alignment horizontal="right" vertical="center"/>
    </xf>
    <xf numFmtId="4" fontId="74" fillId="17" borderId="1096" applyNumberFormat="0" applyProtection="0">
      <alignment horizontal="right" vertical="center"/>
    </xf>
    <xf numFmtId="4" fontId="74" fillId="17" borderId="1096" applyNumberFormat="0" applyProtection="0">
      <alignment horizontal="right" vertical="center"/>
    </xf>
    <xf numFmtId="4" fontId="74" fillId="17" borderId="1096" applyNumberFormat="0" applyProtection="0">
      <alignment horizontal="right" vertical="center"/>
    </xf>
    <xf numFmtId="4" fontId="74" fillId="17" borderId="1096" applyNumberFormat="0" applyProtection="0">
      <alignment horizontal="right" vertical="center"/>
    </xf>
    <xf numFmtId="4" fontId="74" fillId="17" borderId="1096" applyNumberFormat="0" applyProtection="0">
      <alignment horizontal="right" vertical="center"/>
    </xf>
    <xf numFmtId="4" fontId="53" fillId="66" borderId="1097" applyNumberFormat="0" applyProtection="0">
      <alignment horizontal="right" vertical="center"/>
    </xf>
    <xf numFmtId="4" fontId="74" fillId="21" borderId="1096" applyNumberFormat="0" applyProtection="0">
      <alignment horizontal="right" vertical="center"/>
    </xf>
    <xf numFmtId="4" fontId="74" fillId="21" borderId="1096" applyNumberFormat="0" applyProtection="0">
      <alignment horizontal="right" vertical="center"/>
    </xf>
    <xf numFmtId="4" fontId="74" fillId="21" borderId="1096" applyNumberFormat="0" applyProtection="0">
      <alignment horizontal="right" vertical="center"/>
    </xf>
    <xf numFmtId="4" fontId="74" fillId="21" borderId="1096" applyNumberFormat="0" applyProtection="0">
      <alignment horizontal="right" vertical="center"/>
    </xf>
    <xf numFmtId="4" fontId="74" fillId="21" borderId="1096" applyNumberFormat="0" applyProtection="0">
      <alignment horizontal="right" vertical="center"/>
    </xf>
    <xf numFmtId="4" fontId="53" fillId="67" borderId="1097" applyNumberFormat="0" applyProtection="0">
      <alignment horizontal="right" vertical="center"/>
    </xf>
    <xf numFmtId="4" fontId="74" fillId="44" borderId="1096" applyNumberFormat="0" applyProtection="0">
      <alignment horizontal="right" vertical="center"/>
    </xf>
    <xf numFmtId="4" fontId="74" fillId="44" borderId="1096" applyNumberFormat="0" applyProtection="0">
      <alignment horizontal="right" vertical="center"/>
    </xf>
    <xf numFmtId="4" fontId="74" fillId="44" borderId="1096" applyNumberFormat="0" applyProtection="0">
      <alignment horizontal="right" vertical="center"/>
    </xf>
    <xf numFmtId="4" fontId="74" fillId="44" borderId="1096" applyNumberFormat="0" applyProtection="0">
      <alignment horizontal="right" vertical="center"/>
    </xf>
    <xf numFmtId="4" fontId="74" fillId="44" borderId="1096" applyNumberFormat="0" applyProtection="0">
      <alignment horizontal="right" vertical="center"/>
    </xf>
    <xf numFmtId="4" fontId="53" fillId="68" borderId="1097" applyNumberFormat="0" applyProtection="0">
      <alignment horizontal="right" vertical="center"/>
    </xf>
    <xf numFmtId="4" fontId="74" fillId="37" borderId="1096" applyNumberFormat="0" applyProtection="0">
      <alignment horizontal="right" vertical="center"/>
    </xf>
    <xf numFmtId="4" fontId="74" fillId="37" borderId="1096" applyNumberFormat="0" applyProtection="0">
      <alignment horizontal="right" vertical="center"/>
    </xf>
    <xf numFmtId="4" fontId="74" fillId="37" borderId="1096" applyNumberFormat="0" applyProtection="0">
      <alignment horizontal="right" vertical="center"/>
    </xf>
    <xf numFmtId="4" fontId="74" fillId="37" borderId="1096" applyNumberFormat="0" applyProtection="0">
      <alignment horizontal="right" vertical="center"/>
    </xf>
    <xf numFmtId="4" fontId="74" fillId="37" borderId="1096" applyNumberFormat="0" applyProtection="0">
      <alignment horizontal="right" vertical="center"/>
    </xf>
    <xf numFmtId="4" fontId="53" fillId="69" borderId="1097" applyNumberFormat="0" applyProtection="0">
      <alignment horizontal="right" vertical="center"/>
    </xf>
    <xf numFmtId="4" fontId="74" fillId="70" borderId="1096" applyNumberFormat="0" applyProtection="0">
      <alignment horizontal="right" vertical="center"/>
    </xf>
    <xf numFmtId="4" fontId="74" fillId="70" borderId="1096" applyNumberFormat="0" applyProtection="0">
      <alignment horizontal="right" vertical="center"/>
    </xf>
    <xf numFmtId="4" fontId="74" fillId="70" borderId="1096" applyNumberFormat="0" applyProtection="0">
      <alignment horizontal="right" vertical="center"/>
    </xf>
    <xf numFmtId="4" fontId="74" fillId="70" borderId="1096" applyNumberFormat="0" applyProtection="0">
      <alignment horizontal="right" vertical="center"/>
    </xf>
    <xf numFmtId="4" fontId="74" fillId="70" borderId="1096" applyNumberFormat="0" applyProtection="0">
      <alignment horizontal="right" vertical="center"/>
    </xf>
    <xf numFmtId="4" fontId="53" fillId="71" borderId="1097" applyNumberFormat="0" applyProtection="0">
      <alignment horizontal="right" vertical="center"/>
    </xf>
    <xf numFmtId="4" fontId="74" fillId="16" borderId="1096" applyNumberFormat="0" applyProtection="0">
      <alignment horizontal="right" vertical="center"/>
    </xf>
    <xf numFmtId="4" fontId="74" fillId="16" borderId="1096" applyNumberFormat="0" applyProtection="0">
      <alignment horizontal="right" vertical="center"/>
    </xf>
    <xf numFmtId="4" fontId="74" fillId="16" borderId="1096" applyNumberFormat="0" applyProtection="0">
      <alignment horizontal="right" vertical="center"/>
    </xf>
    <xf numFmtId="4" fontId="74" fillId="16" borderId="1096" applyNumberFormat="0" applyProtection="0">
      <alignment horizontal="right" vertical="center"/>
    </xf>
    <xf numFmtId="4" fontId="74" fillId="16" borderId="1096" applyNumberFormat="0" applyProtection="0">
      <alignment horizontal="right" vertical="center"/>
    </xf>
    <xf numFmtId="4" fontId="77" fillId="72" borderId="1097" applyNumberFormat="0" applyProtection="0">
      <alignment horizontal="left" vertical="center" indent="1"/>
    </xf>
    <xf numFmtId="4" fontId="74" fillId="73" borderId="1094" applyNumberFormat="0" applyProtection="0">
      <alignment horizontal="left" vertical="center" indent="1"/>
    </xf>
    <xf numFmtId="4" fontId="74" fillId="73" borderId="1094" applyNumberFormat="0" applyProtection="0">
      <alignment horizontal="left" vertical="center" indent="1"/>
    </xf>
    <xf numFmtId="4" fontId="74" fillId="73" borderId="1094" applyNumberFormat="0" applyProtection="0">
      <alignment horizontal="left" vertical="center" indent="1"/>
    </xf>
    <xf numFmtId="4" fontId="74" fillId="73" borderId="1094" applyNumberFormat="0" applyProtection="0">
      <alignment horizontal="left" vertical="center" indent="1"/>
    </xf>
    <xf numFmtId="4" fontId="74" fillId="73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56" fillId="75" borderId="1094" applyNumberFormat="0" applyProtection="0">
      <alignment horizontal="left" vertical="center" indent="1"/>
    </xf>
    <xf numFmtId="4" fontId="74" fillId="77" borderId="1096" applyNumberFormat="0" applyProtection="0">
      <alignment horizontal="right" vertical="center"/>
    </xf>
    <xf numFmtId="4" fontId="74" fillId="77" borderId="1096" applyNumberFormat="0" applyProtection="0">
      <alignment horizontal="right" vertical="center"/>
    </xf>
    <xf numFmtId="4" fontId="74" fillId="77" borderId="1096" applyNumberFormat="0" applyProtection="0">
      <alignment horizontal="right" vertical="center"/>
    </xf>
    <xf numFmtId="4" fontId="74" fillId="77" borderId="1096" applyNumberFormat="0" applyProtection="0">
      <alignment horizontal="right" vertical="center"/>
    </xf>
    <xf numFmtId="4" fontId="74" fillId="77" borderId="1096" applyNumberFormat="0" applyProtection="0">
      <alignment horizontal="right" vertical="center"/>
    </xf>
    <xf numFmtId="4" fontId="74" fillId="78" borderId="1094" applyNumberFormat="0" applyProtection="0">
      <alignment horizontal="left" vertical="center" indent="1"/>
    </xf>
    <xf numFmtId="4" fontId="74" fillId="78" borderId="1094" applyNumberFormat="0" applyProtection="0">
      <alignment horizontal="left" vertical="center" indent="1"/>
    </xf>
    <xf numFmtId="4" fontId="74" fillId="78" borderId="1094" applyNumberFormat="0" applyProtection="0">
      <alignment horizontal="left" vertical="center" indent="1"/>
    </xf>
    <xf numFmtId="4" fontId="74" fillId="78" borderId="1094" applyNumberFormat="0" applyProtection="0">
      <alignment horizontal="left" vertical="center" indent="1"/>
    </xf>
    <xf numFmtId="4" fontId="74" fillId="78" borderId="1094" applyNumberFormat="0" applyProtection="0">
      <alignment horizontal="left" vertical="center" indent="1"/>
    </xf>
    <xf numFmtId="4" fontId="74" fillId="77" borderId="1094" applyNumberFormat="0" applyProtection="0">
      <alignment horizontal="left" vertical="center" indent="1"/>
    </xf>
    <xf numFmtId="4" fontId="74" fillId="77" borderId="1094" applyNumberFormat="0" applyProtection="0">
      <alignment horizontal="left" vertical="center" indent="1"/>
    </xf>
    <xf numFmtId="4" fontId="74" fillId="77" borderId="1094" applyNumberFormat="0" applyProtection="0">
      <alignment horizontal="left" vertical="center" indent="1"/>
    </xf>
    <xf numFmtId="4" fontId="74" fillId="77" borderId="1094" applyNumberFormat="0" applyProtection="0">
      <alignment horizontal="left" vertical="center" indent="1"/>
    </xf>
    <xf numFmtId="4" fontId="74" fillId="77" borderId="1094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74" fillId="50" borderId="1096" applyNumberFormat="0" applyProtection="0">
      <alignment horizontal="left" vertical="center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38" fillId="75" borderId="1098" applyNumberFormat="0" applyProtection="0">
      <alignment horizontal="left" vertical="top" indent="1"/>
    </xf>
    <xf numFmtId="0" fontId="74" fillId="82" borderId="1096" applyNumberFormat="0" applyProtection="0">
      <alignment horizontal="left" vertical="center" indent="1"/>
    </xf>
    <xf numFmtId="0" fontId="74" fillId="82" borderId="1096" applyNumberFormat="0" applyProtection="0">
      <alignment horizontal="left" vertical="center" indent="1"/>
    </xf>
    <xf numFmtId="0" fontId="74" fillId="82" borderId="1096" applyNumberFormat="0" applyProtection="0">
      <alignment horizontal="left" vertical="center" indent="1"/>
    </xf>
    <xf numFmtId="0" fontId="74" fillId="82" borderId="1096" applyNumberFormat="0" applyProtection="0">
      <alignment horizontal="left" vertical="center" indent="1"/>
    </xf>
    <xf numFmtId="0" fontId="74" fillId="82" borderId="1096" applyNumberFormat="0" applyProtection="0">
      <alignment horizontal="left" vertical="center" indent="1"/>
    </xf>
    <xf numFmtId="0" fontId="74" fillId="82" borderId="1096" applyNumberFormat="0" applyProtection="0">
      <alignment horizontal="left" vertical="center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38" fillId="77" borderId="1098" applyNumberFormat="0" applyProtection="0">
      <alignment horizontal="left" vertical="top" indent="1"/>
    </xf>
    <xf numFmtId="0" fontId="74" fillId="14" borderId="1096" applyNumberFormat="0" applyProtection="0">
      <alignment horizontal="left" vertical="center" indent="1"/>
    </xf>
    <xf numFmtId="0" fontId="74" fillId="14" borderId="1096" applyNumberFormat="0" applyProtection="0">
      <alignment horizontal="left" vertical="center" indent="1"/>
    </xf>
    <xf numFmtId="0" fontId="74" fillId="14" borderId="1096" applyNumberFormat="0" applyProtection="0">
      <alignment horizontal="left" vertical="center" indent="1"/>
    </xf>
    <xf numFmtId="0" fontId="74" fillId="14" borderId="1096" applyNumberFormat="0" applyProtection="0">
      <alignment horizontal="left" vertical="center" indent="1"/>
    </xf>
    <xf numFmtId="0" fontId="74" fillId="14" borderId="1096" applyNumberFormat="0" applyProtection="0">
      <alignment horizontal="left" vertical="center" indent="1"/>
    </xf>
    <xf numFmtId="0" fontId="37" fillId="85" borderId="1097" applyNumberFormat="0" applyProtection="0">
      <alignment horizontal="left" vertical="center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38" fillId="14" borderId="1098" applyNumberFormat="0" applyProtection="0">
      <alignment horizontal="left" vertical="top" indent="1"/>
    </xf>
    <xf numFmtId="0" fontId="74" fillId="78" borderId="1096" applyNumberFormat="0" applyProtection="0">
      <alignment horizontal="left" vertical="center" indent="1"/>
    </xf>
    <xf numFmtId="0" fontId="74" fillId="78" borderId="1096" applyNumberFormat="0" applyProtection="0">
      <alignment horizontal="left" vertical="center" indent="1"/>
    </xf>
    <xf numFmtId="0" fontId="74" fillId="78" borderId="1096" applyNumberFormat="0" applyProtection="0">
      <alignment horizontal="left" vertical="center" indent="1"/>
    </xf>
    <xf numFmtId="0" fontId="74" fillId="78" borderId="1096" applyNumberFormat="0" applyProtection="0">
      <alignment horizontal="left" vertical="center" indent="1"/>
    </xf>
    <xf numFmtId="0" fontId="74" fillId="78" borderId="1096" applyNumberFormat="0" applyProtection="0">
      <alignment horizontal="left" vertical="center" indent="1"/>
    </xf>
    <xf numFmtId="0" fontId="37" fillId="6" borderId="1097" applyNumberFormat="0" applyProtection="0">
      <alignment horizontal="left" vertical="center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38" fillId="78" borderId="1098" applyNumberFormat="0" applyProtection="0">
      <alignment horizontal="left" vertical="top" indent="1"/>
    </xf>
    <xf numFmtId="0" fontId="81" fillId="75" borderId="1099" applyBorder="0"/>
    <xf numFmtId="4" fontId="53" fillId="87" borderId="1097" applyNumberFormat="0" applyProtection="0">
      <alignment vertical="center"/>
    </xf>
    <xf numFmtId="4" fontId="82" fillId="59" borderId="1098" applyNumberFormat="0" applyProtection="0">
      <alignment vertical="center"/>
    </xf>
    <xf numFmtId="4" fontId="82" fillId="59" borderId="1098" applyNumberFormat="0" applyProtection="0">
      <alignment vertical="center"/>
    </xf>
    <xf numFmtId="4" fontId="82" fillId="59" borderId="1098" applyNumberFormat="0" applyProtection="0">
      <alignment vertical="center"/>
    </xf>
    <xf numFmtId="4" fontId="82" fillId="59" borderId="1098" applyNumberFormat="0" applyProtection="0">
      <alignment vertical="center"/>
    </xf>
    <xf numFmtId="4" fontId="82" fillId="59" borderId="1098" applyNumberFormat="0" applyProtection="0">
      <alignment vertical="center"/>
    </xf>
    <xf numFmtId="4" fontId="75" fillId="87" borderId="1097" applyNumberFormat="0" applyProtection="0">
      <alignment vertical="center"/>
    </xf>
    <xf numFmtId="4" fontId="53" fillId="87" borderId="1097" applyNumberFormat="0" applyProtection="0">
      <alignment horizontal="left" vertical="center" indent="1"/>
    </xf>
    <xf numFmtId="4" fontId="82" fillId="50" borderId="1098" applyNumberFormat="0" applyProtection="0">
      <alignment horizontal="left" vertical="center" indent="1"/>
    </xf>
    <xf numFmtId="4" fontId="82" fillId="50" borderId="1098" applyNumberFormat="0" applyProtection="0">
      <alignment horizontal="left" vertical="center" indent="1"/>
    </xf>
    <xf numFmtId="4" fontId="82" fillId="50" borderId="1098" applyNumberFormat="0" applyProtection="0">
      <alignment horizontal="left" vertical="center" indent="1"/>
    </xf>
    <xf numFmtId="4" fontId="82" fillId="50" borderId="1098" applyNumberFormat="0" applyProtection="0">
      <alignment horizontal="left" vertical="center" indent="1"/>
    </xf>
    <xf numFmtId="4" fontId="82" fillId="50" borderId="1098" applyNumberFormat="0" applyProtection="0">
      <alignment horizontal="left" vertical="center" indent="1"/>
    </xf>
    <xf numFmtId="4" fontId="53" fillId="87" borderId="1097" applyNumberFormat="0" applyProtection="0">
      <alignment horizontal="left" vertical="center" indent="1"/>
    </xf>
    <xf numFmtId="0" fontId="82" fillId="59" borderId="1098" applyNumberFormat="0" applyProtection="0">
      <alignment horizontal="left" vertical="top" indent="1"/>
    </xf>
    <xf numFmtId="0" fontId="82" fillId="59" borderId="1098" applyNumberFormat="0" applyProtection="0">
      <alignment horizontal="left" vertical="top" indent="1"/>
    </xf>
    <xf numFmtId="0" fontId="82" fillId="59" borderId="1098" applyNumberFormat="0" applyProtection="0">
      <alignment horizontal="left" vertical="top" indent="1"/>
    </xf>
    <xf numFmtId="0" fontId="82" fillId="59" borderId="1098" applyNumberFormat="0" applyProtection="0">
      <alignment horizontal="left" vertical="top" indent="1"/>
    </xf>
    <xf numFmtId="0" fontId="82" fillId="59" borderId="1098" applyNumberFormat="0" applyProtection="0">
      <alignment horizontal="left" vertical="top" indent="1"/>
    </xf>
    <xf numFmtId="4" fontId="53" fillId="74" borderId="1097" applyNumberFormat="0" applyProtection="0">
      <alignment horizontal="right" vertical="center"/>
    </xf>
    <xf numFmtId="4" fontId="74" fillId="0" borderId="1096" applyNumberFormat="0" applyProtection="0">
      <alignment horizontal="right" vertical="center"/>
    </xf>
    <xf numFmtId="4" fontId="74" fillId="0" borderId="1096" applyNumberFormat="0" applyProtection="0">
      <alignment horizontal="right" vertical="center"/>
    </xf>
    <xf numFmtId="4" fontId="74" fillId="0" borderId="1096" applyNumberFormat="0" applyProtection="0">
      <alignment horizontal="right" vertical="center"/>
    </xf>
    <xf numFmtId="4" fontId="74" fillId="0" borderId="1096" applyNumberFormat="0" applyProtection="0">
      <alignment horizontal="right" vertical="center"/>
    </xf>
    <xf numFmtId="4" fontId="74" fillId="0" borderId="1096" applyNumberFormat="0" applyProtection="0">
      <alignment horizontal="right" vertical="center"/>
    </xf>
    <xf numFmtId="4" fontId="75" fillId="74" borderId="1097" applyNumberFormat="0" applyProtection="0">
      <alignment horizontal="right" vertical="center"/>
    </xf>
    <xf numFmtId="4" fontId="45" fillId="88" borderId="1096" applyNumberFormat="0" applyProtection="0">
      <alignment horizontal="right" vertical="center"/>
    </xf>
    <xf numFmtId="4" fontId="45" fillId="88" borderId="1096" applyNumberFormat="0" applyProtection="0">
      <alignment horizontal="right" vertical="center"/>
    </xf>
    <xf numFmtId="4" fontId="45" fillId="88" borderId="1096" applyNumberFormat="0" applyProtection="0">
      <alignment horizontal="right" vertical="center"/>
    </xf>
    <xf numFmtId="4" fontId="45" fillId="88" borderId="1096" applyNumberFormat="0" applyProtection="0">
      <alignment horizontal="right" vertical="center"/>
    </xf>
    <xf numFmtId="4" fontId="45" fillId="88" borderId="1096" applyNumberFormat="0" applyProtection="0">
      <alignment horizontal="right" vertical="center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4" fontId="74" fillId="20" borderId="1096" applyNumberFormat="0" applyProtection="0">
      <alignment horizontal="left" vertical="center" indent="1"/>
    </xf>
    <xf numFmtId="0" fontId="82" fillId="77" borderId="1098" applyNumberFormat="0" applyProtection="0">
      <alignment horizontal="left" vertical="top" indent="1"/>
    </xf>
    <xf numFmtId="0" fontId="82" fillId="77" borderId="1098" applyNumberFormat="0" applyProtection="0">
      <alignment horizontal="left" vertical="top" indent="1"/>
    </xf>
    <xf numFmtId="0" fontId="82" fillId="77" borderId="1098" applyNumberFormat="0" applyProtection="0">
      <alignment horizontal="left" vertical="top" indent="1"/>
    </xf>
    <xf numFmtId="0" fontId="82" fillId="77" borderId="1098" applyNumberFormat="0" applyProtection="0">
      <alignment horizontal="left" vertical="top" indent="1"/>
    </xf>
    <xf numFmtId="0" fontId="82" fillId="77" borderId="1098" applyNumberFormat="0" applyProtection="0">
      <alignment horizontal="left" vertical="top" indent="1"/>
    </xf>
    <xf numFmtId="4" fontId="45" fillId="89" borderId="1094" applyNumberFormat="0" applyProtection="0">
      <alignment horizontal="left" vertical="center" indent="1"/>
    </xf>
    <xf numFmtId="4" fontId="45" fillId="89" borderId="1094" applyNumberFormat="0" applyProtection="0">
      <alignment horizontal="left" vertical="center" indent="1"/>
    </xf>
    <xf numFmtId="4" fontId="45" fillId="89" borderId="1094" applyNumberFormat="0" applyProtection="0">
      <alignment horizontal="left" vertical="center" indent="1"/>
    </xf>
    <xf numFmtId="4" fontId="45" fillId="89" borderId="1094" applyNumberFormat="0" applyProtection="0">
      <alignment horizontal="left" vertical="center" indent="1"/>
    </xf>
    <xf numFmtId="4" fontId="45" fillId="89" borderId="1094" applyNumberFormat="0" applyProtection="0">
      <alignment horizontal="left" vertical="center" indent="1"/>
    </xf>
    <xf numFmtId="4" fontId="73" fillId="74" borderId="1097" applyNumberFormat="0" applyProtection="0">
      <alignment horizontal="right" vertical="center"/>
    </xf>
    <xf numFmtId="4" fontId="45" fillId="86" borderId="1096" applyNumberFormat="0" applyProtection="0">
      <alignment horizontal="right" vertical="center"/>
    </xf>
    <xf numFmtId="4" fontId="45" fillId="86" borderId="1096" applyNumberFormat="0" applyProtection="0">
      <alignment horizontal="right" vertical="center"/>
    </xf>
    <xf numFmtId="4" fontId="45" fillId="86" borderId="1096" applyNumberFormat="0" applyProtection="0">
      <alignment horizontal="right" vertical="center"/>
    </xf>
    <xf numFmtId="4" fontId="45" fillId="86" borderId="1096" applyNumberFormat="0" applyProtection="0">
      <alignment horizontal="right" vertical="center"/>
    </xf>
    <xf numFmtId="4" fontId="45" fillId="86" borderId="1096" applyNumberFormat="0" applyProtection="0">
      <alignment horizontal="right" vertical="center"/>
    </xf>
    <xf numFmtId="2" fontId="84" fillId="91" borderId="1092" applyProtection="0"/>
    <xf numFmtId="2" fontId="84" fillId="91" borderId="1092" applyProtection="0"/>
    <xf numFmtId="2" fontId="44" fillId="92" borderId="1092" applyProtection="0"/>
    <xf numFmtId="2" fontId="44" fillId="93" borderId="1092" applyProtection="0"/>
    <xf numFmtId="2" fontId="44" fillId="94" borderId="1092" applyProtection="0"/>
    <xf numFmtId="2" fontId="44" fillId="94" borderId="1092" applyProtection="0">
      <alignment horizontal="center"/>
    </xf>
    <xf numFmtId="2" fontId="44" fillId="93" borderId="1092" applyProtection="0">
      <alignment horizontal="center"/>
    </xf>
    <xf numFmtId="0" fontId="45" fillId="0" borderId="1094">
      <alignment horizontal="left" vertical="top" wrapText="1"/>
    </xf>
    <xf numFmtId="0" fontId="87" fillId="0" borderId="1100" applyNumberFormat="0" applyFill="0" applyAlignment="0" applyProtection="0"/>
    <xf numFmtId="0" fontId="93" fillId="0" borderId="1101"/>
    <xf numFmtId="0" fontId="44" fillId="6" borderId="1104" applyNumberFormat="0">
      <alignment readingOrder="1"/>
      <protection locked="0"/>
    </xf>
    <xf numFmtId="0" fontId="50" fillId="0" borderId="1105">
      <alignment horizontal="left" vertical="top" wrapText="1"/>
    </xf>
    <xf numFmtId="49" fontId="36" fillId="0" borderId="1102">
      <alignment horizontal="center" vertical="top" wrapText="1"/>
      <protection locked="0"/>
    </xf>
    <xf numFmtId="49" fontId="36" fillId="0" borderId="1102">
      <alignment horizontal="center" vertical="top" wrapText="1"/>
      <protection locked="0"/>
    </xf>
    <xf numFmtId="49" fontId="45" fillId="10" borderId="1102">
      <alignment horizontal="right" vertical="top"/>
      <protection locked="0"/>
    </xf>
    <xf numFmtId="49" fontId="45" fillId="10" borderId="1102">
      <alignment horizontal="right" vertical="top"/>
      <protection locked="0"/>
    </xf>
    <xf numFmtId="0" fontId="45" fillId="10" borderId="1102">
      <alignment horizontal="right" vertical="top"/>
      <protection locked="0"/>
    </xf>
    <xf numFmtId="0" fontId="45" fillId="10" borderId="1102">
      <alignment horizontal="right" vertical="top"/>
      <protection locked="0"/>
    </xf>
    <xf numFmtId="49" fontId="45" fillId="0" borderId="1102">
      <alignment horizontal="right" vertical="top"/>
      <protection locked="0"/>
    </xf>
    <xf numFmtId="49" fontId="45" fillId="0" borderId="1102">
      <alignment horizontal="right" vertical="top"/>
      <protection locked="0"/>
    </xf>
    <xf numFmtId="0" fontId="45" fillId="0" borderId="1102">
      <alignment horizontal="right" vertical="top"/>
      <protection locked="0"/>
    </xf>
    <xf numFmtId="0" fontId="45" fillId="0" borderId="1102">
      <alignment horizontal="right" vertical="top"/>
      <protection locked="0"/>
    </xf>
    <xf numFmtId="49" fontId="45" fillId="49" borderId="1102">
      <alignment horizontal="right" vertical="top"/>
      <protection locked="0"/>
    </xf>
    <xf numFmtId="49" fontId="45" fillId="49" borderId="1102">
      <alignment horizontal="right" vertical="top"/>
      <protection locked="0"/>
    </xf>
    <xf numFmtId="0" fontId="45" fillId="49" borderId="1102">
      <alignment horizontal="right" vertical="top"/>
      <protection locked="0"/>
    </xf>
    <xf numFmtId="0" fontId="45" fillId="49" borderId="1102">
      <alignment horizontal="right" vertical="top"/>
      <protection locked="0"/>
    </xf>
    <xf numFmtId="0" fontId="50" fillId="0" borderId="1105">
      <alignment horizontal="center" vertical="top" wrapText="1"/>
    </xf>
    <xf numFmtId="0" fontId="54" fillId="50" borderId="1104" applyNumberFormat="0" applyAlignment="0" applyProtection="0"/>
    <xf numFmtId="0" fontId="67" fillId="13" borderId="1104" applyNumberFormat="0" applyAlignment="0" applyProtection="0"/>
    <xf numFmtId="0" fontId="36" fillId="59" borderId="1106" applyNumberFormat="0" applyFont="0" applyAlignment="0" applyProtection="0"/>
    <xf numFmtId="0" fontId="38" fillId="45" borderId="1107" applyNumberFormat="0" applyFont="0" applyAlignment="0" applyProtection="0"/>
    <xf numFmtId="0" fontId="38" fillId="45" borderId="1107" applyNumberFormat="0" applyFont="0" applyAlignment="0" applyProtection="0"/>
    <xf numFmtId="0" fontId="38" fillId="45" borderId="1107" applyNumberFormat="0" applyFont="0" applyAlignment="0" applyProtection="0"/>
    <xf numFmtId="0" fontId="72" fillId="50" borderId="1108" applyNumberFormat="0" applyAlignment="0" applyProtection="0"/>
    <xf numFmtId="4" fontId="53" fillId="60" borderId="1108" applyNumberFormat="0" applyProtection="0">
      <alignment vertical="center"/>
    </xf>
    <xf numFmtId="4" fontId="74" fillId="57" borderId="1107" applyNumberFormat="0" applyProtection="0">
      <alignment vertical="center"/>
    </xf>
    <xf numFmtId="4" fontId="74" fillId="57" borderId="1107" applyNumberFormat="0" applyProtection="0">
      <alignment vertical="center"/>
    </xf>
    <xf numFmtId="4" fontId="74" fillId="57" borderId="1107" applyNumberFormat="0" applyProtection="0">
      <alignment vertical="center"/>
    </xf>
    <xf numFmtId="4" fontId="74" fillId="57" borderId="1107" applyNumberFormat="0" applyProtection="0">
      <alignment vertical="center"/>
    </xf>
    <xf numFmtId="4" fontId="74" fillId="57" borderId="1107" applyNumberFormat="0" applyProtection="0">
      <alignment vertical="center"/>
    </xf>
    <xf numFmtId="4" fontId="75" fillId="60" borderId="1108" applyNumberFormat="0" applyProtection="0">
      <alignment vertical="center"/>
    </xf>
    <xf numFmtId="4" fontId="45" fillId="60" borderId="1107" applyNumberFormat="0" applyProtection="0">
      <alignment vertical="center"/>
    </xf>
    <xf numFmtId="4" fontId="45" fillId="60" borderId="1107" applyNumberFormat="0" applyProtection="0">
      <alignment vertical="center"/>
    </xf>
    <xf numFmtId="4" fontId="45" fillId="60" borderId="1107" applyNumberFormat="0" applyProtection="0">
      <alignment vertical="center"/>
    </xf>
    <xf numFmtId="4" fontId="45" fillId="60" borderId="1107" applyNumberFormat="0" applyProtection="0">
      <alignment vertical="center"/>
    </xf>
    <xf numFmtId="4" fontId="45" fillId="60" borderId="1107" applyNumberFormat="0" applyProtection="0">
      <alignment vertical="center"/>
    </xf>
    <xf numFmtId="4" fontId="53" fillId="60" borderId="1108" applyNumberFormat="0" applyProtection="0">
      <alignment horizontal="left" vertical="center" indent="1"/>
    </xf>
    <xf numFmtId="4" fontId="74" fillId="60" borderId="1107" applyNumberFormat="0" applyProtection="0">
      <alignment horizontal="left" vertical="center" indent="1"/>
    </xf>
    <xf numFmtId="4" fontId="74" fillId="60" borderId="1107" applyNumberFormat="0" applyProtection="0">
      <alignment horizontal="left" vertical="center" indent="1"/>
    </xf>
    <xf numFmtId="4" fontId="74" fillId="60" borderId="1107" applyNumberFormat="0" applyProtection="0">
      <alignment horizontal="left" vertical="center" indent="1"/>
    </xf>
    <xf numFmtId="4" fontId="74" fillId="60" borderId="1107" applyNumberFormat="0" applyProtection="0">
      <alignment horizontal="left" vertical="center" indent="1"/>
    </xf>
    <xf numFmtId="4" fontId="74" fillId="60" borderId="1107" applyNumberFormat="0" applyProtection="0">
      <alignment horizontal="left" vertical="center" indent="1"/>
    </xf>
    <xf numFmtId="4" fontId="53" fillId="60" borderId="1108" applyNumberFormat="0" applyProtection="0">
      <alignment horizontal="left" vertical="center" indent="1"/>
    </xf>
    <xf numFmtId="0" fontId="45" fillId="57" borderId="1109" applyNumberFormat="0" applyProtection="0">
      <alignment horizontal="left" vertical="top" indent="1"/>
    </xf>
    <xf numFmtId="0" fontId="45" fillId="57" borderId="1109" applyNumberFormat="0" applyProtection="0">
      <alignment horizontal="left" vertical="top" indent="1"/>
    </xf>
    <xf numFmtId="0" fontId="45" fillId="57" borderId="1109" applyNumberFormat="0" applyProtection="0">
      <alignment horizontal="left" vertical="top" indent="1"/>
    </xf>
    <xf numFmtId="0" fontId="45" fillId="57" borderId="1109" applyNumberFormat="0" applyProtection="0">
      <alignment horizontal="left" vertical="top" indent="1"/>
    </xf>
    <xf numFmtId="0" fontId="45" fillId="57" borderId="1109" applyNumberFormat="0" applyProtection="0">
      <alignment horizontal="left" vertical="top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53" fillId="61" borderId="1108" applyNumberFormat="0" applyProtection="0">
      <alignment horizontal="right" vertical="center"/>
    </xf>
    <xf numFmtId="4" fontId="74" fillId="9" borderId="1107" applyNumberFormat="0" applyProtection="0">
      <alignment horizontal="right" vertical="center"/>
    </xf>
    <xf numFmtId="4" fontId="74" fillId="9" borderId="1107" applyNumberFormat="0" applyProtection="0">
      <alignment horizontal="right" vertical="center"/>
    </xf>
    <xf numFmtId="4" fontId="74" fillId="9" borderId="1107" applyNumberFormat="0" applyProtection="0">
      <alignment horizontal="right" vertical="center"/>
    </xf>
    <xf numFmtId="4" fontId="74" fillId="9" borderId="1107" applyNumberFormat="0" applyProtection="0">
      <alignment horizontal="right" vertical="center"/>
    </xf>
    <xf numFmtId="4" fontId="74" fillId="9" borderId="1107" applyNumberFormat="0" applyProtection="0">
      <alignment horizontal="right" vertical="center"/>
    </xf>
    <xf numFmtId="4" fontId="53" fillId="62" borderId="1108" applyNumberFormat="0" applyProtection="0">
      <alignment horizontal="right" vertical="center"/>
    </xf>
    <xf numFmtId="4" fontId="74" fillId="63" borderId="1107" applyNumberFormat="0" applyProtection="0">
      <alignment horizontal="right" vertical="center"/>
    </xf>
    <xf numFmtId="4" fontId="74" fillId="63" borderId="1107" applyNumberFormat="0" applyProtection="0">
      <alignment horizontal="right" vertical="center"/>
    </xf>
    <xf numFmtId="4" fontId="74" fillId="63" borderId="1107" applyNumberFormat="0" applyProtection="0">
      <alignment horizontal="right" vertical="center"/>
    </xf>
    <xf numFmtId="4" fontId="74" fillId="63" borderId="1107" applyNumberFormat="0" applyProtection="0">
      <alignment horizontal="right" vertical="center"/>
    </xf>
    <xf numFmtId="4" fontId="74" fillId="63" borderId="1107" applyNumberFormat="0" applyProtection="0">
      <alignment horizontal="right" vertical="center"/>
    </xf>
    <xf numFmtId="4" fontId="53" fillId="64" borderId="1108" applyNumberFormat="0" applyProtection="0">
      <alignment horizontal="right" vertical="center"/>
    </xf>
    <xf numFmtId="4" fontId="74" fillId="30" borderId="1105" applyNumberFormat="0" applyProtection="0">
      <alignment horizontal="right" vertical="center"/>
    </xf>
    <xf numFmtId="4" fontId="74" fillId="30" borderId="1105" applyNumberFormat="0" applyProtection="0">
      <alignment horizontal="right" vertical="center"/>
    </xf>
    <xf numFmtId="4" fontId="74" fillId="30" borderId="1105" applyNumberFormat="0" applyProtection="0">
      <alignment horizontal="right" vertical="center"/>
    </xf>
    <xf numFmtId="4" fontId="74" fillId="30" borderId="1105" applyNumberFormat="0" applyProtection="0">
      <alignment horizontal="right" vertical="center"/>
    </xf>
    <xf numFmtId="4" fontId="74" fillId="30" borderId="1105" applyNumberFormat="0" applyProtection="0">
      <alignment horizontal="right" vertical="center"/>
    </xf>
    <xf numFmtId="4" fontId="53" fillId="65" borderId="1108" applyNumberFormat="0" applyProtection="0">
      <alignment horizontal="right" vertical="center"/>
    </xf>
    <xf numFmtId="4" fontId="74" fillId="17" borderId="1107" applyNumberFormat="0" applyProtection="0">
      <alignment horizontal="right" vertical="center"/>
    </xf>
    <xf numFmtId="4" fontId="74" fillId="17" borderId="1107" applyNumberFormat="0" applyProtection="0">
      <alignment horizontal="right" vertical="center"/>
    </xf>
    <xf numFmtId="4" fontId="74" fillId="17" borderId="1107" applyNumberFormat="0" applyProtection="0">
      <alignment horizontal="right" vertical="center"/>
    </xf>
    <xf numFmtId="4" fontId="74" fillId="17" borderId="1107" applyNumberFormat="0" applyProtection="0">
      <alignment horizontal="right" vertical="center"/>
    </xf>
    <xf numFmtId="4" fontId="74" fillId="17" borderId="1107" applyNumberFormat="0" applyProtection="0">
      <alignment horizontal="right" vertical="center"/>
    </xf>
    <xf numFmtId="4" fontId="53" fillId="66" borderId="1108" applyNumberFormat="0" applyProtection="0">
      <alignment horizontal="right" vertical="center"/>
    </xf>
    <xf numFmtId="4" fontId="74" fillId="21" borderId="1107" applyNumberFormat="0" applyProtection="0">
      <alignment horizontal="right" vertical="center"/>
    </xf>
    <xf numFmtId="4" fontId="74" fillId="21" borderId="1107" applyNumberFormat="0" applyProtection="0">
      <alignment horizontal="right" vertical="center"/>
    </xf>
    <xf numFmtId="4" fontId="74" fillId="21" borderId="1107" applyNumberFormat="0" applyProtection="0">
      <alignment horizontal="right" vertical="center"/>
    </xf>
    <xf numFmtId="4" fontId="74" fillId="21" borderId="1107" applyNumberFormat="0" applyProtection="0">
      <alignment horizontal="right" vertical="center"/>
    </xf>
    <xf numFmtId="4" fontId="74" fillId="21" borderId="1107" applyNumberFormat="0" applyProtection="0">
      <alignment horizontal="right" vertical="center"/>
    </xf>
    <xf numFmtId="4" fontId="53" fillId="67" borderId="1108" applyNumberFormat="0" applyProtection="0">
      <alignment horizontal="right" vertical="center"/>
    </xf>
    <xf numFmtId="4" fontId="74" fillId="44" borderId="1107" applyNumberFormat="0" applyProtection="0">
      <alignment horizontal="right" vertical="center"/>
    </xf>
    <xf numFmtId="4" fontId="74" fillId="44" borderId="1107" applyNumberFormat="0" applyProtection="0">
      <alignment horizontal="right" vertical="center"/>
    </xf>
    <xf numFmtId="4" fontId="74" fillId="44" borderId="1107" applyNumberFormat="0" applyProtection="0">
      <alignment horizontal="right" vertical="center"/>
    </xf>
    <xf numFmtId="4" fontId="74" fillId="44" borderId="1107" applyNumberFormat="0" applyProtection="0">
      <alignment horizontal="right" vertical="center"/>
    </xf>
    <xf numFmtId="4" fontId="74" fillId="44" borderId="1107" applyNumberFormat="0" applyProtection="0">
      <alignment horizontal="right" vertical="center"/>
    </xf>
    <xf numFmtId="4" fontId="53" fillId="68" borderId="1108" applyNumberFormat="0" applyProtection="0">
      <alignment horizontal="right" vertical="center"/>
    </xf>
    <xf numFmtId="4" fontId="74" fillId="37" borderId="1107" applyNumberFormat="0" applyProtection="0">
      <alignment horizontal="right" vertical="center"/>
    </xf>
    <xf numFmtId="4" fontId="74" fillId="37" borderId="1107" applyNumberFormat="0" applyProtection="0">
      <alignment horizontal="right" vertical="center"/>
    </xf>
    <xf numFmtId="4" fontId="74" fillId="37" borderId="1107" applyNumberFormat="0" applyProtection="0">
      <alignment horizontal="right" vertical="center"/>
    </xf>
    <xf numFmtId="4" fontId="74" fillId="37" borderId="1107" applyNumberFormat="0" applyProtection="0">
      <alignment horizontal="right" vertical="center"/>
    </xf>
    <xf numFmtId="4" fontId="74" fillId="37" borderId="1107" applyNumberFormat="0" applyProtection="0">
      <alignment horizontal="right" vertical="center"/>
    </xf>
    <xf numFmtId="4" fontId="53" fillId="69" borderId="1108" applyNumberFormat="0" applyProtection="0">
      <alignment horizontal="right" vertical="center"/>
    </xf>
    <xf numFmtId="4" fontId="74" fillId="70" borderId="1107" applyNumberFormat="0" applyProtection="0">
      <alignment horizontal="right" vertical="center"/>
    </xf>
    <xf numFmtId="4" fontId="74" fillId="70" borderId="1107" applyNumberFormat="0" applyProtection="0">
      <alignment horizontal="right" vertical="center"/>
    </xf>
    <xf numFmtId="4" fontId="74" fillId="70" borderId="1107" applyNumberFormat="0" applyProtection="0">
      <alignment horizontal="right" vertical="center"/>
    </xf>
    <xf numFmtId="4" fontId="74" fillId="70" borderId="1107" applyNumberFormat="0" applyProtection="0">
      <alignment horizontal="right" vertical="center"/>
    </xf>
    <xf numFmtId="4" fontId="74" fillId="70" borderId="1107" applyNumberFormat="0" applyProtection="0">
      <alignment horizontal="right" vertical="center"/>
    </xf>
    <xf numFmtId="4" fontId="53" fillId="71" borderId="1108" applyNumberFormat="0" applyProtection="0">
      <alignment horizontal="right" vertical="center"/>
    </xf>
    <xf numFmtId="4" fontId="74" fillId="16" borderId="1107" applyNumberFormat="0" applyProtection="0">
      <alignment horizontal="right" vertical="center"/>
    </xf>
    <xf numFmtId="4" fontId="74" fillId="16" borderId="1107" applyNumberFormat="0" applyProtection="0">
      <alignment horizontal="right" vertical="center"/>
    </xf>
    <xf numFmtId="4" fontId="74" fillId="16" borderId="1107" applyNumberFormat="0" applyProtection="0">
      <alignment horizontal="right" vertical="center"/>
    </xf>
    <xf numFmtId="4" fontId="74" fillId="16" borderId="1107" applyNumberFormat="0" applyProtection="0">
      <alignment horizontal="right" vertical="center"/>
    </xf>
    <xf numFmtId="4" fontId="74" fillId="16" borderId="1107" applyNumberFormat="0" applyProtection="0">
      <alignment horizontal="right" vertical="center"/>
    </xf>
    <xf numFmtId="4" fontId="77" fillId="72" borderId="1108" applyNumberFormat="0" applyProtection="0">
      <alignment horizontal="left" vertical="center" indent="1"/>
    </xf>
    <xf numFmtId="4" fontId="74" fillId="73" borderId="1105" applyNumberFormat="0" applyProtection="0">
      <alignment horizontal="left" vertical="center" indent="1"/>
    </xf>
    <xf numFmtId="4" fontId="74" fillId="73" borderId="1105" applyNumberFormat="0" applyProtection="0">
      <alignment horizontal="left" vertical="center" indent="1"/>
    </xf>
    <xf numFmtId="4" fontId="74" fillId="73" borderId="1105" applyNumberFormat="0" applyProtection="0">
      <alignment horizontal="left" vertical="center" indent="1"/>
    </xf>
    <xf numFmtId="4" fontId="74" fillId="73" borderId="1105" applyNumberFormat="0" applyProtection="0">
      <alignment horizontal="left" vertical="center" indent="1"/>
    </xf>
    <xf numFmtId="4" fontId="74" fillId="73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56" fillId="75" borderId="1105" applyNumberFormat="0" applyProtection="0">
      <alignment horizontal="left" vertical="center" indent="1"/>
    </xf>
    <xf numFmtId="4" fontId="74" fillId="77" borderId="1107" applyNumberFormat="0" applyProtection="0">
      <alignment horizontal="right" vertical="center"/>
    </xf>
    <xf numFmtId="4" fontId="74" fillId="77" borderId="1107" applyNumberFormat="0" applyProtection="0">
      <alignment horizontal="right" vertical="center"/>
    </xf>
    <xf numFmtId="4" fontId="74" fillId="77" borderId="1107" applyNumberFormat="0" applyProtection="0">
      <alignment horizontal="right" vertical="center"/>
    </xf>
    <xf numFmtId="4" fontId="74" fillId="77" borderId="1107" applyNumberFormat="0" applyProtection="0">
      <alignment horizontal="right" vertical="center"/>
    </xf>
    <xf numFmtId="4" fontId="74" fillId="77" borderId="1107" applyNumberFormat="0" applyProtection="0">
      <alignment horizontal="right" vertical="center"/>
    </xf>
    <xf numFmtId="4" fontId="74" fillId="78" borderId="1105" applyNumberFormat="0" applyProtection="0">
      <alignment horizontal="left" vertical="center" indent="1"/>
    </xf>
    <xf numFmtId="4" fontId="74" fillId="78" borderId="1105" applyNumberFormat="0" applyProtection="0">
      <alignment horizontal="left" vertical="center" indent="1"/>
    </xf>
    <xf numFmtId="4" fontId="74" fillId="78" borderId="1105" applyNumberFormat="0" applyProtection="0">
      <alignment horizontal="left" vertical="center" indent="1"/>
    </xf>
    <xf numFmtId="4" fontId="74" fillId="78" borderId="1105" applyNumberFormat="0" applyProtection="0">
      <alignment horizontal="left" vertical="center" indent="1"/>
    </xf>
    <xf numFmtId="4" fontId="74" fillId="78" borderId="1105" applyNumberFormat="0" applyProtection="0">
      <alignment horizontal="left" vertical="center" indent="1"/>
    </xf>
    <xf numFmtId="4" fontId="74" fillId="77" borderId="1105" applyNumberFormat="0" applyProtection="0">
      <alignment horizontal="left" vertical="center" indent="1"/>
    </xf>
    <xf numFmtId="4" fontId="74" fillId="77" borderId="1105" applyNumberFormat="0" applyProtection="0">
      <alignment horizontal="left" vertical="center" indent="1"/>
    </xf>
    <xf numFmtId="4" fontId="74" fillId="77" borderId="1105" applyNumberFormat="0" applyProtection="0">
      <alignment horizontal="left" vertical="center" indent="1"/>
    </xf>
    <xf numFmtId="4" fontId="74" fillId="77" borderId="1105" applyNumberFormat="0" applyProtection="0">
      <alignment horizontal="left" vertical="center" indent="1"/>
    </xf>
    <xf numFmtId="4" fontId="74" fillId="77" borderId="1105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74" fillId="50" borderId="1107" applyNumberFormat="0" applyProtection="0">
      <alignment horizontal="left" vertical="center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38" fillId="75" borderId="1109" applyNumberFormat="0" applyProtection="0">
      <alignment horizontal="left" vertical="top" indent="1"/>
    </xf>
    <xf numFmtId="0" fontId="74" fillId="82" borderId="1107" applyNumberFormat="0" applyProtection="0">
      <alignment horizontal="left" vertical="center" indent="1"/>
    </xf>
    <xf numFmtId="0" fontId="74" fillId="82" borderId="1107" applyNumberFormat="0" applyProtection="0">
      <alignment horizontal="left" vertical="center" indent="1"/>
    </xf>
    <xf numFmtId="0" fontId="74" fillId="82" borderId="1107" applyNumberFormat="0" applyProtection="0">
      <alignment horizontal="left" vertical="center" indent="1"/>
    </xf>
    <xf numFmtId="0" fontId="74" fillId="82" borderId="1107" applyNumberFormat="0" applyProtection="0">
      <alignment horizontal="left" vertical="center" indent="1"/>
    </xf>
    <xf numFmtId="0" fontId="74" fillId="82" borderId="1107" applyNumberFormat="0" applyProtection="0">
      <alignment horizontal="left" vertical="center" indent="1"/>
    </xf>
    <xf numFmtId="0" fontId="74" fillId="82" borderId="1107" applyNumberFormat="0" applyProtection="0">
      <alignment horizontal="left" vertical="center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38" fillId="77" borderId="1109" applyNumberFormat="0" applyProtection="0">
      <alignment horizontal="left" vertical="top" indent="1"/>
    </xf>
    <xf numFmtId="0" fontId="74" fillId="14" borderId="1107" applyNumberFormat="0" applyProtection="0">
      <alignment horizontal="left" vertical="center" indent="1"/>
    </xf>
    <xf numFmtId="0" fontId="74" fillId="14" borderId="1107" applyNumberFormat="0" applyProtection="0">
      <alignment horizontal="left" vertical="center" indent="1"/>
    </xf>
    <xf numFmtId="0" fontId="74" fillId="14" borderId="1107" applyNumberFormat="0" applyProtection="0">
      <alignment horizontal="left" vertical="center" indent="1"/>
    </xf>
    <xf numFmtId="0" fontId="74" fillId="14" borderId="1107" applyNumberFormat="0" applyProtection="0">
      <alignment horizontal="left" vertical="center" indent="1"/>
    </xf>
    <xf numFmtId="0" fontId="74" fillId="14" borderId="1107" applyNumberFormat="0" applyProtection="0">
      <alignment horizontal="left" vertical="center" indent="1"/>
    </xf>
    <xf numFmtId="0" fontId="37" fillId="85" borderId="1108" applyNumberFormat="0" applyProtection="0">
      <alignment horizontal="left" vertical="center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38" fillId="14" borderId="1109" applyNumberFormat="0" applyProtection="0">
      <alignment horizontal="left" vertical="top" indent="1"/>
    </xf>
    <xf numFmtId="0" fontId="74" fillId="78" borderId="1107" applyNumberFormat="0" applyProtection="0">
      <alignment horizontal="left" vertical="center" indent="1"/>
    </xf>
    <xf numFmtId="0" fontId="74" fillId="78" borderId="1107" applyNumberFormat="0" applyProtection="0">
      <alignment horizontal="left" vertical="center" indent="1"/>
    </xf>
    <xf numFmtId="0" fontId="74" fillId="78" borderId="1107" applyNumberFormat="0" applyProtection="0">
      <alignment horizontal="left" vertical="center" indent="1"/>
    </xf>
    <xf numFmtId="0" fontId="74" fillId="78" borderId="1107" applyNumberFormat="0" applyProtection="0">
      <alignment horizontal="left" vertical="center" indent="1"/>
    </xf>
    <xf numFmtId="0" fontId="74" fillId="78" borderId="1107" applyNumberFormat="0" applyProtection="0">
      <alignment horizontal="left" vertical="center" indent="1"/>
    </xf>
    <xf numFmtId="0" fontId="37" fillId="6" borderId="1108" applyNumberFormat="0" applyProtection="0">
      <alignment horizontal="left" vertical="center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38" fillId="78" borderId="1109" applyNumberFormat="0" applyProtection="0">
      <alignment horizontal="left" vertical="top" indent="1"/>
    </xf>
    <xf numFmtId="0" fontId="81" fillId="75" borderId="1110" applyBorder="0"/>
    <xf numFmtId="4" fontId="53" fillId="87" borderId="1108" applyNumberFormat="0" applyProtection="0">
      <alignment vertical="center"/>
    </xf>
    <xf numFmtId="4" fontId="82" fillId="59" borderId="1109" applyNumberFormat="0" applyProtection="0">
      <alignment vertical="center"/>
    </xf>
    <xf numFmtId="4" fontId="82" fillId="59" borderId="1109" applyNumberFormat="0" applyProtection="0">
      <alignment vertical="center"/>
    </xf>
    <xf numFmtId="4" fontId="82" fillId="59" borderId="1109" applyNumberFormat="0" applyProtection="0">
      <alignment vertical="center"/>
    </xf>
    <xf numFmtId="4" fontId="82" fillId="59" borderId="1109" applyNumberFormat="0" applyProtection="0">
      <alignment vertical="center"/>
    </xf>
    <xf numFmtId="4" fontId="82" fillId="59" borderId="1109" applyNumberFormat="0" applyProtection="0">
      <alignment vertical="center"/>
    </xf>
    <xf numFmtId="4" fontId="75" fillId="87" borderId="1108" applyNumberFormat="0" applyProtection="0">
      <alignment vertical="center"/>
    </xf>
    <xf numFmtId="4" fontId="53" fillId="87" borderId="1108" applyNumberFormat="0" applyProtection="0">
      <alignment horizontal="left" vertical="center" indent="1"/>
    </xf>
    <xf numFmtId="4" fontId="82" fillId="50" borderId="1109" applyNumberFormat="0" applyProtection="0">
      <alignment horizontal="left" vertical="center" indent="1"/>
    </xf>
    <xf numFmtId="4" fontId="82" fillId="50" borderId="1109" applyNumberFormat="0" applyProtection="0">
      <alignment horizontal="left" vertical="center" indent="1"/>
    </xf>
    <xf numFmtId="4" fontId="82" fillId="50" borderId="1109" applyNumberFormat="0" applyProtection="0">
      <alignment horizontal="left" vertical="center" indent="1"/>
    </xf>
    <xf numFmtId="4" fontId="82" fillId="50" borderId="1109" applyNumberFormat="0" applyProtection="0">
      <alignment horizontal="left" vertical="center" indent="1"/>
    </xf>
    <xf numFmtId="4" fontId="82" fillId="50" borderId="1109" applyNumberFormat="0" applyProtection="0">
      <alignment horizontal="left" vertical="center" indent="1"/>
    </xf>
    <xf numFmtId="4" fontId="53" fillId="87" borderId="1108" applyNumberFormat="0" applyProtection="0">
      <alignment horizontal="left" vertical="center" indent="1"/>
    </xf>
    <xf numFmtId="0" fontId="82" fillId="59" borderId="1109" applyNumberFormat="0" applyProtection="0">
      <alignment horizontal="left" vertical="top" indent="1"/>
    </xf>
    <xf numFmtId="0" fontId="82" fillId="59" borderId="1109" applyNumberFormat="0" applyProtection="0">
      <alignment horizontal="left" vertical="top" indent="1"/>
    </xf>
    <xf numFmtId="0" fontId="82" fillId="59" borderId="1109" applyNumberFormat="0" applyProtection="0">
      <alignment horizontal="left" vertical="top" indent="1"/>
    </xf>
    <xf numFmtId="0" fontId="82" fillId="59" borderId="1109" applyNumberFormat="0" applyProtection="0">
      <alignment horizontal="left" vertical="top" indent="1"/>
    </xf>
    <xf numFmtId="0" fontId="82" fillId="59" borderId="1109" applyNumberFormat="0" applyProtection="0">
      <alignment horizontal="left" vertical="top" indent="1"/>
    </xf>
    <xf numFmtId="4" fontId="53" fillId="74" borderId="1108" applyNumberFormat="0" applyProtection="0">
      <alignment horizontal="right" vertical="center"/>
    </xf>
    <xf numFmtId="4" fontId="74" fillId="0" borderId="1107" applyNumberFormat="0" applyProtection="0">
      <alignment horizontal="right" vertical="center"/>
    </xf>
    <xf numFmtId="4" fontId="74" fillId="0" borderId="1107" applyNumberFormat="0" applyProtection="0">
      <alignment horizontal="right" vertical="center"/>
    </xf>
    <xf numFmtId="4" fontId="74" fillId="0" borderId="1107" applyNumberFormat="0" applyProtection="0">
      <alignment horizontal="right" vertical="center"/>
    </xf>
    <xf numFmtId="4" fontId="74" fillId="0" borderId="1107" applyNumberFormat="0" applyProtection="0">
      <alignment horizontal="right" vertical="center"/>
    </xf>
    <xf numFmtId="4" fontId="74" fillId="0" borderId="1107" applyNumberFormat="0" applyProtection="0">
      <alignment horizontal="right" vertical="center"/>
    </xf>
    <xf numFmtId="4" fontId="75" fillId="74" borderId="1108" applyNumberFormat="0" applyProtection="0">
      <alignment horizontal="right" vertical="center"/>
    </xf>
    <xf numFmtId="4" fontId="45" fillId="88" borderId="1107" applyNumberFormat="0" applyProtection="0">
      <alignment horizontal="right" vertical="center"/>
    </xf>
    <xf numFmtId="4" fontId="45" fillId="88" borderId="1107" applyNumberFormat="0" applyProtection="0">
      <alignment horizontal="right" vertical="center"/>
    </xf>
    <xf numFmtId="4" fontId="45" fillId="88" borderId="1107" applyNumberFormat="0" applyProtection="0">
      <alignment horizontal="right" vertical="center"/>
    </xf>
    <xf numFmtId="4" fontId="45" fillId="88" borderId="1107" applyNumberFormat="0" applyProtection="0">
      <alignment horizontal="right" vertical="center"/>
    </xf>
    <xf numFmtId="4" fontId="45" fillId="88" borderId="1107" applyNumberFormat="0" applyProtection="0">
      <alignment horizontal="right" vertical="center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4" fontId="74" fillId="20" borderId="1107" applyNumberFormat="0" applyProtection="0">
      <alignment horizontal="left" vertical="center" indent="1"/>
    </xf>
    <xf numFmtId="0" fontId="82" fillId="77" borderId="1109" applyNumberFormat="0" applyProtection="0">
      <alignment horizontal="left" vertical="top" indent="1"/>
    </xf>
    <xf numFmtId="0" fontId="82" fillId="77" borderId="1109" applyNumberFormat="0" applyProtection="0">
      <alignment horizontal="left" vertical="top" indent="1"/>
    </xf>
    <xf numFmtId="0" fontId="82" fillId="77" borderId="1109" applyNumberFormat="0" applyProtection="0">
      <alignment horizontal="left" vertical="top" indent="1"/>
    </xf>
    <xf numFmtId="0" fontId="82" fillId="77" borderId="1109" applyNumberFormat="0" applyProtection="0">
      <alignment horizontal="left" vertical="top" indent="1"/>
    </xf>
    <xf numFmtId="0" fontId="82" fillId="77" borderId="1109" applyNumberFormat="0" applyProtection="0">
      <alignment horizontal="left" vertical="top" indent="1"/>
    </xf>
    <xf numFmtId="4" fontId="45" fillId="89" borderId="1105" applyNumberFormat="0" applyProtection="0">
      <alignment horizontal="left" vertical="center" indent="1"/>
    </xf>
    <xf numFmtId="4" fontId="45" fillId="89" borderId="1105" applyNumberFormat="0" applyProtection="0">
      <alignment horizontal="left" vertical="center" indent="1"/>
    </xf>
    <xf numFmtId="4" fontId="45" fillId="89" borderId="1105" applyNumberFormat="0" applyProtection="0">
      <alignment horizontal="left" vertical="center" indent="1"/>
    </xf>
    <xf numFmtId="4" fontId="45" fillId="89" borderId="1105" applyNumberFormat="0" applyProtection="0">
      <alignment horizontal="left" vertical="center" indent="1"/>
    </xf>
    <xf numFmtId="4" fontId="45" fillId="89" borderId="1105" applyNumberFormat="0" applyProtection="0">
      <alignment horizontal="left" vertical="center" indent="1"/>
    </xf>
    <xf numFmtId="4" fontId="73" fillId="74" borderId="1108" applyNumberFormat="0" applyProtection="0">
      <alignment horizontal="right" vertical="center"/>
    </xf>
    <xf numFmtId="4" fontId="45" fillId="86" borderId="1107" applyNumberFormat="0" applyProtection="0">
      <alignment horizontal="right" vertical="center"/>
    </xf>
    <xf numFmtId="4" fontId="45" fillId="86" borderId="1107" applyNumberFormat="0" applyProtection="0">
      <alignment horizontal="right" vertical="center"/>
    </xf>
    <xf numFmtId="4" fontId="45" fillId="86" borderId="1107" applyNumberFormat="0" applyProtection="0">
      <alignment horizontal="right" vertical="center"/>
    </xf>
    <xf numFmtId="4" fontId="45" fillId="86" borderId="1107" applyNumberFormat="0" applyProtection="0">
      <alignment horizontal="right" vertical="center"/>
    </xf>
    <xf numFmtId="4" fontId="45" fillId="86" borderId="1107" applyNumberFormat="0" applyProtection="0">
      <alignment horizontal="right" vertical="center"/>
    </xf>
    <xf numFmtId="2" fontId="84" fillId="91" borderId="1103" applyProtection="0"/>
    <xf numFmtId="2" fontId="84" fillId="91" borderId="1103" applyProtection="0"/>
    <xf numFmtId="2" fontId="44" fillId="92" borderId="1103" applyProtection="0"/>
    <xf numFmtId="2" fontId="44" fillId="93" borderId="1103" applyProtection="0"/>
    <xf numFmtId="2" fontId="44" fillId="94" borderId="1103" applyProtection="0"/>
    <xf numFmtId="2" fontId="44" fillId="94" borderId="1103" applyProtection="0">
      <alignment horizontal="center"/>
    </xf>
    <xf numFmtId="2" fontId="44" fillId="93" borderId="1103" applyProtection="0">
      <alignment horizontal="center"/>
    </xf>
    <xf numFmtId="0" fontId="45" fillId="0" borderId="1105">
      <alignment horizontal="left" vertical="top" wrapText="1"/>
    </xf>
    <xf numFmtId="0" fontId="87" fillId="0" borderId="1111" applyNumberFormat="0" applyFill="0" applyAlignment="0" applyProtection="0"/>
    <xf numFmtId="0" fontId="93" fillId="0" borderId="1112"/>
    <xf numFmtId="0" fontId="44" fillId="6" borderId="1115" applyNumberFormat="0">
      <alignment readingOrder="1"/>
      <protection locked="0"/>
    </xf>
    <xf numFmtId="0" fontId="50" fillId="0" borderId="1116">
      <alignment horizontal="left" vertical="top" wrapText="1"/>
    </xf>
    <xf numFmtId="49" fontId="36" fillId="0" borderId="1113">
      <alignment horizontal="center" vertical="top" wrapText="1"/>
      <protection locked="0"/>
    </xf>
    <xf numFmtId="49" fontId="36" fillId="0" borderId="1113">
      <alignment horizontal="center" vertical="top" wrapText="1"/>
      <protection locked="0"/>
    </xf>
    <xf numFmtId="49" fontId="45" fillId="10" borderId="1113">
      <alignment horizontal="right" vertical="top"/>
      <protection locked="0"/>
    </xf>
    <xf numFmtId="49" fontId="45" fillId="10" borderId="1113">
      <alignment horizontal="right" vertical="top"/>
      <protection locked="0"/>
    </xf>
    <xf numFmtId="0" fontId="45" fillId="10" borderId="1113">
      <alignment horizontal="right" vertical="top"/>
      <protection locked="0"/>
    </xf>
    <xf numFmtId="0" fontId="45" fillId="10" borderId="1113">
      <alignment horizontal="right" vertical="top"/>
      <protection locked="0"/>
    </xf>
    <xf numFmtId="49" fontId="45" fillId="0" borderId="1113">
      <alignment horizontal="right" vertical="top"/>
      <protection locked="0"/>
    </xf>
    <xf numFmtId="49" fontId="45" fillId="0" borderId="1113">
      <alignment horizontal="right" vertical="top"/>
      <protection locked="0"/>
    </xf>
    <xf numFmtId="0" fontId="45" fillId="0" borderId="1113">
      <alignment horizontal="right" vertical="top"/>
      <protection locked="0"/>
    </xf>
    <xf numFmtId="0" fontId="45" fillId="0" borderId="1113">
      <alignment horizontal="right" vertical="top"/>
      <protection locked="0"/>
    </xf>
    <xf numFmtId="49" fontId="45" fillId="49" borderId="1113">
      <alignment horizontal="right" vertical="top"/>
      <protection locked="0"/>
    </xf>
    <xf numFmtId="49" fontId="45" fillId="49" borderId="1113">
      <alignment horizontal="right" vertical="top"/>
      <protection locked="0"/>
    </xf>
    <xf numFmtId="0" fontId="45" fillId="49" borderId="1113">
      <alignment horizontal="right" vertical="top"/>
      <protection locked="0"/>
    </xf>
    <xf numFmtId="0" fontId="45" fillId="49" borderId="1113">
      <alignment horizontal="right" vertical="top"/>
      <protection locked="0"/>
    </xf>
    <xf numFmtId="0" fontId="50" fillId="0" borderId="1116">
      <alignment horizontal="center" vertical="top" wrapText="1"/>
    </xf>
    <xf numFmtId="0" fontId="54" fillId="50" borderId="1115" applyNumberFormat="0" applyAlignment="0" applyProtection="0"/>
    <xf numFmtId="0" fontId="67" fillId="13" borderId="1115" applyNumberFormat="0" applyAlignment="0" applyProtection="0"/>
    <xf numFmtId="0" fontId="36" fillId="59" borderId="1117" applyNumberFormat="0" applyFont="0" applyAlignment="0" applyProtection="0"/>
    <xf numFmtId="0" fontId="38" fillId="45" borderId="1118" applyNumberFormat="0" applyFont="0" applyAlignment="0" applyProtection="0"/>
    <xf numFmtId="0" fontId="38" fillId="45" borderId="1118" applyNumberFormat="0" applyFont="0" applyAlignment="0" applyProtection="0"/>
    <xf numFmtId="0" fontId="38" fillId="45" borderId="1118" applyNumberFormat="0" applyFont="0" applyAlignment="0" applyProtection="0"/>
    <xf numFmtId="0" fontId="72" fillId="50" borderId="1119" applyNumberFormat="0" applyAlignment="0" applyProtection="0"/>
    <xf numFmtId="4" fontId="53" fillId="60" borderId="1119" applyNumberFormat="0" applyProtection="0">
      <alignment vertical="center"/>
    </xf>
    <xf numFmtId="4" fontId="74" fillId="57" borderId="1118" applyNumberFormat="0" applyProtection="0">
      <alignment vertical="center"/>
    </xf>
    <xf numFmtId="4" fontId="74" fillId="57" borderId="1118" applyNumberFormat="0" applyProtection="0">
      <alignment vertical="center"/>
    </xf>
    <xf numFmtId="4" fontId="74" fillId="57" borderId="1118" applyNumberFormat="0" applyProtection="0">
      <alignment vertical="center"/>
    </xf>
    <xf numFmtId="4" fontId="74" fillId="57" borderId="1118" applyNumberFormat="0" applyProtection="0">
      <alignment vertical="center"/>
    </xf>
    <xf numFmtId="4" fontId="74" fillId="57" borderId="1118" applyNumberFormat="0" applyProtection="0">
      <alignment vertical="center"/>
    </xf>
    <xf numFmtId="4" fontId="75" fillId="60" borderId="1119" applyNumberFormat="0" applyProtection="0">
      <alignment vertical="center"/>
    </xf>
    <xf numFmtId="4" fontId="45" fillId="60" borderId="1118" applyNumberFormat="0" applyProtection="0">
      <alignment vertical="center"/>
    </xf>
    <xf numFmtId="4" fontId="45" fillId="60" borderId="1118" applyNumberFormat="0" applyProtection="0">
      <alignment vertical="center"/>
    </xf>
    <xf numFmtId="4" fontId="45" fillId="60" borderId="1118" applyNumberFormat="0" applyProtection="0">
      <alignment vertical="center"/>
    </xf>
    <xf numFmtId="4" fontId="45" fillId="60" borderId="1118" applyNumberFormat="0" applyProtection="0">
      <alignment vertical="center"/>
    </xf>
    <xf numFmtId="4" fontId="45" fillId="60" borderId="1118" applyNumberFormat="0" applyProtection="0">
      <alignment vertical="center"/>
    </xf>
    <xf numFmtId="4" fontId="53" fillId="60" borderId="1119" applyNumberFormat="0" applyProtection="0">
      <alignment horizontal="left" vertical="center" indent="1"/>
    </xf>
    <xf numFmtId="4" fontId="74" fillId="60" borderId="1118" applyNumberFormat="0" applyProtection="0">
      <alignment horizontal="left" vertical="center" indent="1"/>
    </xf>
    <xf numFmtId="4" fontId="74" fillId="60" borderId="1118" applyNumberFormat="0" applyProtection="0">
      <alignment horizontal="left" vertical="center" indent="1"/>
    </xf>
    <xf numFmtId="4" fontId="74" fillId="60" borderId="1118" applyNumberFormat="0" applyProtection="0">
      <alignment horizontal="left" vertical="center" indent="1"/>
    </xf>
    <xf numFmtId="4" fontId="74" fillId="60" borderId="1118" applyNumberFormat="0" applyProtection="0">
      <alignment horizontal="left" vertical="center" indent="1"/>
    </xf>
    <xf numFmtId="4" fontId="74" fillId="60" borderId="1118" applyNumberFormat="0" applyProtection="0">
      <alignment horizontal="left" vertical="center" indent="1"/>
    </xf>
    <xf numFmtId="4" fontId="53" fillId="60" borderId="1119" applyNumberFormat="0" applyProtection="0">
      <alignment horizontal="left" vertical="center" indent="1"/>
    </xf>
    <xf numFmtId="0" fontId="45" fillId="57" borderId="1120" applyNumberFormat="0" applyProtection="0">
      <alignment horizontal="left" vertical="top" indent="1"/>
    </xf>
    <xf numFmtId="0" fontId="45" fillId="57" borderId="1120" applyNumberFormat="0" applyProtection="0">
      <alignment horizontal="left" vertical="top" indent="1"/>
    </xf>
    <xf numFmtId="0" fontId="45" fillId="57" borderId="1120" applyNumberFormat="0" applyProtection="0">
      <alignment horizontal="left" vertical="top" indent="1"/>
    </xf>
    <xf numFmtId="0" fontId="45" fillId="57" borderId="1120" applyNumberFormat="0" applyProtection="0">
      <alignment horizontal="left" vertical="top" indent="1"/>
    </xf>
    <xf numFmtId="0" fontId="45" fillId="57" borderId="1120" applyNumberFormat="0" applyProtection="0">
      <alignment horizontal="left" vertical="top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53" fillId="61" borderId="1119" applyNumberFormat="0" applyProtection="0">
      <alignment horizontal="right" vertical="center"/>
    </xf>
    <xf numFmtId="4" fontId="74" fillId="9" borderId="1118" applyNumberFormat="0" applyProtection="0">
      <alignment horizontal="right" vertical="center"/>
    </xf>
    <xf numFmtId="4" fontId="74" fillId="9" borderId="1118" applyNumberFormat="0" applyProtection="0">
      <alignment horizontal="right" vertical="center"/>
    </xf>
    <xf numFmtId="4" fontId="74" fillId="9" borderId="1118" applyNumberFormat="0" applyProtection="0">
      <alignment horizontal="right" vertical="center"/>
    </xf>
    <xf numFmtId="4" fontId="74" fillId="9" borderId="1118" applyNumberFormat="0" applyProtection="0">
      <alignment horizontal="right" vertical="center"/>
    </xf>
    <xf numFmtId="4" fontId="74" fillId="9" borderId="1118" applyNumberFormat="0" applyProtection="0">
      <alignment horizontal="right" vertical="center"/>
    </xf>
    <xf numFmtId="4" fontId="53" fillId="62" borderId="1119" applyNumberFormat="0" applyProtection="0">
      <alignment horizontal="right" vertical="center"/>
    </xf>
    <xf numFmtId="4" fontId="74" fillId="63" borderId="1118" applyNumberFormat="0" applyProtection="0">
      <alignment horizontal="right" vertical="center"/>
    </xf>
    <xf numFmtId="4" fontId="74" fillId="63" borderId="1118" applyNumberFormat="0" applyProtection="0">
      <alignment horizontal="right" vertical="center"/>
    </xf>
    <xf numFmtId="4" fontId="74" fillId="63" borderId="1118" applyNumberFormat="0" applyProtection="0">
      <alignment horizontal="right" vertical="center"/>
    </xf>
    <xf numFmtId="4" fontId="74" fillId="63" borderId="1118" applyNumberFormat="0" applyProtection="0">
      <alignment horizontal="right" vertical="center"/>
    </xf>
    <xf numFmtId="4" fontId="74" fillId="63" borderId="1118" applyNumberFormat="0" applyProtection="0">
      <alignment horizontal="right" vertical="center"/>
    </xf>
    <xf numFmtId="4" fontId="53" fillId="64" borderId="1119" applyNumberFormat="0" applyProtection="0">
      <alignment horizontal="right" vertical="center"/>
    </xf>
    <xf numFmtId="4" fontId="74" fillId="30" borderId="1116" applyNumberFormat="0" applyProtection="0">
      <alignment horizontal="right" vertical="center"/>
    </xf>
    <xf numFmtId="4" fontId="74" fillId="30" borderId="1116" applyNumberFormat="0" applyProtection="0">
      <alignment horizontal="right" vertical="center"/>
    </xf>
    <xf numFmtId="4" fontId="74" fillId="30" borderId="1116" applyNumberFormat="0" applyProtection="0">
      <alignment horizontal="right" vertical="center"/>
    </xf>
    <xf numFmtId="4" fontId="74" fillId="30" borderId="1116" applyNumberFormat="0" applyProtection="0">
      <alignment horizontal="right" vertical="center"/>
    </xf>
    <xf numFmtId="4" fontId="74" fillId="30" borderId="1116" applyNumberFormat="0" applyProtection="0">
      <alignment horizontal="right" vertical="center"/>
    </xf>
    <xf numFmtId="4" fontId="53" fillId="65" borderId="1119" applyNumberFormat="0" applyProtection="0">
      <alignment horizontal="right" vertical="center"/>
    </xf>
    <xf numFmtId="4" fontId="74" fillId="17" borderId="1118" applyNumberFormat="0" applyProtection="0">
      <alignment horizontal="right" vertical="center"/>
    </xf>
    <xf numFmtId="4" fontId="74" fillId="17" borderId="1118" applyNumberFormat="0" applyProtection="0">
      <alignment horizontal="right" vertical="center"/>
    </xf>
    <xf numFmtId="4" fontId="74" fillId="17" borderId="1118" applyNumberFormat="0" applyProtection="0">
      <alignment horizontal="right" vertical="center"/>
    </xf>
    <xf numFmtId="4" fontId="74" fillId="17" borderId="1118" applyNumberFormat="0" applyProtection="0">
      <alignment horizontal="right" vertical="center"/>
    </xf>
    <xf numFmtId="4" fontId="74" fillId="17" borderId="1118" applyNumberFormat="0" applyProtection="0">
      <alignment horizontal="right" vertical="center"/>
    </xf>
    <xf numFmtId="4" fontId="53" fillId="66" borderId="1119" applyNumberFormat="0" applyProtection="0">
      <alignment horizontal="right" vertical="center"/>
    </xf>
    <xf numFmtId="4" fontId="74" fillId="21" borderId="1118" applyNumberFormat="0" applyProtection="0">
      <alignment horizontal="right" vertical="center"/>
    </xf>
    <xf numFmtId="4" fontId="74" fillId="21" borderId="1118" applyNumberFormat="0" applyProtection="0">
      <alignment horizontal="right" vertical="center"/>
    </xf>
    <xf numFmtId="4" fontId="74" fillId="21" borderId="1118" applyNumberFormat="0" applyProtection="0">
      <alignment horizontal="right" vertical="center"/>
    </xf>
    <xf numFmtId="4" fontId="74" fillId="21" borderId="1118" applyNumberFormat="0" applyProtection="0">
      <alignment horizontal="right" vertical="center"/>
    </xf>
    <xf numFmtId="4" fontId="74" fillId="21" borderId="1118" applyNumberFormat="0" applyProtection="0">
      <alignment horizontal="right" vertical="center"/>
    </xf>
    <xf numFmtId="4" fontId="53" fillId="67" borderId="1119" applyNumberFormat="0" applyProtection="0">
      <alignment horizontal="right" vertical="center"/>
    </xf>
    <xf numFmtId="4" fontId="74" fillId="44" borderId="1118" applyNumberFormat="0" applyProtection="0">
      <alignment horizontal="right" vertical="center"/>
    </xf>
    <xf numFmtId="4" fontId="74" fillId="44" borderId="1118" applyNumberFormat="0" applyProtection="0">
      <alignment horizontal="right" vertical="center"/>
    </xf>
    <xf numFmtId="4" fontId="74" fillId="44" borderId="1118" applyNumberFormat="0" applyProtection="0">
      <alignment horizontal="right" vertical="center"/>
    </xf>
    <xf numFmtId="4" fontId="74" fillId="44" borderId="1118" applyNumberFormat="0" applyProtection="0">
      <alignment horizontal="right" vertical="center"/>
    </xf>
    <xf numFmtId="4" fontId="74" fillId="44" borderId="1118" applyNumberFormat="0" applyProtection="0">
      <alignment horizontal="right" vertical="center"/>
    </xf>
    <xf numFmtId="4" fontId="53" fillId="68" borderId="1119" applyNumberFormat="0" applyProtection="0">
      <alignment horizontal="right" vertical="center"/>
    </xf>
    <xf numFmtId="4" fontId="74" fillId="37" borderId="1118" applyNumberFormat="0" applyProtection="0">
      <alignment horizontal="right" vertical="center"/>
    </xf>
    <xf numFmtId="4" fontId="74" fillId="37" borderId="1118" applyNumberFormat="0" applyProtection="0">
      <alignment horizontal="right" vertical="center"/>
    </xf>
    <xf numFmtId="4" fontId="74" fillId="37" borderId="1118" applyNumberFormat="0" applyProtection="0">
      <alignment horizontal="right" vertical="center"/>
    </xf>
    <xf numFmtId="4" fontId="74" fillId="37" borderId="1118" applyNumberFormat="0" applyProtection="0">
      <alignment horizontal="right" vertical="center"/>
    </xf>
    <xf numFmtId="4" fontId="74" fillId="37" borderId="1118" applyNumberFormat="0" applyProtection="0">
      <alignment horizontal="right" vertical="center"/>
    </xf>
    <xf numFmtId="4" fontId="53" fillId="69" borderId="1119" applyNumberFormat="0" applyProtection="0">
      <alignment horizontal="right" vertical="center"/>
    </xf>
    <xf numFmtId="4" fontId="74" fillId="70" borderId="1118" applyNumberFormat="0" applyProtection="0">
      <alignment horizontal="right" vertical="center"/>
    </xf>
    <xf numFmtId="4" fontId="74" fillId="70" borderId="1118" applyNumberFormat="0" applyProtection="0">
      <alignment horizontal="right" vertical="center"/>
    </xf>
    <xf numFmtId="4" fontId="74" fillId="70" borderId="1118" applyNumberFormat="0" applyProtection="0">
      <alignment horizontal="right" vertical="center"/>
    </xf>
    <xf numFmtId="4" fontId="74" fillId="70" borderId="1118" applyNumberFormat="0" applyProtection="0">
      <alignment horizontal="right" vertical="center"/>
    </xf>
    <xf numFmtId="4" fontId="74" fillId="70" borderId="1118" applyNumberFormat="0" applyProtection="0">
      <alignment horizontal="right" vertical="center"/>
    </xf>
    <xf numFmtId="4" fontId="53" fillId="71" borderId="1119" applyNumberFormat="0" applyProtection="0">
      <alignment horizontal="right" vertical="center"/>
    </xf>
    <xf numFmtId="4" fontId="74" fillId="16" borderId="1118" applyNumberFormat="0" applyProtection="0">
      <alignment horizontal="right" vertical="center"/>
    </xf>
    <xf numFmtId="4" fontId="74" fillId="16" borderId="1118" applyNumberFormat="0" applyProtection="0">
      <alignment horizontal="right" vertical="center"/>
    </xf>
    <xf numFmtId="4" fontId="74" fillId="16" borderId="1118" applyNumberFormat="0" applyProtection="0">
      <alignment horizontal="right" vertical="center"/>
    </xf>
    <xf numFmtId="4" fontId="74" fillId="16" borderId="1118" applyNumberFormat="0" applyProtection="0">
      <alignment horizontal="right" vertical="center"/>
    </xf>
    <xf numFmtId="4" fontId="74" fillId="16" borderId="1118" applyNumberFormat="0" applyProtection="0">
      <alignment horizontal="right" vertical="center"/>
    </xf>
    <xf numFmtId="4" fontId="77" fillId="72" borderId="1119" applyNumberFormat="0" applyProtection="0">
      <alignment horizontal="left" vertical="center" indent="1"/>
    </xf>
    <xf numFmtId="4" fontId="74" fillId="73" borderId="1116" applyNumberFormat="0" applyProtection="0">
      <alignment horizontal="left" vertical="center" indent="1"/>
    </xf>
    <xf numFmtId="4" fontId="74" fillId="73" borderId="1116" applyNumberFormat="0" applyProtection="0">
      <alignment horizontal="left" vertical="center" indent="1"/>
    </xf>
    <xf numFmtId="4" fontId="74" fillId="73" borderId="1116" applyNumberFormat="0" applyProtection="0">
      <alignment horizontal="left" vertical="center" indent="1"/>
    </xf>
    <xf numFmtId="4" fontId="74" fillId="73" borderId="1116" applyNumberFormat="0" applyProtection="0">
      <alignment horizontal="left" vertical="center" indent="1"/>
    </xf>
    <xf numFmtId="4" fontId="74" fillId="73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56" fillId="75" borderId="1116" applyNumberFormat="0" applyProtection="0">
      <alignment horizontal="left" vertical="center" indent="1"/>
    </xf>
    <xf numFmtId="4" fontId="74" fillId="77" borderId="1118" applyNumberFormat="0" applyProtection="0">
      <alignment horizontal="right" vertical="center"/>
    </xf>
    <xf numFmtId="4" fontId="74" fillId="77" borderId="1118" applyNumberFormat="0" applyProtection="0">
      <alignment horizontal="right" vertical="center"/>
    </xf>
    <xf numFmtId="4" fontId="74" fillId="77" borderId="1118" applyNumberFormat="0" applyProtection="0">
      <alignment horizontal="right" vertical="center"/>
    </xf>
    <xf numFmtId="4" fontId="74" fillId="77" borderId="1118" applyNumberFormat="0" applyProtection="0">
      <alignment horizontal="right" vertical="center"/>
    </xf>
    <xf numFmtId="4" fontId="74" fillId="77" borderId="1118" applyNumberFormat="0" applyProtection="0">
      <alignment horizontal="right" vertical="center"/>
    </xf>
    <xf numFmtId="4" fontId="74" fillId="78" borderId="1116" applyNumberFormat="0" applyProtection="0">
      <alignment horizontal="left" vertical="center" indent="1"/>
    </xf>
    <xf numFmtId="4" fontId="74" fillId="78" borderId="1116" applyNumberFormat="0" applyProtection="0">
      <alignment horizontal="left" vertical="center" indent="1"/>
    </xf>
    <xf numFmtId="4" fontId="74" fillId="78" borderId="1116" applyNumberFormat="0" applyProtection="0">
      <alignment horizontal="left" vertical="center" indent="1"/>
    </xf>
    <xf numFmtId="4" fontId="74" fillId="78" borderId="1116" applyNumberFormat="0" applyProtection="0">
      <alignment horizontal="left" vertical="center" indent="1"/>
    </xf>
    <xf numFmtId="4" fontId="74" fillId="78" borderId="1116" applyNumberFormat="0" applyProtection="0">
      <alignment horizontal="left" vertical="center" indent="1"/>
    </xf>
    <xf numFmtId="4" fontId="74" fillId="77" borderId="1116" applyNumberFormat="0" applyProtection="0">
      <alignment horizontal="left" vertical="center" indent="1"/>
    </xf>
    <xf numFmtId="4" fontId="74" fillId="77" borderId="1116" applyNumberFormat="0" applyProtection="0">
      <alignment horizontal="left" vertical="center" indent="1"/>
    </xf>
    <xf numFmtId="4" fontId="74" fillId="77" borderId="1116" applyNumberFormat="0" applyProtection="0">
      <alignment horizontal="left" vertical="center" indent="1"/>
    </xf>
    <xf numFmtId="4" fontId="74" fillId="77" borderId="1116" applyNumberFormat="0" applyProtection="0">
      <alignment horizontal="left" vertical="center" indent="1"/>
    </xf>
    <xf numFmtId="4" fontId="74" fillId="77" borderId="1116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74" fillId="50" borderId="1118" applyNumberFormat="0" applyProtection="0">
      <alignment horizontal="left" vertical="center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38" fillId="75" borderId="1120" applyNumberFormat="0" applyProtection="0">
      <alignment horizontal="left" vertical="top" indent="1"/>
    </xf>
    <xf numFmtId="0" fontId="74" fillId="82" borderId="1118" applyNumberFormat="0" applyProtection="0">
      <alignment horizontal="left" vertical="center" indent="1"/>
    </xf>
    <xf numFmtId="0" fontId="74" fillId="82" borderId="1118" applyNumberFormat="0" applyProtection="0">
      <alignment horizontal="left" vertical="center" indent="1"/>
    </xf>
    <xf numFmtId="0" fontId="74" fillId="82" borderId="1118" applyNumberFormat="0" applyProtection="0">
      <alignment horizontal="left" vertical="center" indent="1"/>
    </xf>
    <xf numFmtId="0" fontId="74" fillId="82" borderId="1118" applyNumberFormat="0" applyProtection="0">
      <alignment horizontal="left" vertical="center" indent="1"/>
    </xf>
    <xf numFmtId="0" fontId="74" fillId="82" borderId="1118" applyNumberFormat="0" applyProtection="0">
      <alignment horizontal="left" vertical="center" indent="1"/>
    </xf>
    <xf numFmtId="0" fontId="74" fillId="82" borderId="1118" applyNumberFormat="0" applyProtection="0">
      <alignment horizontal="left" vertical="center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38" fillId="77" borderId="1120" applyNumberFormat="0" applyProtection="0">
      <alignment horizontal="left" vertical="top" indent="1"/>
    </xf>
    <xf numFmtId="0" fontId="74" fillId="14" borderId="1118" applyNumberFormat="0" applyProtection="0">
      <alignment horizontal="left" vertical="center" indent="1"/>
    </xf>
    <xf numFmtId="0" fontId="74" fillId="14" borderId="1118" applyNumberFormat="0" applyProtection="0">
      <alignment horizontal="left" vertical="center" indent="1"/>
    </xf>
    <xf numFmtId="0" fontId="74" fillId="14" borderId="1118" applyNumberFormat="0" applyProtection="0">
      <alignment horizontal="left" vertical="center" indent="1"/>
    </xf>
    <xf numFmtId="0" fontId="74" fillId="14" borderId="1118" applyNumberFormat="0" applyProtection="0">
      <alignment horizontal="left" vertical="center" indent="1"/>
    </xf>
    <xf numFmtId="0" fontId="74" fillId="14" borderId="1118" applyNumberFormat="0" applyProtection="0">
      <alignment horizontal="left" vertical="center" indent="1"/>
    </xf>
    <xf numFmtId="0" fontId="37" fillId="85" borderId="1119" applyNumberFormat="0" applyProtection="0">
      <alignment horizontal="left" vertical="center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38" fillId="14" borderId="1120" applyNumberFormat="0" applyProtection="0">
      <alignment horizontal="left" vertical="top" indent="1"/>
    </xf>
    <xf numFmtId="0" fontId="74" fillId="78" borderId="1118" applyNumberFormat="0" applyProtection="0">
      <alignment horizontal="left" vertical="center" indent="1"/>
    </xf>
    <xf numFmtId="0" fontId="74" fillId="78" borderId="1118" applyNumberFormat="0" applyProtection="0">
      <alignment horizontal="left" vertical="center" indent="1"/>
    </xf>
    <xf numFmtId="0" fontId="74" fillId="78" borderId="1118" applyNumberFormat="0" applyProtection="0">
      <alignment horizontal="left" vertical="center" indent="1"/>
    </xf>
    <xf numFmtId="0" fontId="74" fillId="78" borderId="1118" applyNumberFormat="0" applyProtection="0">
      <alignment horizontal="left" vertical="center" indent="1"/>
    </xf>
    <xf numFmtId="0" fontId="74" fillId="78" borderId="1118" applyNumberFormat="0" applyProtection="0">
      <alignment horizontal="left" vertical="center" indent="1"/>
    </xf>
    <xf numFmtId="0" fontId="37" fillId="6" borderId="1119" applyNumberFormat="0" applyProtection="0">
      <alignment horizontal="left" vertical="center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38" fillId="78" borderId="1120" applyNumberFormat="0" applyProtection="0">
      <alignment horizontal="left" vertical="top" indent="1"/>
    </xf>
    <xf numFmtId="0" fontId="81" fillId="75" borderId="1121" applyBorder="0"/>
    <xf numFmtId="4" fontId="53" fillId="87" borderId="1119" applyNumberFormat="0" applyProtection="0">
      <alignment vertical="center"/>
    </xf>
    <xf numFmtId="4" fontId="82" fillId="59" borderId="1120" applyNumberFormat="0" applyProtection="0">
      <alignment vertical="center"/>
    </xf>
    <xf numFmtId="4" fontId="82" fillId="59" borderId="1120" applyNumberFormat="0" applyProtection="0">
      <alignment vertical="center"/>
    </xf>
    <xf numFmtId="4" fontId="82" fillId="59" borderId="1120" applyNumberFormat="0" applyProtection="0">
      <alignment vertical="center"/>
    </xf>
    <xf numFmtId="4" fontId="82" fillId="59" borderId="1120" applyNumberFormat="0" applyProtection="0">
      <alignment vertical="center"/>
    </xf>
    <xf numFmtId="4" fontId="82" fillId="59" borderId="1120" applyNumberFormat="0" applyProtection="0">
      <alignment vertical="center"/>
    </xf>
    <xf numFmtId="4" fontId="75" fillId="87" borderId="1119" applyNumberFormat="0" applyProtection="0">
      <alignment vertical="center"/>
    </xf>
    <xf numFmtId="4" fontId="53" fillId="87" borderId="1119" applyNumberFormat="0" applyProtection="0">
      <alignment horizontal="left" vertical="center" indent="1"/>
    </xf>
    <xf numFmtId="4" fontId="82" fillId="50" borderId="1120" applyNumberFormat="0" applyProtection="0">
      <alignment horizontal="left" vertical="center" indent="1"/>
    </xf>
    <xf numFmtId="4" fontId="82" fillId="50" borderId="1120" applyNumberFormat="0" applyProtection="0">
      <alignment horizontal="left" vertical="center" indent="1"/>
    </xf>
    <xf numFmtId="4" fontId="82" fillId="50" borderId="1120" applyNumberFormat="0" applyProtection="0">
      <alignment horizontal="left" vertical="center" indent="1"/>
    </xf>
    <xf numFmtId="4" fontId="82" fillId="50" borderId="1120" applyNumberFormat="0" applyProtection="0">
      <alignment horizontal="left" vertical="center" indent="1"/>
    </xf>
    <xf numFmtId="4" fontId="82" fillId="50" borderId="1120" applyNumberFormat="0" applyProtection="0">
      <alignment horizontal="left" vertical="center" indent="1"/>
    </xf>
    <xf numFmtId="4" fontId="53" fillId="87" borderId="1119" applyNumberFormat="0" applyProtection="0">
      <alignment horizontal="left" vertical="center" indent="1"/>
    </xf>
    <xf numFmtId="0" fontId="82" fillId="59" borderId="1120" applyNumberFormat="0" applyProtection="0">
      <alignment horizontal="left" vertical="top" indent="1"/>
    </xf>
    <xf numFmtId="0" fontId="82" fillId="59" borderId="1120" applyNumberFormat="0" applyProtection="0">
      <alignment horizontal="left" vertical="top" indent="1"/>
    </xf>
    <xf numFmtId="0" fontId="82" fillId="59" borderId="1120" applyNumberFormat="0" applyProtection="0">
      <alignment horizontal="left" vertical="top" indent="1"/>
    </xf>
    <xf numFmtId="0" fontId="82" fillId="59" borderId="1120" applyNumberFormat="0" applyProtection="0">
      <alignment horizontal="left" vertical="top" indent="1"/>
    </xf>
    <xf numFmtId="0" fontId="82" fillId="59" borderId="1120" applyNumberFormat="0" applyProtection="0">
      <alignment horizontal="left" vertical="top" indent="1"/>
    </xf>
    <xf numFmtId="4" fontId="53" fillId="74" borderId="1119" applyNumberFormat="0" applyProtection="0">
      <alignment horizontal="right" vertical="center"/>
    </xf>
    <xf numFmtId="4" fontId="74" fillId="0" borderId="1118" applyNumberFormat="0" applyProtection="0">
      <alignment horizontal="right" vertical="center"/>
    </xf>
    <xf numFmtId="4" fontId="74" fillId="0" borderId="1118" applyNumberFormat="0" applyProtection="0">
      <alignment horizontal="right" vertical="center"/>
    </xf>
    <xf numFmtId="4" fontId="74" fillId="0" borderId="1118" applyNumberFormat="0" applyProtection="0">
      <alignment horizontal="right" vertical="center"/>
    </xf>
    <xf numFmtId="4" fontId="74" fillId="0" borderId="1118" applyNumberFormat="0" applyProtection="0">
      <alignment horizontal="right" vertical="center"/>
    </xf>
    <xf numFmtId="4" fontId="74" fillId="0" borderId="1118" applyNumberFormat="0" applyProtection="0">
      <alignment horizontal="right" vertical="center"/>
    </xf>
    <xf numFmtId="4" fontId="75" fillId="74" borderId="1119" applyNumberFormat="0" applyProtection="0">
      <alignment horizontal="right" vertical="center"/>
    </xf>
    <xf numFmtId="4" fontId="45" fillId="88" borderId="1118" applyNumberFormat="0" applyProtection="0">
      <alignment horizontal="right" vertical="center"/>
    </xf>
    <xf numFmtId="4" fontId="45" fillId="88" borderId="1118" applyNumberFormat="0" applyProtection="0">
      <alignment horizontal="right" vertical="center"/>
    </xf>
    <xf numFmtId="4" fontId="45" fillId="88" borderId="1118" applyNumberFormat="0" applyProtection="0">
      <alignment horizontal="right" vertical="center"/>
    </xf>
    <xf numFmtId="4" fontId="45" fillId="88" borderId="1118" applyNumberFormat="0" applyProtection="0">
      <alignment horizontal="right" vertical="center"/>
    </xf>
    <xf numFmtId="4" fontId="45" fillId="88" borderId="1118" applyNumberFormat="0" applyProtection="0">
      <alignment horizontal="right" vertical="center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4" fontId="74" fillId="20" borderId="1118" applyNumberFormat="0" applyProtection="0">
      <alignment horizontal="left" vertical="center" indent="1"/>
    </xf>
    <xf numFmtId="0" fontId="82" fillId="77" borderId="1120" applyNumberFormat="0" applyProtection="0">
      <alignment horizontal="left" vertical="top" indent="1"/>
    </xf>
    <xf numFmtId="0" fontId="82" fillId="77" borderId="1120" applyNumberFormat="0" applyProtection="0">
      <alignment horizontal="left" vertical="top" indent="1"/>
    </xf>
    <xf numFmtId="0" fontId="82" fillId="77" borderId="1120" applyNumberFormat="0" applyProtection="0">
      <alignment horizontal="left" vertical="top" indent="1"/>
    </xf>
    <xf numFmtId="0" fontId="82" fillId="77" borderId="1120" applyNumberFormat="0" applyProtection="0">
      <alignment horizontal="left" vertical="top" indent="1"/>
    </xf>
    <xf numFmtId="0" fontId="82" fillId="77" borderId="1120" applyNumberFormat="0" applyProtection="0">
      <alignment horizontal="left" vertical="top" indent="1"/>
    </xf>
    <xf numFmtId="4" fontId="45" fillId="89" borderId="1116" applyNumberFormat="0" applyProtection="0">
      <alignment horizontal="left" vertical="center" indent="1"/>
    </xf>
    <xf numFmtId="4" fontId="45" fillId="89" borderId="1116" applyNumberFormat="0" applyProtection="0">
      <alignment horizontal="left" vertical="center" indent="1"/>
    </xf>
    <xf numFmtId="4" fontId="45" fillId="89" borderId="1116" applyNumberFormat="0" applyProtection="0">
      <alignment horizontal="left" vertical="center" indent="1"/>
    </xf>
    <xf numFmtId="4" fontId="45" fillId="89" borderId="1116" applyNumberFormat="0" applyProtection="0">
      <alignment horizontal="left" vertical="center" indent="1"/>
    </xf>
    <xf numFmtId="4" fontId="45" fillId="89" borderId="1116" applyNumberFormat="0" applyProtection="0">
      <alignment horizontal="left" vertical="center" indent="1"/>
    </xf>
    <xf numFmtId="4" fontId="73" fillId="74" borderId="1119" applyNumberFormat="0" applyProtection="0">
      <alignment horizontal="right" vertical="center"/>
    </xf>
    <xf numFmtId="4" fontId="45" fillId="86" borderId="1118" applyNumberFormat="0" applyProtection="0">
      <alignment horizontal="right" vertical="center"/>
    </xf>
    <xf numFmtId="4" fontId="45" fillId="86" borderId="1118" applyNumberFormat="0" applyProtection="0">
      <alignment horizontal="right" vertical="center"/>
    </xf>
    <xf numFmtId="4" fontId="45" fillId="86" borderId="1118" applyNumberFormat="0" applyProtection="0">
      <alignment horizontal="right" vertical="center"/>
    </xf>
    <xf numFmtId="4" fontId="45" fillId="86" borderId="1118" applyNumberFormat="0" applyProtection="0">
      <alignment horizontal="right" vertical="center"/>
    </xf>
    <xf numFmtId="4" fontId="45" fillId="86" borderId="1118" applyNumberFormat="0" applyProtection="0">
      <alignment horizontal="right" vertical="center"/>
    </xf>
    <xf numFmtId="2" fontId="84" fillId="91" borderId="1114" applyProtection="0"/>
    <xf numFmtId="2" fontId="84" fillId="91" borderId="1114" applyProtection="0"/>
    <xf numFmtId="2" fontId="44" fillId="92" borderId="1114" applyProtection="0"/>
    <xf numFmtId="2" fontId="44" fillId="93" borderId="1114" applyProtection="0"/>
    <xf numFmtId="2" fontId="44" fillId="94" borderId="1114" applyProtection="0"/>
    <xf numFmtId="2" fontId="44" fillId="94" borderId="1114" applyProtection="0">
      <alignment horizontal="center"/>
    </xf>
    <xf numFmtId="2" fontId="44" fillId="93" borderId="1114" applyProtection="0">
      <alignment horizontal="center"/>
    </xf>
    <xf numFmtId="0" fontId="45" fillId="0" borderId="1116">
      <alignment horizontal="left" vertical="top" wrapText="1"/>
    </xf>
    <xf numFmtId="0" fontId="87" fillId="0" borderId="1122" applyNumberFormat="0" applyFill="0" applyAlignment="0" applyProtection="0"/>
    <xf numFmtId="0" fontId="93" fillId="0" borderId="1123"/>
    <xf numFmtId="0" fontId="44" fillId="6" borderId="1126" applyNumberFormat="0">
      <alignment readingOrder="1"/>
      <protection locked="0"/>
    </xf>
    <xf numFmtId="0" fontId="50" fillId="0" borderId="1127">
      <alignment horizontal="left" vertical="top" wrapText="1"/>
    </xf>
    <xf numFmtId="49" fontId="36" fillId="0" borderId="1124">
      <alignment horizontal="center" vertical="top" wrapText="1"/>
      <protection locked="0"/>
    </xf>
    <xf numFmtId="49" fontId="36" fillId="0" borderId="1124">
      <alignment horizontal="center" vertical="top" wrapText="1"/>
      <protection locked="0"/>
    </xf>
    <xf numFmtId="49" fontId="45" fillId="10" borderId="1124">
      <alignment horizontal="right" vertical="top"/>
      <protection locked="0"/>
    </xf>
    <xf numFmtId="49" fontId="45" fillId="10" borderId="1124">
      <alignment horizontal="right" vertical="top"/>
      <protection locked="0"/>
    </xf>
    <xf numFmtId="0" fontId="45" fillId="10" borderId="1124">
      <alignment horizontal="right" vertical="top"/>
      <protection locked="0"/>
    </xf>
    <xf numFmtId="0" fontId="45" fillId="10" borderId="1124">
      <alignment horizontal="right" vertical="top"/>
      <protection locked="0"/>
    </xf>
    <xf numFmtId="49" fontId="45" fillId="0" borderId="1124">
      <alignment horizontal="right" vertical="top"/>
      <protection locked="0"/>
    </xf>
    <xf numFmtId="49" fontId="45" fillId="0" borderId="1124">
      <alignment horizontal="right" vertical="top"/>
      <protection locked="0"/>
    </xf>
    <xf numFmtId="0" fontId="45" fillId="0" borderId="1124">
      <alignment horizontal="right" vertical="top"/>
      <protection locked="0"/>
    </xf>
    <xf numFmtId="0" fontId="45" fillId="0" borderId="1124">
      <alignment horizontal="right" vertical="top"/>
      <protection locked="0"/>
    </xf>
    <xf numFmtId="49" fontId="45" fillId="49" borderId="1124">
      <alignment horizontal="right" vertical="top"/>
      <protection locked="0"/>
    </xf>
    <xf numFmtId="49" fontId="45" fillId="49" borderId="1124">
      <alignment horizontal="right" vertical="top"/>
      <protection locked="0"/>
    </xf>
    <xf numFmtId="0" fontId="45" fillId="49" borderId="1124">
      <alignment horizontal="right" vertical="top"/>
      <protection locked="0"/>
    </xf>
    <xf numFmtId="0" fontId="45" fillId="49" borderId="1124">
      <alignment horizontal="right" vertical="top"/>
      <protection locked="0"/>
    </xf>
    <xf numFmtId="0" fontId="50" fillId="0" borderId="1127">
      <alignment horizontal="center" vertical="top" wrapText="1"/>
    </xf>
    <xf numFmtId="0" fontId="54" fillId="50" borderId="1126" applyNumberFormat="0" applyAlignment="0" applyProtection="0"/>
    <xf numFmtId="0" fontId="67" fillId="13" borderId="1126" applyNumberFormat="0" applyAlignment="0" applyProtection="0"/>
    <xf numFmtId="0" fontId="36" fillId="59" borderId="1128" applyNumberFormat="0" applyFont="0" applyAlignment="0" applyProtection="0"/>
    <xf numFmtId="0" fontId="38" fillId="45" borderId="1129" applyNumberFormat="0" applyFont="0" applyAlignment="0" applyProtection="0"/>
    <xf numFmtId="0" fontId="38" fillId="45" borderId="1129" applyNumberFormat="0" applyFont="0" applyAlignment="0" applyProtection="0"/>
    <xf numFmtId="0" fontId="38" fillId="45" borderId="1129" applyNumberFormat="0" applyFont="0" applyAlignment="0" applyProtection="0"/>
    <xf numFmtId="0" fontId="72" fillId="50" borderId="1130" applyNumberFormat="0" applyAlignment="0" applyProtection="0"/>
    <xf numFmtId="4" fontId="53" fillId="60" borderId="1130" applyNumberFormat="0" applyProtection="0">
      <alignment vertical="center"/>
    </xf>
    <xf numFmtId="4" fontId="74" fillId="57" borderId="1129" applyNumberFormat="0" applyProtection="0">
      <alignment vertical="center"/>
    </xf>
    <xf numFmtId="4" fontId="74" fillId="57" borderId="1129" applyNumberFormat="0" applyProtection="0">
      <alignment vertical="center"/>
    </xf>
    <xf numFmtId="4" fontId="74" fillId="57" borderId="1129" applyNumberFormat="0" applyProtection="0">
      <alignment vertical="center"/>
    </xf>
    <xf numFmtId="4" fontId="74" fillId="57" borderId="1129" applyNumberFormat="0" applyProtection="0">
      <alignment vertical="center"/>
    </xf>
    <xf numFmtId="4" fontId="74" fillId="57" borderId="1129" applyNumberFormat="0" applyProtection="0">
      <alignment vertical="center"/>
    </xf>
    <xf numFmtId="4" fontId="75" fillId="60" borderId="1130" applyNumberFormat="0" applyProtection="0">
      <alignment vertical="center"/>
    </xf>
    <xf numFmtId="4" fontId="45" fillId="60" borderId="1129" applyNumberFormat="0" applyProtection="0">
      <alignment vertical="center"/>
    </xf>
    <xf numFmtId="4" fontId="45" fillId="60" borderId="1129" applyNumberFormat="0" applyProtection="0">
      <alignment vertical="center"/>
    </xf>
    <xf numFmtId="4" fontId="45" fillId="60" borderId="1129" applyNumberFormat="0" applyProtection="0">
      <alignment vertical="center"/>
    </xf>
    <xf numFmtId="4" fontId="45" fillId="60" borderId="1129" applyNumberFormat="0" applyProtection="0">
      <alignment vertical="center"/>
    </xf>
    <xf numFmtId="4" fontId="45" fillId="60" borderId="1129" applyNumberFormat="0" applyProtection="0">
      <alignment vertical="center"/>
    </xf>
    <xf numFmtId="4" fontId="53" fillId="60" borderId="1130" applyNumberFormat="0" applyProtection="0">
      <alignment horizontal="left" vertical="center" indent="1"/>
    </xf>
    <xf numFmtId="4" fontId="74" fillId="60" borderId="1129" applyNumberFormat="0" applyProtection="0">
      <alignment horizontal="left" vertical="center" indent="1"/>
    </xf>
    <xf numFmtId="4" fontId="74" fillId="60" borderId="1129" applyNumberFormat="0" applyProtection="0">
      <alignment horizontal="left" vertical="center" indent="1"/>
    </xf>
    <xf numFmtId="4" fontId="74" fillId="60" borderId="1129" applyNumberFormat="0" applyProtection="0">
      <alignment horizontal="left" vertical="center" indent="1"/>
    </xf>
    <xf numFmtId="4" fontId="74" fillId="60" borderId="1129" applyNumberFormat="0" applyProtection="0">
      <alignment horizontal="left" vertical="center" indent="1"/>
    </xf>
    <xf numFmtId="4" fontId="74" fillId="60" borderId="1129" applyNumberFormat="0" applyProtection="0">
      <alignment horizontal="left" vertical="center" indent="1"/>
    </xf>
    <xf numFmtId="4" fontId="53" fillId="60" borderId="1130" applyNumberFormat="0" applyProtection="0">
      <alignment horizontal="left" vertical="center" indent="1"/>
    </xf>
    <xf numFmtId="0" fontId="45" fillId="57" borderId="1131" applyNumberFormat="0" applyProtection="0">
      <alignment horizontal="left" vertical="top" indent="1"/>
    </xf>
    <xf numFmtId="0" fontId="45" fillId="57" borderId="1131" applyNumberFormat="0" applyProtection="0">
      <alignment horizontal="left" vertical="top" indent="1"/>
    </xf>
    <xf numFmtId="0" fontId="45" fillId="57" borderId="1131" applyNumberFormat="0" applyProtection="0">
      <alignment horizontal="left" vertical="top" indent="1"/>
    </xf>
    <xf numFmtId="0" fontId="45" fillId="57" borderId="1131" applyNumberFormat="0" applyProtection="0">
      <alignment horizontal="left" vertical="top" indent="1"/>
    </xf>
    <xf numFmtId="0" fontId="45" fillId="57" borderId="1131" applyNumberFormat="0" applyProtection="0">
      <alignment horizontal="left" vertical="top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53" fillId="61" borderId="1130" applyNumberFormat="0" applyProtection="0">
      <alignment horizontal="right" vertical="center"/>
    </xf>
    <xf numFmtId="4" fontId="74" fillId="9" borderId="1129" applyNumberFormat="0" applyProtection="0">
      <alignment horizontal="right" vertical="center"/>
    </xf>
    <xf numFmtId="4" fontId="74" fillId="9" borderId="1129" applyNumberFormat="0" applyProtection="0">
      <alignment horizontal="right" vertical="center"/>
    </xf>
    <xf numFmtId="4" fontId="74" fillId="9" borderId="1129" applyNumberFormat="0" applyProtection="0">
      <alignment horizontal="right" vertical="center"/>
    </xf>
    <xf numFmtId="4" fontId="74" fillId="9" borderId="1129" applyNumberFormat="0" applyProtection="0">
      <alignment horizontal="right" vertical="center"/>
    </xf>
    <xf numFmtId="4" fontId="74" fillId="9" borderId="1129" applyNumberFormat="0" applyProtection="0">
      <alignment horizontal="right" vertical="center"/>
    </xf>
    <xf numFmtId="4" fontId="53" fillId="62" borderId="1130" applyNumberFormat="0" applyProtection="0">
      <alignment horizontal="right" vertical="center"/>
    </xf>
    <xf numFmtId="4" fontId="74" fillId="63" borderId="1129" applyNumberFormat="0" applyProtection="0">
      <alignment horizontal="right" vertical="center"/>
    </xf>
    <xf numFmtId="4" fontId="74" fillId="63" borderId="1129" applyNumberFormat="0" applyProtection="0">
      <alignment horizontal="right" vertical="center"/>
    </xf>
    <xf numFmtId="4" fontId="74" fillId="63" borderId="1129" applyNumberFormat="0" applyProtection="0">
      <alignment horizontal="right" vertical="center"/>
    </xf>
    <xf numFmtId="4" fontId="74" fillId="63" borderId="1129" applyNumberFormat="0" applyProtection="0">
      <alignment horizontal="right" vertical="center"/>
    </xf>
    <xf numFmtId="4" fontId="74" fillId="63" borderId="1129" applyNumberFormat="0" applyProtection="0">
      <alignment horizontal="right" vertical="center"/>
    </xf>
    <xf numFmtId="4" fontId="53" fillId="64" borderId="1130" applyNumberFormat="0" applyProtection="0">
      <alignment horizontal="right" vertical="center"/>
    </xf>
    <xf numFmtId="4" fontId="74" fillId="30" borderId="1127" applyNumberFormat="0" applyProtection="0">
      <alignment horizontal="right" vertical="center"/>
    </xf>
    <xf numFmtId="4" fontId="74" fillId="30" borderId="1127" applyNumberFormat="0" applyProtection="0">
      <alignment horizontal="right" vertical="center"/>
    </xf>
    <xf numFmtId="4" fontId="74" fillId="30" borderId="1127" applyNumberFormat="0" applyProtection="0">
      <alignment horizontal="right" vertical="center"/>
    </xf>
    <xf numFmtId="4" fontId="74" fillId="30" borderId="1127" applyNumberFormat="0" applyProtection="0">
      <alignment horizontal="right" vertical="center"/>
    </xf>
    <xf numFmtId="4" fontId="74" fillId="30" borderId="1127" applyNumberFormat="0" applyProtection="0">
      <alignment horizontal="right" vertical="center"/>
    </xf>
    <xf numFmtId="4" fontId="53" fillId="65" borderId="1130" applyNumberFormat="0" applyProtection="0">
      <alignment horizontal="right" vertical="center"/>
    </xf>
    <xf numFmtId="4" fontId="74" fillId="17" borderId="1129" applyNumberFormat="0" applyProtection="0">
      <alignment horizontal="right" vertical="center"/>
    </xf>
    <xf numFmtId="4" fontId="74" fillId="17" borderId="1129" applyNumberFormat="0" applyProtection="0">
      <alignment horizontal="right" vertical="center"/>
    </xf>
    <xf numFmtId="4" fontId="74" fillId="17" borderId="1129" applyNumberFormat="0" applyProtection="0">
      <alignment horizontal="right" vertical="center"/>
    </xf>
    <xf numFmtId="4" fontId="74" fillId="17" borderId="1129" applyNumberFormat="0" applyProtection="0">
      <alignment horizontal="right" vertical="center"/>
    </xf>
    <xf numFmtId="4" fontId="74" fillId="17" borderId="1129" applyNumberFormat="0" applyProtection="0">
      <alignment horizontal="right" vertical="center"/>
    </xf>
    <xf numFmtId="4" fontId="53" fillId="66" borderId="1130" applyNumberFormat="0" applyProtection="0">
      <alignment horizontal="right" vertical="center"/>
    </xf>
    <xf numFmtId="4" fontId="74" fillId="21" borderId="1129" applyNumberFormat="0" applyProtection="0">
      <alignment horizontal="right" vertical="center"/>
    </xf>
    <xf numFmtId="4" fontId="74" fillId="21" borderId="1129" applyNumberFormat="0" applyProtection="0">
      <alignment horizontal="right" vertical="center"/>
    </xf>
    <xf numFmtId="4" fontId="74" fillId="21" borderId="1129" applyNumberFormat="0" applyProtection="0">
      <alignment horizontal="right" vertical="center"/>
    </xf>
    <xf numFmtId="4" fontId="74" fillId="21" borderId="1129" applyNumberFormat="0" applyProtection="0">
      <alignment horizontal="right" vertical="center"/>
    </xf>
    <xf numFmtId="4" fontId="74" fillId="21" borderId="1129" applyNumberFormat="0" applyProtection="0">
      <alignment horizontal="right" vertical="center"/>
    </xf>
    <xf numFmtId="4" fontId="53" fillId="67" borderId="1130" applyNumberFormat="0" applyProtection="0">
      <alignment horizontal="right" vertical="center"/>
    </xf>
    <xf numFmtId="4" fontId="74" fillId="44" borderId="1129" applyNumberFormat="0" applyProtection="0">
      <alignment horizontal="right" vertical="center"/>
    </xf>
    <xf numFmtId="4" fontId="74" fillId="44" borderId="1129" applyNumberFormat="0" applyProtection="0">
      <alignment horizontal="right" vertical="center"/>
    </xf>
    <xf numFmtId="4" fontId="74" fillId="44" borderId="1129" applyNumberFormat="0" applyProtection="0">
      <alignment horizontal="right" vertical="center"/>
    </xf>
    <xf numFmtId="4" fontId="74" fillId="44" borderId="1129" applyNumberFormat="0" applyProtection="0">
      <alignment horizontal="right" vertical="center"/>
    </xf>
    <xf numFmtId="4" fontId="74" fillId="44" borderId="1129" applyNumberFormat="0" applyProtection="0">
      <alignment horizontal="right" vertical="center"/>
    </xf>
    <xf numFmtId="4" fontId="53" fillId="68" borderId="1130" applyNumberFormat="0" applyProtection="0">
      <alignment horizontal="right" vertical="center"/>
    </xf>
    <xf numFmtId="4" fontId="74" fillId="37" borderId="1129" applyNumberFormat="0" applyProtection="0">
      <alignment horizontal="right" vertical="center"/>
    </xf>
    <xf numFmtId="4" fontId="74" fillId="37" borderId="1129" applyNumberFormat="0" applyProtection="0">
      <alignment horizontal="right" vertical="center"/>
    </xf>
    <xf numFmtId="4" fontId="74" fillId="37" borderId="1129" applyNumberFormat="0" applyProtection="0">
      <alignment horizontal="right" vertical="center"/>
    </xf>
    <xf numFmtId="4" fontId="74" fillId="37" borderId="1129" applyNumberFormat="0" applyProtection="0">
      <alignment horizontal="right" vertical="center"/>
    </xf>
    <xf numFmtId="4" fontId="74" fillId="37" borderId="1129" applyNumberFormat="0" applyProtection="0">
      <alignment horizontal="right" vertical="center"/>
    </xf>
    <xf numFmtId="4" fontId="53" fillId="69" borderId="1130" applyNumberFormat="0" applyProtection="0">
      <alignment horizontal="right" vertical="center"/>
    </xf>
    <xf numFmtId="4" fontId="74" fillId="70" borderId="1129" applyNumberFormat="0" applyProtection="0">
      <alignment horizontal="right" vertical="center"/>
    </xf>
    <xf numFmtId="4" fontId="74" fillId="70" borderId="1129" applyNumberFormat="0" applyProtection="0">
      <alignment horizontal="right" vertical="center"/>
    </xf>
    <xf numFmtId="4" fontId="74" fillId="70" borderId="1129" applyNumberFormat="0" applyProtection="0">
      <alignment horizontal="right" vertical="center"/>
    </xf>
    <xf numFmtId="4" fontId="74" fillId="70" borderId="1129" applyNumberFormat="0" applyProtection="0">
      <alignment horizontal="right" vertical="center"/>
    </xf>
    <xf numFmtId="4" fontId="74" fillId="70" borderId="1129" applyNumberFormat="0" applyProtection="0">
      <alignment horizontal="right" vertical="center"/>
    </xf>
    <xf numFmtId="4" fontId="53" fillId="71" borderId="1130" applyNumberFormat="0" applyProtection="0">
      <alignment horizontal="right" vertical="center"/>
    </xf>
    <xf numFmtId="4" fontId="74" fillId="16" borderId="1129" applyNumberFormat="0" applyProtection="0">
      <alignment horizontal="right" vertical="center"/>
    </xf>
    <xf numFmtId="4" fontId="74" fillId="16" borderId="1129" applyNumberFormat="0" applyProtection="0">
      <alignment horizontal="right" vertical="center"/>
    </xf>
    <xf numFmtId="4" fontId="74" fillId="16" borderId="1129" applyNumberFormat="0" applyProtection="0">
      <alignment horizontal="right" vertical="center"/>
    </xf>
    <xf numFmtId="4" fontId="74" fillId="16" borderId="1129" applyNumberFormat="0" applyProtection="0">
      <alignment horizontal="right" vertical="center"/>
    </xf>
    <xf numFmtId="4" fontId="74" fillId="16" borderId="1129" applyNumberFormat="0" applyProtection="0">
      <alignment horizontal="right" vertical="center"/>
    </xf>
    <xf numFmtId="4" fontId="77" fillId="72" borderId="1130" applyNumberFormat="0" applyProtection="0">
      <alignment horizontal="left" vertical="center" indent="1"/>
    </xf>
    <xf numFmtId="4" fontId="74" fillId="73" borderId="1127" applyNumberFormat="0" applyProtection="0">
      <alignment horizontal="left" vertical="center" indent="1"/>
    </xf>
    <xf numFmtId="4" fontId="74" fillId="73" borderId="1127" applyNumberFormat="0" applyProtection="0">
      <alignment horizontal="left" vertical="center" indent="1"/>
    </xf>
    <xf numFmtId="4" fontId="74" fillId="73" borderId="1127" applyNumberFormat="0" applyProtection="0">
      <alignment horizontal="left" vertical="center" indent="1"/>
    </xf>
    <xf numFmtId="4" fontId="74" fillId="73" borderId="1127" applyNumberFormat="0" applyProtection="0">
      <alignment horizontal="left" vertical="center" indent="1"/>
    </xf>
    <xf numFmtId="4" fontId="74" fillId="73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56" fillId="75" borderId="1127" applyNumberFormat="0" applyProtection="0">
      <alignment horizontal="left" vertical="center" indent="1"/>
    </xf>
    <xf numFmtId="4" fontId="74" fillId="77" borderId="1129" applyNumberFormat="0" applyProtection="0">
      <alignment horizontal="right" vertical="center"/>
    </xf>
    <xf numFmtId="4" fontId="74" fillId="77" borderId="1129" applyNumberFormat="0" applyProtection="0">
      <alignment horizontal="right" vertical="center"/>
    </xf>
    <xf numFmtId="4" fontId="74" fillId="77" borderId="1129" applyNumberFormat="0" applyProtection="0">
      <alignment horizontal="right" vertical="center"/>
    </xf>
    <xf numFmtId="4" fontId="74" fillId="77" borderId="1129" applyNumberFormat="0" applyProtection="0">
      <alignment horizontal="right" vertical="center"/>
    </xf>
    <xf numFmtId="4" fontId="74" fillId="77" borderId="1129" applyNumberFormat="0" applyProtection="0">
      <alignment horizontal="right" vertical="center"/>
    </xf>
    <xf numFmtId="4" fontId="74" fillId="78" borderId="1127" applyNumberFormat="0" applyProtection="0">
      <alignment horizontal="left" vertical="center" indent="1"/>
    </xf>
    <xf numFmtId="4" fontId="74" fillId="78" borderId="1127" applyNumberFormat="0" applyProtection="0">
      <alignment horizontal="left" vertical="center" indent="1"/>
    </xf>
    <xf numFmtId="4" fontId="74" fillId="78" borderId="1127" applyNumberFormat="0" applyProtection="0">
      <alignment horizontal="left" vertical="center" indent="1"/>
    </xf>
    <xf numFmtId="4" fontId="74" fillId="78" borderId="1127" applyNumberFormat="0" applyProtection="0">
      <alignment horizontal="left" vertical="center" indent="1"/>
    </xf>
    <xf numFmtId="4" fontId="74" fillId="78" borderId="1127" applyNumberFormat="0" applyProtection="0">
      <alignment horizontal="left" vertical="center" indent="1"/>
    </xf>
    <xf numFmtId="4" fontId="74" fillId="77" borderId="1127" applyNumberFormat="0" applyProtection="0">
      <alignment horizontal="left" vertical="center" indent="1"/>
    </xf>
    <xf numFmtId="4" fontId="74" fillId="77" borderId="1127" applyNumberFormat="0" applyProtection="0">
      <alignment horizontal="left" vertical="center" indent="1"/>
    </xf>
    <xf numFmtId="4" fontId="74" fillId="77" borderId="1127" applyNumberFormat="0" applyProtection="0">
      <alignment horizontal="left" vertical="center" indent="1"/>
    </xf>
    <xf numFmtId="4" fontId="74" fillId="77" borderId="1127" applyNumberFormat="0" applyProtection="0">
      <alignment horizontal="left" vertical="center" indent="1"/>
    </xf>
    <xf numFmtId="4" fontId="74" fillId="77" borderId="1127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74" fillId="50" borderId="1129" applyNumberFormat="0" applyProtection="0">
      <alignment horizontal="left" vertical="center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38" fillId="75" borderId="1131" applyNumberFormat="0" applyProtection="0">
      <alignment horizontal="left" vertical="top" indent="1"/>
    </xf>
    <xf numFmtId="0" fontId="74" fillId="82" borderId="1129" applyNumberFormat="0" applyProtection="0">
      <alignment horizontal="left" vertical="center" indent="1"/>
    </xf>
    <xf numFmtId="0" fontId="74" fillId="82" borderId="1129" applyNumberFormat="0" applyProtection="0">
      <alignment horizontal="left" vertical="center" indent="1"/>
    </xf>
    <xf numFmtId="0" fontId="74" fillId="82" borderId="1129" applyNumberFormat="0" applyProtection="0">
      <alignment horizontal="left" vertical="center" indent="1"/>
    </xf>
    <xf numFmtId="0" fontId="74" fillId="82" borderId="1129" applyNumberFormat="0" applyProtection="0">
      <alignment horizontal="left" vertical="center" indent="1"/>
    </xf>
    <xf numFmtId="0" fontId="74" fillId="82" borderId="1129" applyNumberFormat="0" applyProtection="0">
      <alignment horizontal="left" vertical="center" indent="1"/>
    </xf>
    <xf numFmtId="0" fontId="74" fillId="82" borderId="1129" applyNumberFormat="0" applyProtection="0">
      <alignment horizontal="left" vertical="center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38" fillId="77" borderId="1131" applyNumberFormat="0" applyProtection="0">
      <alignment horizontal="left" vertical="top" indent="1"/>
    </xf>
    <xf numFmtId="0" fontId="74" fillId="14" borderId="1129" applyNumberFormat="0" applyProtection="0">
      <alignment horizontal="left" vertical="center" indent="1"/>
    </xf>
    <xf numFmtId="0" fontId="74" fillId="14" borderId="1129" applyNumberFormat="0" applyProtection="0">
      <alignment horizontal="left" vertical="center" indent="1"/>
    </xf>
    <xf numFmtId="0" fontId="74" fillId="14" borderId="1129" applyNumberFormat="0" applyProtection="0">
      <alignment horizontal="left" vertical="center" indent="1"/>
    </xf>
    <xf numFmtId="0" fontId="74" fillId="14" borderId="1129" applyNumberFormat="0" applyProtection="0">
      <alignment horizontal="left" vertical="center" indent="1"/>
    </xf>
    <xf numFmtId="0" fontId="74" fillId="14" borderId="1129" applyNumberFormat="0" applyProtection="0">
      <alignment horizontal="left" vertical="center" indent="1"/>
    </xf>
    <xf numFmtId="0" fontId="37" fillId="85" borderId="1130" applyNumberFormat="0" applyProtection="0">
      <alignment horizontal="left" vertical="center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38" fillId="14" borderId="1131" applyNumberFormat="0" applyProtection="0">
      <alignment horizontal="left" vertical="top" indent="1"/>
    </xf>
    <xf numFmtId="0" fontId="74" fillId="78" borderId="1129" applyNumberFormat="0" applyProtection="0">
      <alignment horizontal="left" vertical="center" indent="1"/>
    </xf>
    <xf numFmtId="0" fontId="74" fillId="78" borderId="1129" applyNumberFormat="0" applyProtection="0">
      <alignment horizontal="left" vertical="center" indent="1"/>
    </xf>
    <xf numFmtId="0" fontId="74" fillId="78" borderId="1129" applyNumberFormat="0" applyProtection="0">
      <alignment horizontal="left" vertical="center" indent="1"/>
    </xf>
    <xf numFmtId="0" fontId="74" fillId="78" borderId="1129" applyNumberFormat="0" applyProtection="0">
      <alignment horizontal="left" vertical="center" indent="1"/>
    </xf>
    <xf numFmtId="0" fontId="74" fillId="78" borderId="1129" applyNumberFormat="0" applyProtection="0">
      <alignment horizontal="left" vertical="center" indent="1"/>
    </xf>
    <xf numFmtId="0" fontId="37" fillId="6" borderId="1130" applyNumberFormat="0" applyProtection="0">
      <alignment horizontal="left" vertical="center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38" fillId="78" borderId="1131" applyNumberFormat="0" applyProtection="0">
      <alignment horizontal="left" vertical="top" indent="1"/>
    </xf>
    <xf numFmtId="0" fontId="81" fillId="75" borderId="1132" applyBorder="0"/>
    <xf numFmtId="4" fontId="53" fillId="87" borderId="1130" applyNumberFormat="0" applyProtection="0">
      <alignment vertical="center"/>
    </xf>
    <xf numFmtId="4" fontId="82" fillId="59" borderId="1131" applyNumberFormat="0" applyProtection="0">
      <alignment vertical="center"/>
    </xf>
    <xf numFmtId="4" fontId="82" fillId="59" borderId="1131" applyNumberFormat="0" applyProtection="0">
      <alignment vertical="center"/>
    </xf>
    <xf numFmtId="4" fontId="82" fillId="59" borderId="1131" applyNumberFormat="0" applyProtection="0">
      <alignment vertical="center"/>
    </xf>
    <xf numFmtId="4" fontId="82" fillId="59" borderId="1131" applyNumberFormat="0" applyProtection="0">
      <alignment vertical="center"/>
    </xf>
    <xf numFmtId="4" fontId="82" fillId="59" borderId="1131" applyNumberFormat="0" applyProtection="0">
      <alignment vertical="center"/>
    </xf>
    <xf numFmtId="4" fontId="75" fillId="87" borderId="1130" applyNumberFormat="0" applyProtection="0">
      <alignment vertical="center"/>
    </xf>
    <xf numFmtId="4" fontId="53" fillId="87" borderId="1130" applyNumberFormat="0" applyProtection="0">
      <alignment horizontal="left" vertical="center" indent="1"/>
    </xf>
    <xf numFmtId="4" fontId="82" fillId="50" borderId="1131" applyNumberFormat="0" applyProtection="0">
      <alignment horizontal="left" vertical="center" indent="1"/>
    </xf>
    <xf numFmtId="4" fontId="82" fillId="50" borderId="1131" applyNumberFormat="0" applyProtection="0">
      <alignment horizontal="left" vertical="center" indent="1"/>
    </xf>
    <xf numFmtId="4" fontId="82" fillId="50" borderId="1131" applyNumberFormat="0" applyProtection="0">
      <alignment horizontal="left" vertical="center" indent="1"/>
    </xf>
    <xf numFmtId="4" fontId="82" fillId="50" borderId="1131" applyNumberFormat="0" applyProtection="0">
      <alignment horizontal="left" vertical="center" indent="1"/>
    </xf>
    <xf numFmtId="4" fontId="82" fillId="50" borderId="1131" applyNumberFormat="0" applyProtection="0">
      <alignment horizontal="left" vertical="center" indent="1"/>
    </xf>
    <xf numFmtId="4" fontId="53" fillId="87" borderId="1130" applyNumberFormat="0" applyProtection="0">
      <alignment horizontal="left" vertical="center" indent="1"/>
    </xf>
    <xf numFmtId="0" fontId="82" fillId="59" borderId="1131" applyNumberFormat="0" applyProtection="0">
      <alignment horizontal="left" vertical="top" indent="1"/>
    </xf>
    <xf numFmtId="0" fontId="82" fillId="59" borderId="1131" applyNumberFormat="0" applyProtection="0">
      <alignment horizontal="left" vertical="top" indent="1"/>
    </xf>
    <xf numFmtId="0" fontId="82" fillId="59" borderId="1131" applyNumberFormat="0" applyProtection="0">
      <alignment horizontal="left" vertical="top" indent="1"/>
    </xf>
    <xf numFmtId="0" fontId="82" fillId="59" borderId="1131" applyNumberFormat="0" applyProtection="0">
      <alignment horizontal="left" vertical="top" indent="1"/>
    </xf>
    <xf numFmtId="0" fontId="82" fillId="59" borderId="1131" applyNumberFormat="0" applyProtection="0">
      <alignment horizontal="left" vertical="top" indent="1"/>
    </xf>
    <xf numFmtId="4" fontId="53" fillId="74" borderId="1130" applyNumberFormat="0" applyProtection="0">
      <alignment horizontal="right" vertical="center"/>
    </xf>
    <xf numFmtId="4" fontId="74" fillId="0" borderId="1129" applyNumberFormat="0" applyProtection="0">
      <alignment horizontal="right" vertical="center"/>
    </xf>
    <xf numFmtId="4" fontId="74" fillId="0" borderId="1129" applyNumberFormat="0" applyProtection="0">
      <alignment horizontal="right" vertical="center"/>
    </xf>
    <xf numFmtId="4" fontId="74" fillId="0" borderId="1129" applyNumberFormat="0" applyProtection="0">
      <alignment horizontal="right" vertical="center"/>
    </xf>
    <xf numFmtId="4" fontId="74" fillId="0" borderId="1129" applyNumberFormat="0" applyProtection="0">
      <alignment horizontal="right" vertical="center"/>
    </xf>
    <xf numFmtId="4" fontId="74" fillId="0" borderId="1129" applyNumberFormat="0" applyProtection="0">
      <alignment horizontal="right" vertical="center"/>
    </xf>
    <xf numFmtId="4" fontId="75" fillId="74" borderId="1130" applyNumberFormat="0" applyProtection="0">
      <alignment horizontal="right" vertical="center"/>
    </xf>
    <xf numFmtId="4" fontId="45" fillId="88" borderId="1129" applyNumberFormat="0" applyProtection="0">
      <alignment horizontal="right" vertical="center"/>
    </xf>
    <xf numFmtId="4" fontId="45" fillId="88" borderId="1129" applyNumberFormat="0" applyProtection="0">
      <alignment horizontal="right" vertical="center"/>
    </xf>
    <xf numFmtId="4" fontId="45" fillId="88" borderId="1129" applyNumberFormat="0" applyProtection="0">
      <alignment horizontal="right" vertical="center"/>
    </xf>
    <xf numFmtId="4" fontId="45" fillId="88" borderId="1129" applyNumberFormat="0" applyProtection="0">
      <alignment horizontal="right" vertical="center"/>
    </xf>
    <xf numFmtId="4" fontId="45" fillId="88" borderId="1129" applyNumberFormat="0" applyProtection="0">
      <alignment horizontal="right" vertical="center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4" fontId="74" fillId="20" borderId="1129" applyNumberFormat="0" applyProtection="0">
      <alignment horizontal="left" vertical="center" indent="1"/>
    </xf>
    <xf numFmtId="0" fontId="82" fillId="77" borderId="1131" applyNumberFormat="0" applyProtection="0">
      <alignment horizontal="left" vertical="top" indent="1"/>
    </xf>
    <xf numFmtId="0" fontId="82" fillId="77" borderId="1131" applyNumberFormat="0" applyProtection="0">
      <alignment horizontal="left" vertical="top" indent="1"/>
    </xf>
    <xf numFmtId="0" fontId="82" fillId="77" borderId="1131" applyNumberFormat="0" applyProtection="0">
      <alignment horizontal="left" vertical="top" indent="1"/>
    </xf>
    <xf numFmtId="0" fontId="82" fillId="77" borderId="1131" applyNumberFormat="0" applyProtection="0">
      <alignment horizontal="left" vertical="top" indent="1"/>
    </xf>
    <xf numFmtId="0" fontId="82" fillId="77" borderId="1131" applyNumberFormat="0" applyProtection="0">
      <alignment horizontal="left" vertical="top" indent="1"/>
    </xf>
    <xf numFmtId="4" fontId="45" fillId="89" borderId="1127" applyNumberFormat="0" applyProtection="0">
      <alignment horizontal="left" vertical="center" indent="1"/>
    </xf>
    <xf numFmtId="4" fontId="45" fillId="89" borderId="1127" applyNumberFormat="0" applyProtection="0">
      <alignment horizontal="left" vertical="center" indent="1"/>
    </xf>
    <xf numFmtId="4" fontId="45" fillId="89" borderId="1127" applyNumberFormat="0" applyProtection="0">
      <alignment horizontal="left" vertical="center" indent="1"/>
    </xf>
    <xf numFmtId="4" fontId="45" fillId="89" borderId="1127" applyNumberFormat="0" applyProtection="0">
      <alignment horizontal="left" vertical="center" indent="1"/>
    </xf>
    <xf numFmtId="4" fontId="45" fillId="89" borderId="1127" applyNumberFormat="0" applyProtection="0">
      <alignment horizontal="left" vertical="center" indent="1"/>
    </xf>
    <xf numFmtId="4" fontId="73" fillId="74" borderId="1130" applyNumberFormat="0" applyProtection="0">
      <alignment horizontal="right" vertical="center"/>
    </xf>
    <xf numFmtId="4" fontId="45" fillId="86" borderId="1129" applyNumberFormat="0" applyProtection="0">
      <alignment horizontal="right" vertical="center"/>
    </xf>
    <xf numFmtId="4" fontId="45" fillId="86" borderId="1129" applyNumberFormat="0" applyProtection="0">
      <alignment horizontal="right" vertical="center"/>
    </xf>
    <xf numFmtId="4" fontId="45" fillId="86" borderId="1129" applyNumberFormat="0" applyProtection="0">
      <alignment horizontal="right" vertical="center"/>
    </xf>
    <xf numFmtId="4" fontId="45" fillId="86" borderId="1129" applyNumberFormat="0" applyProtection="0">
      <alignment horizontal="right" vertical="center"/>
    </xf>
    <xf numFmtId="4" fontId="45" fillId="86" borderId="1129" applyNumberFormat="0" applyProtection="0">
      <alignment horizontal="right" vertical="center"/>
    </xf>
    <xf numFmtId="2" fontId="84" fillId="91" borderId="1125" applyProtection="0"/>
    <xf numFmtId="2" fontId="84" fillId="91" borderId="1125" applyProtection="0"/>
    <xf numFmtId="2" fontId="44" fillId="92" borderId="1125" applyProtection="0"/>
    <xf numFmtId="2" fontId="44" fillId="93" borderId="1125" applyProtection="0"/>
    <xf numFmtId="2" fontId="44" fillId="94" borderId="1125" applyProtection="0"/>
    <xf numFmtId="2" fontId="44" fillId="94" borderId="1125" applyProtection="0">
      <alignment horizontal="center"/>
    </xf>
    <xf numFmtId="2" fontId="44" fillId="93" borderId="1125" applyProtection="0">
      <alignment horizontal="center"/>
    </xf>
    <xf numFmtId="0" fontId="45" fillId="0" borderId="1127">
      <alignment horizontal="left" vertical="top" wrapText="1"/>
    </xf>
    <xf numFmtId="0" fontId="87" fillId="0" borderId="1133" applyNumberFormat="0" applyFill="0" applyAlignment="0" applyProtection="0"/>
    <xf numFmtId="0" fontId="93" fillId="0" borderId="1134"/>
    <xf numFmtId="0" fontId="44" fillId="6" borderId="1137" applyNumberFormat="0">
      <alignment readingOrder="1"/>
      <protection locked="0"/>
    </xf>
    <xf numFmtId="0" fontId="50" fillId="0" borderId="1138">
      <alignment horizontal="left" vertical="top" wrapText="1"/>
    </xf>
    <xf numFmtId="49" fontId="36" fillId="0" borderId="1135">
      <alignment horizontal="center" vertical="top" wrapText="1"/>
      <protection locked="0"/>
    </xf>
    <xf numFmtId="49" fontId="36" fillId="0" borderId="1135">
      <alignment horizontal="center" vertical="top" wrapText="1"/>
      <protection locked="0"/>
    </xf>
    <xf numFmtId="49" fontId="45" fillId="10" borderId="1135">
      <alignment horizontal="right" vertical="top"/>
      <protection locked="0"/>
    </xf>
    <xf numFmtId="49" fontId="45" fillId="10" borderId="1135">
      <alignment horizontal="right" vertical="top"/>
      <protection locked="0"/>
    </xf>
    <xf numFmtId="0" fontId="45" fillId="10" borderId="1135">
      <alignment horizontal="right" vertical="top"/>
      <protection locked="0"/>
    </xf>
    <xf numFmtId="0" fontId="45" fillId="10" borderId="1135">
      <alignment horizontal="right" vertical="top"/>
      <protection locked="0"/>
    </xf>
    <xf numFmtId="49" fontId="45" fillId="0" borderId="1135">
      <alignment horizontal="right" vertical="top"/>
      <protection locked="0"/>
    </xf>
    <xf numFmtId="49" fontId="45" fillId="0" borderId="1135">
      <alignment horizontal="right" vertical="top"/>
      <protection locked="0"/>
    </xf>
    <xf numFmtId="0" fontId="45" fillId="0" borderId="1135">
      <alignment horizontal="right" vertical="top"/>
      <protection locked="0"/>
    </xf>
    <xf numFmtId="0" fontId="45" fillId="0" borderId="1135">
      <alignment horizontal="right" vertical="top"/>
      <protection locked="0"/>
    </xf>
    <xf numFmtId="49" fontId="45" fillId="49" borderId="1135">
      <alignment horizontal="right" vertical="top"/>
      <protection locked="0"/>
    </xf>
    <xf numFmtId="49" fontId="45" fillId="49" borderId="1135">
      <alignment horizontal="right" vertical="top"/>
      <protection locked="0"/>
    </xf>
    <xf numFmtId="0" fontId="45" fillId="49" borderId="1135">
      <alignment horizontal="right" vertical="top"/>
      <protection locked="0"/>
    </xf>
    <xf numFmtId="0" fontId="45" fillId="49" borderId="1135">
      <alignment horizontal="right" vertical="top"/>
      <protection locked="0"/>
    </xf>
    <xf numFmtId="0" fontId="50" fillId="0" borderId="1138">
      <alignment horizontal="center" vertical="top" wrapText="1"/>
    </xf>
    <xf numFmtId="0" fontId="54" fillId="50" borderId="1137" applyNumberFormat="0" applyAlignment="0" applyProtection="0"/>
    <xf numFmtId="0" fontId="67" fillId="13" borderId="1137" applyNumberFormat="0" applyAlignment="0" applyProtection="0"/>
    <xf numFmtId="0" fontId="36" fillId="59" borderId="1139" applyNumberFormat="0" applyFont="0" applyAlignment="0" applyProtection="0"/>
    <xf numFmtId="0" fontId="38" fillId="45" borderId="1140" applyNumberFormat="0" applyFont="0" applyAlignment="0" applyProtection="0"/>
    <xf numFmtId="0" fontId="38" fillId="45" borderId="1140" applyNumberFormat="0" applyFont="0" applyAlignment="0" applyProtection="0"/>
    <xf numFmtId="0" fontId="38" fillId="45" borderId="1140" applyNumberFormat="0" applyFont="0" applyAlignment="0" applyProtection="0"/>
    <xf numFmtId="0" fontId="72" fillId="50" borderId="1141" applyNumberFormat="0" applyAlignment="0" applyProtection="0"/>
    <xf numFmtId="4" fontId="53" fillId="60" borderId="1141" applyNumberFormat="0" applyProtection="0">
      <alignment vertical="center"/>
    </xf>
    <xf numFmtId="4" fontId="74" fillId="57" borderId="1140" applyNumberFormat="0" applyProtection="0">
      <alignment vertical="center"/>
    </xf>
    <xf numFmtId="4" fontId="74" fillId="57" borderId="1140" applyNumberFormat="0" applyProtection="0">
      <alignment vertical="center"/>
    </xf>
    <xf numFmtId="4" fontId="74" fillId="57" borderId="1140" applyNumberFormat="0" applyProtection="0">
      <alignment vertical="center"/>
    </xf>
    <xf numFmtId="4" fontId="74" fillId="57" borderId="1140" applyNumberFormat="0" applyProtection="0">
      <alignment vertical="center"/>
    </xf>
    <xf numFmtId="4" fontId="74" fillId="57" borderId="1140" applyNumberFormat="0" applyProtection="0">
      <alignment vertical="center"/>
    </xf>
    <xf numFmtId="4" fontId="75" fillId="60" borderId="1141" applyNumberFormat="0" applyProtection="0">
      <alignment vertical="center"/>
    </xf>
    <xf numFmtId="4" fontId="45" fillId="60" borderId="1140" applyNumberFormat="0" applyProtection="0">
      <alignment vertical="center"/>
    </xf>
    <xf numFmtId="4" fontId="45" fillId="60" borderId="1140" applyNumberFormat="0" applyProtection="0">
      <alignment vertical="center"/>
    </xf>
    <xf numFmtId="4" fontId="45" fillId="60" borderId="1140" applyNumberFormat="0" applyProtection="0">
      <alignment vertical="center"/>
    </xf>
    <xf numFmtId="4" fontId="45" fillId="60" borderId="1140" applyNumberFormat="0" applyProtection="0">
      <alignment vertical="center"/>
    </xf>
    <xf numFmtId="4" fontId="45" fillId="60" borderId="1140" applyNumberFormat="0" applyProtection="0">
      <alignment vertical="center"/>
    </xf>
    <xf numFmtId="4" fontId="53" fillId="60" borderId="1141" applyNumberFormat="0" applyProtection="0">
      <alignment horizontal="left" vertical="center" indent="1"/>
    </xf>
    <xf numFmtId="4" fontId="74" fillId="60" borderId="1140" applyNumberFormat="0" applyProtection="0">
      <alignment horizontal="left" vertical="center" indent="1"/>
    </xf>
    <xf numFmtId="4" fontId="74" fillId="60" borderId="1140" applyNumberFormat="0" applyProtection="0">
      <alignment horizontal="left" vertical="center" indent="1"/>
    </xf>
    <xf numFmtId="4" fontId="74" fillId="60" borderId="1140" applyNumberFormat="0" applyProtection="0">
      <alignment horizontal="left" vertical="center" indent="1"/>
    </xf>
    <xf numFmtId="4" fontId="74" fillId="60" borderId="1140" applyNumberFormat="0" applyProtection="0">
      <alignment horizontal="left" vertical="center" indent="1"/>
    </xf>
    <xf numFmtId="4" fontId="74" fillId="60" borderId="1140" applyNumberFormat="0" applyProtection="0">
      <alignment horizontal="left" vertical="center" indent="1"/>
    </xf>
    <xf numFmtId="4" fontId="53" fillId="60" borderId="1141" applyNumberFormat="0" applyProtection="0">
      <alignment horizontal="left" vertical="center" indent="1"/>
    </xf>
    <xf numFmtId="0" fontId="45" fillId="57" borderId="1142" applyNumberFormat="0" applyProtection="0">
      <alignment horizontal="left" vertical="top" indent="1"/>
    </xf>
    <xf numFmtId="0" fontId="45" fillId="57" borderId="1142" applyNumberFormat="0" applyProtection="0">
      <alignment horizontal="left" vertical="top" indent="1"/>
    </xf>
    <xf numFmtId="0" fontId="45" fillId="57" borderId="1142" applyNumberFormat="0" applyProtection="0">
      <alignment horizontal="left" vertical="top" indent="1"/>
    </xf>
    <xf numFmtId="0" fontId="45" fillId="57" borderId="1142" applyNumberFormat="0" applyProtection="0">
      <alignment horizontal="left" vertical="top" indent="1"/>
    </xf>
    <xf numFmtId="0" fontId="45" fillId="57" borderId="1142" applyNumberFormat="0" applyProtection="0">
      <alignment horizontal="left" vertical="top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53" fillId="61" borderId="1141" applyNumberFormat="0" applyProtection="0">
      <alignment horizontal="right" vertical="center"/>
    </xf>
    <xf numFmtId="4" fontId="74" fillId="9" borderId="1140" applyNumberFormat="0" applyProtection="0">
      <alignment horizontal="right" vertical="center"/>
    </xf>
    <xf numFmtId="4" fontId="74" fillId="9" borderId="1140" applyNumberFormat="0" applyProtection="0">
      <alignment horizontal="right" vertical="center"/>
    </xf>
    <xf numFmtId="4" fontId="74" fillId="9" borderId="1140" applyNumberFormat="0" applyProtection="0">
      <alignment horizontal="right" vertical="center"/>
    </xf>
    <xf numFmtId="4" fontId="74" fillId="9" borderId="1140" applyNumberFormat="0" applyProtection="0">
      <alignment horizontal="right" vertical="center"/>
    </xf>
    <xf numFmtId="4" fontId="74" fillId="9" borderId="1140" applyNumberFormat="0" applyProtection="0">
      <alignment horizontal="right" vertical="center"/>
    </xf>
    <xf numFmtId="4" fontId="53" fillId="62" borderId="1141" applyNumberFormat="0" applyProtection="0">
      <alignment horizontal="right" vertical="center"/>
    </xf>
    <xf numFmtId="4" fontId="74" fillId="63" borderId="1140" applyNumberFormat="0" applyProtection="0">
      <alignment horizontal="right" vertical="center"/>
    </xf>
    <xf numFmtId="4" fontId="74" fillId="63" borderId="1140" applyNumberFormat="0" applyProtection="0">
      <alignment horizontal="right" vertical="center"/>
    </xf>
    <xf numFmtId="4" fontId="74" fillId="63" borderId="1140" applyNumberFormat="0" applyProtection="0">
      <alignment horizontal="right" vertical="center"/>
    </xf>
    <xf numFmtId="4" fontId="74" fillId="63" borderId="1140" applyNumberFormat="0" applyProtection="0">
      <alignment horizontal="right" vertical="center"/>
    </xf>
    <xf numFmtId="4" fontId="74" fillId="63" borderId="1140" applyNumberFormat="0" applyProtection="0">
      <alignment horizontal="right" vertical="center"/>
    </xf>
    <xf numFmtId="4" fontId="53" fillId="64" borderId="1141" applyNumberFormat="0" applyProtection="0">
      <alignment horizontal="right" vertical="center"/>
    </xf>
    <xf numFmtId="4" fontId="74" fillId="30" borderId="1138" applyNumberFormat="0" applyProtection="0">
      <alignment horizontal="right" vertical="center"/>
    </xf>
    <xf numFmtId="4" fontId="74" fillId="30" borderId="1138" applyNumberFormat="0" applyProtection="0">
      <alignment horizontal="right" vertical="center"/>
    </xf>
    <xf numFmtId="4" fontId="74" fillId="30" borderId="1138" applyNumberFormat="0" applyProtection="0">
      <alignment horizontal="right" vertical="center"/>
    </xf>
    <xf numFmtId="4" fontId="74" fillId="30" borderId="1138" applyNumberFormat="0" applyProtection="0">
      <alignment horizontal="right" vertical="center"/>
    </xf>
    <xf numFmtId="4" fontId="74" fillId="30" borderId="1138" applyNumberFormat="0" applyProtection="0">
      <alignment horizontal="right" vertical="center"/>
    </xf>
    <xf numFmtId="4" fontId="53" fillId="65" borderId="1141" applyNumberFormat="0" applyProtection="0">
      <alignment horizontal="right" vertical="center"/>
    </xf>
    <xf numFmtId="4" fontId="74" fillId="17" borderId="1140" applyNumberFormat="0" applyProtection="0">
      <alignment horizontal="right" vertical="center"/>
    </xf>
    <xf numFmtId="4" fontId="74" fillId="17" borderId="1140" applyNumberFormat="0" applyProtection="0">
      <alignment horizontal="right" vertical="center"/>
    </xf>
    <xf numFmtId="4" fontId="74" fillId="17" borderId="1140" applyNumberFormat="0" applyProtection="0">
      <alignment horizontal="right" vertical="center"/>
    </xf>
    <xf numFmtId="4" fontId="74" fillId="17" borderId="1140" applyNumberFormat="0" applyProtection="0">
      <alignment horizontal="right" vertical="center"/>
    </xf>
    <xf numFmtId="4" fontId="74" fillId="17" borderId="1140" applyNumberFormat="0" applyProtection="0">
      <alignment horizontal="right" vertical="center"/>
    </xf>
    <xf numFmtId="4" fontId="53" fillId="66" borderId="1141" applyNumberFormat="0" applyProtection="0">
      <alignment horizontal="right" vertical="center"/>
    </xf>
    <xf numFmtId="4" fontId="74" fillId="21" borderId="1140" applyNumberFormat="0" applyProtection="0">
      <alignment horizontal="right" vertical="center"/>
    </xf>
    <xf numFmtId="4" fontId="74" fillId="21" borderId="1140" applyNumberFormat="0" applyProtection="0">
      <alignment horizontal="right" vertical="center"/>
    </xf>
    <xf numFmtId="4" fontId="74" fillId="21" borderId="1140" applyNumberFormat="0" applyProtection="0">
      <alignment horizontal="right" vertical="center"/>
    </xf>
    <xf numFmtId="4" fontId="74" fillId="21" borderId="1140" applyNumberFormat="0" applyProtection="0">
      <alignment horizontal="right" vertical="center"/>
    </xf>
    <xf numFmtId="4" fontId="74" fillId="21" borderId="1140" applyNumberFormat="0" applyProtection="0">
      <alignment horizontal="right" vertical="center"/>
    </xf>
    <xf numFmtId="4" fontId="53" fillId="67" borderId="1141" applyNumberFormat="0" applyProtection="0">
      <alignment horizontal="right" vertical="center"/>
    </xf>
    <xf numFmtId="4" fontId="74" fillId="44" borderId="1140" applyNumberFormat="0" applyProtection="0">
      <alignment horizontal="right" vertical="center"/>
    </xf>
    <xf numFmtId="4" fontId="74" fillId="44" borderId="1140" applyNumberFormat="0" applyProtection="0">
      <alignment horizontal="right" vertical="center"/>
    </xf>
    <xf numFmtId="4" fontId="74" fillId="44" borderId="1140" applyNumberFormat="0" applyProtection="0">
      <alignment horizontal="right" vertical="center"/>
    </xf>
    <xf numFmtId="4" fontId="74" fillId="44" borderId="1140" applyNumberFormat="0" applyProtection="0">
      <alignment horizontal="right" vertical="center"/>
    </xf>
    <xf numFmtId="4" fontId="74" fillId="44" borderId="1140" applyNumberFormat="0" applyProtection="0">
      <alignment horizontal="right" vertical="center"/>
    </xf>
    <xf numFmtId="4" fontId="53" fillId="68" borderId="1141" applyNumberFormat="0" applyProtection="0">
      <alignment horizontal="right" vertical="center"/>
    </xf>
    <xf numFmtId="4" fontId="74" fillId="37" borderId="1140" applyNumberFormat="0" applyProtection="0">
      <alignment horizontal="right" vertical="center"/>
    </xf>
    <xf numFmtId="4" fontId="74" fillId="37" borderId="1140" applyNumberFormat="0" applyProtection="0">
      <alignment horizontal="right" vertical="center"/>
    </xf>
    <xf numFmtId="4" fontId="74" fillId="37" borderId="1140" applyNumberFormat="0" applyProtection="0">
      <alignment horizontal="right" vertical="center"/>
    </xf>
    <xf numFmtId="4" fontId="74" fillId="37" borderId="1140" applyNumberFormat="0" applyProtection="0">
      <alignment horizontal="right" vertical="center"/>
    </xf>
    <xf numFmtId="4" fontId="74" fillId="37" borderId="1140" applyNumberFormat="0" applyProtection="0">
      <alignment horizontal="right" vertical="center"/>
    </xf>
    <xf numFmtId="4" fontId="53" fillId="69" borderId="1141" applyNumberFormat="0" applyProtection="0">
      <alignment horizontal="right" vertical="center"/>
    </xf>
    <xf numFmtId="4" fontId="74" fillId="70" borderId="1140" applyNumberFormat="0" applyProtection="0">
      <alignment horizontal="right" vertical="center"/>
    </xf>
    <xf numFmtId="4" fontId="74" fillId="70" borderId="1140" applyNumberFormat="0" applyProtection="0">
      <alignment horizontal="right" vertical="center"/>
    </xf>
    <xf numFmtId="4" fontId="74" fillId="70" borderId="1140" applyNumberFormat="0" applyProtection="0">
      <alignment horizontal="right" vertical="center"/>
    </xf>
    <xf numFmtId="4" fontId="74" fillId="70" borderId="1140" applyNumberFormat="0" applyProtection="0">
      <alignment horizontal="right" vertical="center"/>
    </xf>
    <xf numFmtId="4" fontId="74" fillId="70" borderId="1140" applyNumberFormat="0" applyProtection="0">
      <alignment horizontal="right" vertical="center"/>
    </xf>
    <xf numFmtId="4" fontId="53" fillId="71" borderId="1141" applyNumberFormat="0" applyProtection="0">
      <alignment horizontal="right" vertical="center"/>
    </xf>
    <xf numFmtId="4" fontId="74" fillId="16" borderId="1140" applyNumberFormat="0" applyProtection="0">
      <alignment horizontal="right" vertical="center"/>
    </xf>
    <xf numFmtId="4" fontId="74" fillId="16" borderId="1140" applyNumberFormat="0" applyProtection="0">
      <alignment horizontal="right" vertical="center"/>
    </xf>
    <xf numFmtId="4" fontId="74" fillId="16" borderId="1140" applyNumberFormat="0" applyProtection="0">
      <alignment horizontal="right" vertical="center"/>
    </xf>
    <xf numFmtId="4" fontId="74" fillId="16" borderId="1140" applyNumberFormat="0" applyProtection="0">
      <alignment horizontal="right" vertical="center"/>
    </xf>
    <xf numFmtId="4" fontId="74" fillId="16" borderId="1140" applyNumberFormat="0" applyProtection="0">
      <alignment horizontal="right" vertical="center"/>
    </xf>
    <xf numFmtId="4" fontId="77" fillId="72" borderId="1141" applyNumberFormat="0" applyProtection="0">
      <alignment horizontal="left" vertical="center" indent="1"/>
    </xf>
    <xf numFmtId="4" fontId="74" fillId="73" borderId="1138" applyNumberFormat="0" applyProtection="0">
      <alignment horizontal="left" vertical="center" indent="1"/>
    </xf>
    <xf numFmtId="4" fontId="74" fillId="73" borderId="1138" applyNumberFormat="0" applyProtection="0">
      <alignment horizontal="left" vertical="center" indent="1"/>
    </xf>
    <xf numFmtId="4" fontId="74" fillId="73" borderId="1138" applyNumberFormat="0" applyProtection="0">
      <alignment horizontal="left" vertical="center" indent="1"/>
    </xf>
    <xf numFmtId="4" fontId="74" fillId="73" borderId="1138" applyNumberFormat="0" applyProtection="0">
      <alignment horizontal="left" vertical="center" indent="1"/>
    </xf>
    <xf numFmtId="4" fontId="74" fillId="73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56" fillId="75" borderId="1138" applyNumberFormat="0" applyProtection="0">
      <alignment horizontal="left" vertical="center" indent="1"/>
    </xf>
    <xf numFmtId="4" fontId="74" fillId="77" borderId="1140" applyNumberFormat="0" applyProtection="0">
      <alignment horizontal="right" vertical="center"/>
    </xf>
    <xf numFmtId="4" fontId="74" fillId="77" borderId="1140" applyNumberFormat="0" applyProtection="0">
      <alignment horizontal="right" vertical="center"/>
    </xf>
    <xf numFmtId="4" fontId="74" fillId="77" borderId="1140" applyNumberFormat="0" applyProtection="0">
      <alignment horizontal="right" vertical="center"/>
    </xf>
    <xf numFmtId="4" fontId="74" fillId="77" borderId="1140" applyNumberFormat="0" applyProtection="0">
      <alignment horizontal="right" vertical="center"/>
    </xf>
    <xf numFmtId="4" fontId="74" fillId="77" borderId="1140" applyNumberFormat="0" applyProtection="0">
      <alignment horizontal="right" vertical="center"/>
    </xf>
    <xf numFmtId="4" fontId="74" fillId="78" borderId="1138" applyNumberFormat="0" applyProtection="0">
      <alignment horizontal="left" vertical="center" indent="1"/>
    </xf>
    <xf numFmtId="4" fontId="74" fillId="78" borderId="1138" applyNumberFormat="0" applyProtection="0">
      <alignment horizontal="left" vertical="center" indent="1"/>
    </xf>
    <xf numFmtId="4" fontId="74" fillId="78" borderId="1138" applyNumberFormat="0" applyProtection="0">
      <alignment horizontal="left" vertical="center" indent="1"/>
    </xf>
    <xf numFmtId="4" fontId="74" fillId="78" borderId="1138" applyNumberFormat="0" applyProtection="0">
      <alignment horizontal="left" vertical="center" indent="1"/>
    </xf>
    <xf numFmtId="4" fontId="74" fillId="78" borderId="1138" applyNumberFormat="0" applyProtection="0">
      <alignment horizontal="left" vertical="center" indent="1"/>
    </xf>
    <xf numFmtId="4" fontId="74" fillId="77" borderId="1138" applyNumberFormat="0" applyProtection="0">
      <alignment horizontal="left" vertical="center" indent="1"/>
    </xf>
    <xf numFmtId="4" fontId="74" fillId="77" borderId="1138" applyNumberFormat="0" applyProtection="0">
      <alignment horizontal="left" vertical="center" indent="1"/>
    </xf>
    <xf numFmtId="4" fontId="74" fillId="77" borderId="1138" applyNumberFormat="0" applyProtection="0">
      <alignment horizontal="left" vertical="center" indent="1"/>
    </xf>
    <xf numFmtId="4" fontId="74" fillId="77" borderId="1138" applyNumberFormat="0" applyProtection="0">
      <alignment horizontal="left" vertical="center" indent="1"/>
    </xf>
    <xf numFmtId="4" fontId="74" fillId="77" borderId="1138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74" fillId="50" borderId="1140" applyNumberFormat="0" applyProtection="0">
      <alignment horizontal="left" vertical="center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38" fillId="75" borderId="1142" applyNumberFormat="0" applyProtection="0">
      <alignment horizontal="left" vertical="top" indent="1"/>
    </xf>
    <xf numFmtId="0" fontId="74" fillId="82" borderId="1140" applyNumberFormat="0" applyProtection="0">
      <alignment horizontal="left" vertical="center" indent="1"/>
    </xf>
    <xf numFmtId="0" fontId="74" fillId="82" borderId="1140" applyNumberFormat="0" applyProtection="0">
      <alignment horizontal="left" vertical="center" indent="1"/>
    </xf>
    <xf numFmtId="0" fontId="74" fillId="82" borderId="1140" applyNumberFormat="0" applyProtection="0">
      <alignment horizontal="left" vertical="center" indent="1"/>
    </xf>
    <xf numFmtId="0" fontId="74" fillId="82" borderId="1140" applyNumberFormat="0" applyProtection="0">
      <alignment horizontal="left" vertical="center" indent="1"/>
    </xf>
    <xf numFmtId="0" fontId="74" fillId="82" borderId="1140" applyNumberFormat="0" applyProtection="0">
      <alignment horizontal="left" vertical="center" indent="1"/>
    </xf>
    <xf numFmtId="0" fontId="74" fillId="82" borderId="1140" applyNumberFormat="0" applyProtection="0">
      <alignment horizontal="left" vertical="center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38" fillId="77" borderId="1142" applyNumberFormat="0" applyProtection="0">
      <alignment horizontal="left" vertical="top" indent="1"/>
    </xf>
    <xf numFmtId="0" fontId="74" fillId="14" borderId="1140" applyNumberFormat="0" applyProtection="0">
      <alignment horizontal="left" vertical="center" indent="1"/>
    </xf>
    <xf numFmtId="0" fontId="74" fillId="14" borderId="1140" applyNumberFormat="0" applyProtection="0">
      <alignment horizontal="left" vertical="center" indent="1"/>
    </xf>
    <xf numFmtId="0" fontId="74" fillId="14" borderId="1140" applyNumberFormat="0" applyProtection="0">
      <alignment horizontal="left" vertical="center" indent="1"/>
    </xf>
    <xf numFmtId="0" fontId="74" fillId="14" borderId="1140" applyNumberFormat="0" applyProtection="0">
      <alignment horizontal="left" vertical="center" indent="1"/>
    </xf>
    <xf numFmtId="0" fontId="74" fillId="14" borderId="1140" applyNumberFormat="0" applyProtection="0">
      <alignment horizontal="left" vertical="center" indent="1"/>
    </xf>
    <xf numFmtId="0" fontId="37" fillId="85" borderId="1141" applyNumberFormat="0" applyProtection="0">
      <alignment horizontal="left" vertical="center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38" fillId="14" borderId="1142" applyNumberFormat="0" applyProtection="0">
      <alignment horizontal="left" vertical="top" indent="1"/>
    </xf>
    <xf numFmtId="0" fontId="74" fillId="78" borderId="1140" applyNumberFormat="0" applyProtection="0">
      <alignment horizontal="left" vertical="center" indent="1"/>
    </xf>
    <xf numFmtId="0" fontId="74" fillId="78" borderId="1140" applyNumberFormat="0" applyProtection="0">
      <alignment horizontal="left" vertical="center" indent="1"/>
    </xf>
    <xf numFmtId="0" fontId="74" fillId="78" borderId="1140" applyNumberFormat="0" applyProtection="0">
      <alignment horizontal="left" vertical="center" indent="1"/>
    </xf>
    <xf numFmtId="0" fontId="74" fillId="78" borderId="1140" applyNumberFormat="0" applyProtection="0">
      <alignment horizontal="left" vertical="center" indent="1"/>
    </xf>
    <xf numFmtId="0" fontId="74" fillId="78" borderId="1140" applyNumberFormat="0" applyProtection="0">
      <alignment horizontal="left" vertical="center" indent="1"/>
    </xf>
    <xf numFmtId="0" fontId="37" fillId="6" borderId="1141" applyNumberFormat="0" applyProtection="0">
      <alignment horizontal="left" vertical="center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38" fillId="78" borderId="1142" applyNumberFormat="0" applyProtection="0">
      <alignment horizontal="left" vertical="top" indent="1"/>
    </xf>
    <xf numFmtId="0" fontId="81" fillId="75" borderId="1143" applyBorder="0"/>
    <xf numFmtId="4" fontId="53" fillId="87" borderId="1141" applyNumberFormat="0" applyProtection="0">
      <alignment vertical="center"/>
    </xf>
    <xf numFmtId="4" fontId="82" fillId="59" borderId="1142" applyNumberFormat="0" applyProtection="0">
      <alignment vertical="center"/>
    </xf>
    <xf numFmtId="4" fontId="82" fillId="59" borderId="1142" applyNumberFormat="0" applyProtection="0">
      <alignment vertical="center"/>
    </xf>
    <xf numFmtId="4" fontId="82" fillId="59" borderId="1142" applyNumberFormat="0" applyProtection="0">
      <alignment vertical="center"/>
    </xf>
    <xf numFmtId="4" fontId="82" fillId="59" borderId="1142" applyNumberFormat="0" applyProtection="0">
      <alignment vertical="center"/>
    </xf>
    <xf numFmtId="4" fontId="82" fillId="59" borderId="1142" applyNumberFormat="0" applyProtection="0">
      <alignment vertical="center"/>
    </xf>
    <xf numFmtId="4" fontId="75" fillId="87" borderId="1141" applyNumberFormat="0" applyProtection="0">
      <alignment vertical="center"/>
    </xf>
    <xf numFmtId="4" fontId="53" fillId="87" borderId="1141" applyNumberFormat="0" applyProtection="0">
      <alignment horizontal="left" vertical="center" indent="1"/>
    </xf>
    <xf numFmtId="4" fontId="82" fillId="50" borderId="1142" applyNumberFormat="0" applyProtection="0">
      <alignment horizontal="left" vertical="center" indent="1"/>
    </xf>
    <xf numFmtId="4" fontId="82" fillId="50" borderId="1142" applyNumberFormat="0" applyProtection="0">
      <alignment horizontal="left" vertical="center" indent="1"/>
    </xf>
    <xf numFmtId="4" fontId="82" fillId="50" borderId="1142" applyNumberFormat="0" applyProtection="0">
      <alignment horizontal="left" vertical="center" indent="1"/>
    </xf>
    <xf numFmtId="4" fontId="82" fillId="50" borderId="1142" applyNumberFormat="0" applyProtection="0">
      <alignment horizontal="left" vertical="center" indent="1"/>
    </xf>
    <xf numFmtId="4" fontId="82" fillId="50" borderId="1142" applyNumberFormat="0" applyProtection="0">
      <alignment horizontal="left" vertical="center" indent="1"/>
    </xf>
    <xf numFmtId="4" fontId="53" fillId="87" borderId="1141" applyNumberFormat="0" applyProtection="0">
      <alignment horizontal="left" vertical="center" indent="1"/>
    </xf>
    <xf numFmtId="0" fontId="82" fillId="59" borderId="1142" applyNumberFormat="0" applyProtection="0">
      <alignment horizontal="left" vertical="top" indent="1"/>
    </xf>
    <xf numFmtId="0" fontId="82" fillId="59" borderId="1142" applyNumberFormat="0" applyProtection="0">
      <alignment horizontal="left" vertical="top" indent="1"/>
    </xf>
    <xf numFmtId="0" fontId="82" fillId="59" borderId="1142" applyNumberFormat="0" applyProtection="0">
      <alignment horizontal="left" vertical="top" indent="1"/>
    </xf>
    <xf numFmtId="0" fontId="82" fillId="59" borderId="1142" applyNumberFormat="0" applyProtection="0">
      <alignment horizontal="left" vertical="top" indent="1"/>
    </xf>
    <xf numFmtId="0" fontId="82" fillId="59" borderId="1142" applyNumberFormat="0" applyProtection="0">
      <alignment horizontal="left" vertical="top" indent="1"/>
    </xf>
    <xf numFmtId="4" fontId="53" fillId="74" borderId="1141" applyNumberFormat="0" applyProtection="0">
      <alignment horizontal="right" vertical="center"/>
    </xf>
    <xf numFmtId="4" fontId="74" fillId="0" borderId="1140" applyNumberFormat="0" applyProtection="0">
      <alignment horizontal="right" vertical="center"/>
    </xf>
    <xf numFmtId="4" fontId="74" fillId="0" borderId="1140" applyNumberFormat="0" applyProtection="0">
      <alignment horizontal="right" vertical="center"/>
    </xf>
    <xf numFmtId="4" fontId="74" fillId="0" borderId="1140" applyNumberFormat="0" applyProtection="0">
      <alignment horizontal="right" vertical="center"/>
    </xf>
    <xf numFmtId="4" fontId="74" fillId="0" borderId="1140" applyNumberFormat="0" applyProtection="0">
      <alignment horizontal="right" vertical="center"/>
    </xf>
    <xf numFmtId="4" fontId="74" fillId="0" borderId="1140" applyNumberFormat="0" applyProtection="0">
      <alignment horizontal="right" vertical="center"/>
    </xf>
    <xf numFmtId="4" fontId="75" fillId="74" borderId="1141" applyNumberFormat="0" applyProtection="0">
      <alignment horizontal="right" vertical="center"/>
    </xf>
    <xf numFmtId="4" fontId="45" fillId="88" borderId="1140" applyNumberFormat="0" applyProtection="0">
      <alignment horizontal="right" vertical="center"/>
    </xf>
    <xf numFmtId="4" fontId="45" fillId="88" borderId="1140" applyNumberFormat="0" applyProtection="0">
      <alignment horizontal="right" vertical="center"/>
    </xf>
    <xf numFmtId="4" fontId="45" fillId="88" borderId="1140" applyNumberFormat="0" applyProtection="0">
      <alignment horizontal="right" vertical="center"/>
    </xf>
    <xf numFmtId="4" fontId="45" fillId="88" borderId="1140" applyNumberFormat="0" applyProtection="0">
      <alignment horizontal="right" vertical="center"/>
    </xf>
    <xf numFmtId="4" fontId="45" fillId="88" borderId="1140" applyNumberFormat="0" applyProtection="0">
      <alignment horizontal="right" vertical="center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4" fontId="74" fillId="20" borderId="1140" applyNumberFormat="0" applyProtection="0">
      <alignment horizontal="left" vertical="center" indent="1"/>
    </xf>
    <xf numFmtId="0" fontId="82" fillId="77" borderId="1142" applyNumberFormat="0" applyProtection="0">
      <alignment horizontal="left" vertical="top" indent="1"/>
    </xf>
    <xf numFmtId="0" fontId="82" fillId="77" borderId="1142" applyNumberFormat="0" applyProtection="0">
      <alignment horizontal="left" vertical="top" indent="1"/>
    </xf>
    <xf numFmtId="0" fontId="82" fillId="77" borderId="1142" applyNumberFormat="0" applyProtection="0">
      <alignment horizontal="left" vertical="top" indent="1"/>
    </xf>
    <xf numFmtId="0" fontId="82" fillId="77" borderId="1142" applyNumberFormat="0" applyProtection="0">
      <alignment horizontal="left" vertical="top" indent="1"/>
    </xf>
    <xf numFmtId="0" fontId="82" fillId="77" borderId="1142" applyNumberFormat="0" applyProtection="0">
      <alignment horizontal="left" vertical="top" indent="1"/>
    </xf>
    <xf numFmtId="4" fontId="45" fillId="89" borderId="1138" applyNumberFormat="0" applyProtection="0">
      <alignment horizontal="left" vertical="center" indent="1"/>
    </xf>
    <xf numFmtId="4" fontId="45" fillId="89" borderId="1138" applyNumberFormat="0" applyProtection="0">
      <alignment horizontal="left" vertical="center" indent="1"/>
    </xf>
    <xf numFmtId="4" fontId="45" fillId="89" borderId="1138" applyNumberFormat="0" applyProtection="0">
      <alignment horizontal="left" vertical="center" indent="1"/>
    </xf>
    <xf numFmtId="4" fontId="45" fillId="89" borderId="1138" applyNumberFormat="0" applyProtection="0">
      <alignment horizontal="left" vertical="center" indent="1"/>
    </xf>
    <xf numFmtId="4" fontId="45" fillId="89" borderId="1138" applyNumberFormat="0" applyProtection="0">
      <alignment horizontal="left" vertical="center" indent="1"/>
    </xf>
    <xf numFmtId="4" fontId="73" fillId="74" borderId="1141" applyNumberFormat="0" applyProtection="0">
      <alignment horizontal="right" vertical="center"/>
    </xf>
    <xf numFmtId="4" fontId="45" fillId="86" borderId="1140" applyNumberFormat="0" applyProtection="0">
      <alignment horizontal="right" vertical="center"/>
    </xf>
    <xf numFmtId="4" fontId="45" fillId="86" borderId="1140" applyNumberFormat="0" applyProtection="0">
      <alignment horizontal="right" vertical="center"/>
    </xf>
    <xf numFmtId="4" fontId="45" fillId="86" borderId="1140" applyNumberFormat="0" applyProtection="0">
      <alignment horizontal="right" vertical="center"/>
    </xf>
    <xf numFmtId="4" fontId="45" fillId="86" borderId="1140" applyNumberFormat="0" applyProtection="0">
      <alignment horizontal="right" vertical="center"/>
    </xf>
    <xf numFmtId="4" fontId="45" fillId="86" borderId="1140" applyNumberFormat="0" applyProtection="0">
      <alignment horizontal="right" vertical="center"/>
    </xf>
    <xf numFmtId="2" fontId="84" fillId="91" borderId="1136" applyProtection="0"/>
    <xf numFmtId="2" fontId="84" fillId="91" borderId="1136" applyProtection="0"/>
    <xf numFmtId="2" fontId="44" fillId="92" borderId="1136" applyProtection="0"/>
    <xf numFmtId="2" fontId="44" fillId="93" borderId="1136" applyProtection="0"/>
    <xf numFmtId="2" fontId="44" fillId="94" borderId="1136" applyProtection="0"/>
    <xf numFmtId="2" fontId="44" fillId="94" borderId="1136" applyProtection="0">
      <alignment horizontal="center"/>
    </xf>
    <xf numFmtId="2" fontId="44" fillId="93" borderId="1136" applyProtection="0">
      <alignment horizontal="center"/>
    </xf>
    <xf numFmtId="0" fontId="45" fillId="0" borderId="1138">
      <alignment horizontal="left" vertical="top" wrapText="1"/>
    </xf>
    <xf numFmtId="0" fontId="87" fillId="0" borderId="1144" applyNumberFormat="0" applyFill="0" applyAlignment="0" applyProtection="0"/>
    <xf numFmtId="0" fontId="93" fillId="0" borderId="1145"/>
    <xf numFmtId="0" fontId="44" fillId="6" borderId="1148" applyNumberFormat="0">
      <alignment readingOrder="1"/>
      <protection locked="0"/>
    </xf>
    <xf numFmtId="0" fontId="50" fillId="0" borderId="1149">
      <alignment horizontal="left" vertical="top" wrapText="1"/>
    </xf>
    <xf numFmtId="49" fontId="36" fillId="0" borderId="1146">
      <alignment horizontal="center" vertical="top" wrapText="1"/>
      <protection locked="0"/>
    </xf>
    <xf numFmtId="49" fontId="36" fillId="0" borderId="1146">
      <alignment horizontal="center" vertical="top" wrapText="1"/>
      <protection locked="0"/>
    </xf>
    <xf numFmtId="49" fontId="45" fillId="10" borderId="1146">
      <alignment horizontal="right" vertical="top"/>
      <protection locked="0"/>
    </xf>
    <xf numFmtId="49" fontId="45" fillId="10" borderId="1146">
      <alignment horizontal="right" vertical="top"/>
      <protection locked="0"/>
    </xf>
    <xf numFmtId="0" fontId="45" fillId="10" borderId="1146">
      <alignment horizontal="right" vertical="top"/>
      <protection locked="0"/>
    </xf>
    <xf numFmtId="0" fontId="45" fillId="10" borderId="1146">
      <alignment horizontal="right" vertical="top"/>
      <protection locked="0"/>
    </xf>
    <xf numFmtId="49" fontId="45" fillId="0" borderId="1146">
      <alignment horizontal="right" vertical="top"/>
      <protection locked="0"/>
    </xf>
    <xf numFmtId="49" fontId="45" fillId="0" borderId="1146">
      <alignment horizontal="right" vertical="top"/>
      <protection locked="0"/>
    </xf>
    <xf numFmtId="0" fontId="45" fillId="0" borderId="1146">
      <alignment horizontal="right" vertical="top"/>
      <protection locked="0"/>
    </xf>
    <xf numFmtId="0" fontId="45" fillId="0" borderId="1146">
      <alignment horizontal="right" vertical="top"/>
      <protection locked="0"/>
    </xf>
    <xf numFmtId="49" fontId="45" fillId="49" borderId="1146">
      <alignment horizontal="right" vertical="top"/>
      <protection locked="0"/>
    </xf>
    <xf numFmtId="49" fontId="45" fillId="49" borderId="1146">
      <alignment horizontal="right" vertical="top"/>
      <protection locked="0"/>
    </xf>
    <xf numFmtId="0" fontId="45" fillId="49" borderId="1146">
      <alignment horizontal="right" vertical="top"/>
      <protection locked="0"/>
    </xf>
    <xf numFmtId="0" fontId="45" fillId="49" borderId="1146">
      <alignment horizontal="right" vertical="top"/>
      <protection locked="0"/>
    </xf>
    <xf numFmtId="0" fontId="50" fillId="0" borderId="1149">
      <alignment horizontal="center" vertical="top" wrapText="1"/>
    </xf>
    <xf numFmtId="0" fontId="54" fillId="50" borderId="1148" applyNumberFormat="0" applyAlignment="0" applyProtection="0"/>
    <xf numFmtId="0" fontId="67" fillId="13" borderId="1148" applyNumberFormat="0" applyAlignment="0" applyProtection="0"/>
    <xf numFmtId="0" fontId="36" fillId="59" borderId="1150" applyNumberFormat="0" applyFont="0" applyAlignment="0" applyProtection="0"/>
    <xf numFmtId="0" fontId="38" fillId="45" borderId="1151" applyNumberFormat="0" applyFont="0" applyAlignment="0" applyProtection="0"/>
    <xf numFmtId="0" fontId="38" fillId="45" borderId="1151" applyNumberFormat="0" applyFont="0" applyAlignment="0" applyProtection="0"/>
    <xf numFmtId="0" fontId="38" fillId="45" borderId="1151" applyNumberFormat="0" applyFont="0" applyAlignment="0" applyProtection="0"/>
    <xf numFmtId="0" fontId="72" fillId="50" borderId="1152" applyNumberFormat="0" applyAlignment="0" applyProtection="0"/>
    <xf numFmtId="4" fontId="53" fillId="60" borderId="1152" applyNumberFormat="0" applyProtection="0">
      <alignment vertical="center"/>
    </xf>
    <xf numFmtId="4" fontId="74" fillId="57" borderId="1151" applyNumberFormat="0" applyProtection="0">
      <alignment vertical="center"/>
    </xf>
    <xf numFmtId="4" fontId="74" fillId="57" borderId="1151" applyNumberFormat="0" applyProtection="0">
      <alignment vertical="center"/>
    </xf>
    <xf numFmtId="4" fontId="74" fillId="57" borderId="1151" applyNumberFormat="0" applyProtection="0">
      <alignment vertical="center"/>
    </xf>
    <xf numFmtId="4" fontId="74" fillId="57" borderId="1151" applyNumberFormat="0" applyProtection="0">
      <alignment vertical="center"/>
    </xf>
    <xf numFmtId="4" fontId="74" fillId="57" borderId="1151" applyNumberFormat="0" applyProtection="0">
      <alignment vertical="center"/>
    </xf>
    <xf numFmtId="4" fontId="75" fillId="60" borderId="1152" applyNumberFormat="0" applyProtection="0">
      <alignment vertical="center"/>
    </xf>
    <xf numFmtId="4" fontId="45" fillId="60" borderId="1151" applyNumberFormat="0" applyProtection="0">
      <alignment vertical="center"/>
    </xf>
    <xf numFmtId="4" fontId="45" fillId="60" borderId="1151" applyNumberFormat="0" applyProtection="0">
      <alignment vertical="center"/>
    </xf>
    <xf numFmtId="4" fontId="45" fillId="60" borderId="1151" applyNumberFormat="0" applyProtection="0">
      <alignment vertical="center"/>
    </xf>
    <xf numFmtId="4" fontId="45" fillId="60" borderId="1151" applyNumberFormat="0" applyProtection="0">
      <alignment vertical="center"/>
    </xf>
    <xf numFmtId="4" fontId="45" fillId="60" borderId="1151" applyNumberFormat="0" applyProtection="0">
      <alignment vertical="center"/>
    </xf>
    <xf numFmtId="4" fontId="53" fillId="60" borderId="1152" applyNumberFormat="0" applyProtection="0">
      <alignment horizontal="left" vertical="center" indent="1"/>
    </xf>
    <xf numFmtId="4" fontId="74" fillId="60" borderId="1151" applyNumberFormat="0" applyProtection="0">
      <alignment horizontal="left" vertical="center" indent="1"/>
    </xf>
    <xf numFmtId="4" fontId="74" fillId="60" borderId="1151" applyNumberFormat="0" applyProtection="0">
      <alignment horizontal="left" vertical="center" indent="1"/>
    </xf>
    <xf numFmtId="4" fontId="74" fillId="60" borderId="1151" applyNumberFormat="0" applyProtection="0">
      <alignment horizontal="left" vertical="center" indent="1"/>
    </xf>
    <xf numFmtId="4" fontId="74" fillId="60" borderId="1151" applyNumberFormat="0" applyProtection="0">
      <alignment horizontal="left" vertical="center" indent="1"/>
    </xf>
    <xf numFmtId="4" fontId="74" fillId="60" borderId="1151" applyNumberFormat="0" applyProtection="0">
      <alignment horizontal="left" vertical="center" indent="1"/>
    </xf>
    <xf numFmtId="4" fontId="53" fillId="60" borderId="1152" applyNumberFormat="0" applyProtection="0">
      <alignment horizontal="left" vertical="center" indent="1"/>
    </xf>
    <xf numFmtId="0" fontId="45" fillId="57" borderId="1153" applyNumberFormat="0" applyProtection="0">
      <alignment horizontal="left" vertical="top" indent="1"/>
    </xf>
    <xf numFmtId="0" fontId="45" fillId="57" borderId="1153" applyNumberFormat="0" applyProtection="0">
      <alignment horizontal="left" vertical="top" indent="1"/>
    </xf>
    <xf numFmtId="0" fontId="45" fillId="57" borderId="1153" applyNumberFormat="0" applyProtection="0">
      <alignment horizontal="left" vertical="top" indent="1"/>
    </xf>
    <xf numFmtId="0" fontId="45" fillId="57" borderId="1153" applyNumberFormat="0" applyProtection="0">
      <alignment horizontal="left" vertical="top" indent="1"/>
    </xf>
    <xf numFmtId="0" fontId="45" fillId="57" borderId="1153" applyNumberFormat="0" applyProtection="0">
      <alignment horizontal="left" vertical="top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53" fillId="61" borderId="1152" applyNumberFormat="0" applyProtection="0">
      <alignment horizontal="right" vertical="center"/>
    </xf>
    <xf numFmtId="4" fontId="74" fillId="9" borderId="1151" applyNumberFormat="0" applyProtection="0">
      <alignment horizontal="right" vertical="center"/>
    </xf>
    <xf numFmtId="4" fontId="74" fillId="9" borderId="1151" applyNumberFormat="0" applyProtection="0">
      <alignment horizontal="right" vertical="center"/>
    </xf>
    <xf numFmtId="4" fontId="74" fillId="9" borderId="1151" applyNumberFormat="0" applyProtection="0">
      <alignment horizontal="right" vertical="center"/>
    </xf>
    <xf numFmtId="4" fontId="74" fillId="9" borderId="1151" applyNumberFormat="0" applyProtection="0">
      <alignment horizontal="right" vertical="center"/>
    </xf>
    <xf numFmtId="4" fontId="74" fillId="9" borderId="1151" applyNumberFormat="0" applyProtection="0">
      <alignment horizontal="right" vertical="center"/>
    </xf>
    <xf numFmtId="4" fontId="53" fillId="62" borderId="1152" applyNumberFormat="0" applyProtection="0">
      <alignment horizontal="right" vertical="center"/>
    </xf>
    <xf numFmtId="4" fontId="74" fillId="63" borderId="1151" applyNumberFormat="0" applyProtection="0">
      <alignment horizontal="right" vertical="center"/>
    </xf>
    <xf numFmtId="4" fontId="74" fillId="63" borderId="1151" applyNumberFormat="0" applyProtection="0">
      <alignment horizontal="right" vertical="center"/>
    </xf>
    <xf numFmtId="4" fontId="74" fillId="63" borderId="1151" applyNumberFormat="0" applyProtection="0">
      <alignment horizontal="right" vertical="center"/>
    </xf>
    <xf numFmtId="4" fontId="74" fillId="63" borderId="1151" applyNumberFormat="0" applyProtection="0">
      <alignment horizontal="right" vertical="center"/>
    </xf>
    <xf numFmtId="4" fontId="74" fillId="63" borderId="1151" applyNumberFormat="0" applyProtection="0">
      <alignment horizontal="right" vertical="center"/>
    </xf>
    <xf numFmtId="4" fontId="53" fillId="64" borderId="1152" applyNumberFormat="0" applyProtection="0">
      <alignment horizontal="right" vertical="center"/>
    </xf>
    <xf numFmtId="4" fontId="74" fillId="30" borderId="1149" applyNumberFormat="0" applyProtection="0">
      <alignment horizontal="right" vertical="center"/>
    </xf>
    <xf numFmtId="4" fontId="74" fillId="30" borderId="1149" applyNumberFormat="0" applyProtection="0">
      <alignment horizontal="right" vertical="center"/>
    </xf>
    <xf numFmtId="4" fontId="74" fillId="30" borderId="1149" applyNumberFormat="0" applyProtection="0">
      <alignment horizontal="right" vertical="center"/>
    </xf>
    <xf numFmtId="4" fontId="74" fillId="30" borderId="1149" applyNumberFormat="0" applyProtection="0">
      <alignment horizontal="right" vertical="center"/>
    </xf>
    <xf numFmtId="4" fontId="74" fillId="30" borderId="1149" applyNumberFormat="0" applyProtection="0">
      <alignment horizontal="right" vertical="center"/>
    </xf>
    <xf numFmtId="4" fontId="53" fillId="65" borderId="1152" applyNumberFormat="0" applyProtection="0">
      <alignment horizontal="right" vertical="center"/>
    </xf>
    <xf numFmtId="4" fontId="74" fillId="17" borderId="1151" applyNumberFormat="0" applyProtection="0">
      <alignment horizontal="right" vertical="center"/>
    </xf>
    <xf numFmtId="4" fontId="74" fillId="17" borderId="1151" applyNumberFormat="0" applyProtection="0">
      <alignment horizontal="right" vertical="center"/>
    </xf>
    <xf numFmtId="4" fontId="74" fillId="17" borderId="1151" applyNumberFormat="0" applyProtection="0">
      <alignment horizontal="right" vertical="center"/>
    </xf>
    <xf numFmtId="4" fontId="74" fillId="17" borderId="1151" applyNumberFormat="0" applyProtection="0">
      <alignment horizontal="right" vertical="center"/>
    </xf>
    <xf numFmtId="4" fontId="74" fillId="17" borderId="1151" applyNumberFormat="0" applyProtection="0">
      <alignment horizontal="right" vertical="center"/>
    </xf>
    <xf numFmtId="4" fontId="53" fillId="66" borderId="1152" applyNumberFormat="0" applyProtection="0">
      <alignment horizontal="right" vertical="center"/>
    </xf>
    <xf numFmtId="4" fontId="74" fillId="21" borderId="1151" applyNumberFormat="0" applyProtection="0">
      <alignment horizontal="right" vertical="center"/>
    </xf>
    <xf numFmtId="4" fontId="74" fillId="21" borderId="1151" applyNumberFormat="0" applyProtection="0">
      <alignment horizontal="right" vertical="center"/>
    </xf>
    <xf numFmtId="4" fontId="74" fillId="21" borderId="1151" applyNumberFormat="0" applyProtection="0">
      <alignment horizontal="right" vertical="center"/>
    </xf>
    <xf numFmtId="4" fontId="74" fillId="21" borderId="1151" applyNumberFormat="0" applyProtection="0">
      <alignment horizontal="right" vertical="center"/>
    </xf>
    <xf numFmtId="4" fontId="74" fillId="21" borderId="1151" applyNumberFormat="0" applyProtection="0">
      <alignment horizontal="right" vertical="center"/>
    </xf>
    <xf numFmtId="4" fontId="53" fillId="67" borderId="1152" applyNumberFormat="0" applyProtection="0">
      <alignment horizontal="right" vertical="center"/>
    </xf>
    <xf numFmtId="4" fontId="74" fillId="44" borderId="1151" applyNumberFormat="0" applyProtection="0">
      <alignment horizontal="right" vertical="center"/>
    </xf>
    <xf numFmtId="4" fontId="74" fillId="44" borderId="1151" applyNumberFormat="0" applyProtection="0">
      <alignment horizontal="right" vertical="center"/>
    </xf>
    <xf numFmtId="4" fontId="74" fillId="44" borderId="1151" applyNumberFormat="0" applyProtection="0">
      <alignment horizontal="right" vertical="center"/>
    </xf>
    <xf numFmtId="4" fontId="74" fillId="44" borderId="1151" applyNumberFormat="0" applyProtection="0">
      <alignment horizontal="right" vertical="center"/>
    </xf>
    <xf numFmtId="4" fontId="74" fillId="44" borderId="1151" applyNumberFormat="0" applyProtection="0">
      <alignment horizontal="right" vertical="center"/>
    </xf>
    <xf numFmtId="4" fontId="53" fillId="68" borderId="1152" applyNumberFormat="0" applyProtection="0">
      <alignment horizontal="right" vertical="center"/>
    </xf>
    <xf numFmtId="4" fontId="74" fillId="37" borderId="1151" applyNumberFormat="0" applyProtection="0">
      <alignment horizontal="right" vertical="center"/>
    </xf>
    <xf numFmtId="4" fontId="74" fillId="37" borderId="1151" applyNumberFormat="0" applyProtection="0">
      <alignment horizontal="right" vertical="center"/>
    </xf>
    <xf numFmtId="4" fontId="74" fillId="37" borderId="1151" applyNumberFormat="0" applyProtection="0">
      <alignment horizontal="right" vertical="center"/>
    </xf>
    <xf numFmtId="4" fontId="74" fillId="37" borderId="1151" applyNumberFormat="0" applyProtection="0">
      <alignment horizontal="right" vertical="center"/>
    </xf>
    <xf numFmtId="4" fontId="74" fillId="37" borderId="1151" applyNumberFormat="0" applyProtection="0">
      <alignment horizontal="right" vertical="center"/>
    </xf>
    <xf numFmtId="4" fontId="53" fillId="69" borderId="1152" applyNumberFormat="0" applyProtection="0">
      <alignment horizontal="right" vertical="center"/>
    </xf>
    <xf numFmtId="4" fontId="74" fillId="70" borderId="1151" applyNumberFormat="0" applyProtection="0">
      <alignment horizontal="right" vertical="center"/>
    </xf>
    <xf numFmtId="4" fontId="74" fillId="70" borderId="1151" applyNumberFormat="0" applyProtection="0">
      <alignment horizontal="right" vertical="center"/>
    </xf>
    <xf numFmtId="4" fontId="74" fillId="70" borderId="1151" applyNumberFormat="0" applyProtection="0">
      <alignment horizontal="right" vertical="center"/>
    </xf>
    <xf numFmtId="4" fontId="74" fillId="70" borderId="1151" applyNumberFormat="0" applyProtection="0">
      <alignment horizontal="right" vertical="center"/>
    </xf>
    <xf numFmtId="4" fontId="74" fillId="70" borderId="1151" applyNumberFormat="0" applyProtection="0">
      <alignment horizontal="right" vertical="center"/>
    </xf>
    <xf numFmtId="4" fontId="53" fillId="71" borderId="1152" applyNumberFormat="0" applyProtection="0">
      <alignment horizontal="right" vertical="center"/>
    </xf>
    <xf numFmtId="4" fontId="74" fillId="16" borderId="1151" applyNumberFormat="0" applyProtection="0">
      <alignment horizontal="right" vertical="center"/>
    </xf>
    <xf numFmtId="4" fontId="74" fillId="16" borderId="1151" applyNumberFormat="0" applyProtection="0">
      <alignment horizontal="right" vertical="center"/>
    </xf>
    <xf numFmtId="4" fontId="74" fillId="16" borderId="1151" applyNumberFormat="0" applyProtection="0">
      <alignment horizontal="right" vertical="center"/>
    </xf>
    <xf numFmtId="4" fontId="74" fillId="16" borderId="1151" applyNumberFormat="0" applyProtection="0">
      <alignment horizontal="right" vertical="center"/>
    </xf>
    <xf numFmtId="4" fontId="74" fillId="16" borderId="1151" applyNumberFormat="0" applyProtection="0">
      <alignment horizontal="right" vertical="center"/>
    </xf>
    <xf numFmtId="4" fontId="77" fillId="72" borderId="1152" applyNumberFormat="0" applyProtection="0">
      <alignment horizontal="left" vertical="center" indent="1"/>
    </xf>
    <xf numFmtId="4" fontId="74" fillId="73" borderId="1149" applyNumberFormat="0" applyProtection="0">
      <alignment horizontal="left" vertical="center" indent="1"/>
    </xf>
    <xf numFmtId="4" fontId="74" fillId="73" borderId="1149" applyNumberFormat="0" applyProtection="0">
      <alignment horizontal="left" vertical="center" indent="1"/>
    </xf>
    <xf numFmtId="4" fontId="74" fillId="73" borderId="1149" applyNumberFormat="0" applyProtection="0">
      <alignment horizontal="left" vertical="center" indent="1"/>
    </xf>
    <xf numFmtId="4" fontId="74" fillId="73" borderId="1149" applyNumberFormat="0" applyProtection="0">
      <alignment horizontal="left" vertical="center" indent="1"/>
    </xf>
    <xf numFmtId="4" fontId="74" fillId="73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56" fillId="75" borderId="1149" applyNumberFormat="0" applyProtection="0">
      <alignment horizontal="left" vertical="center" indent="1"/>
    </xf>
    <xf numFmtId="4" fontId="74" fillId="77" borderId="1151" applyNumberFormat="0" applyProtection="0">
      <alignment horizontal="right" vertical="center"/>
    </xf>
    <xf numFmtId="4" fontId="74" fillId="77" borderId="1151" applyNumberFormat="0" applyProtection="0">
      <alignment horizontal="right" vertical="center"/>
    </xf>
    <xf numFmtId="4" fontId="74" fillId="77" borderId="1151" applyNumberFormat="0" applyProtection="0">
      <alignment horizontal="right" vertical="center"/>
    </xf>
    <xf numFmtId="4" fontId="74" fillId="77" borderId="1151" applyNumberFormat="0" applyProtection="0">
      <alignment horizontal="right" vertical="center"/>
    </xf>
    <xf numFmtId="4" fontId="74" fillId="77" borderId="1151" applyNumberFormat="0" applyProtection="0">
      <alignment horizontal="right" vertical="center"/>
    </xf>
    <xf numFmtId="4" fontId="74" fillId="78" borderId="1149" applyNumberFormat="0" applyProtection="0">
      <alignment horizontal="left" vertical="center" indent="1"/>
    </xf>
    <xf numFmtId="4" fontId="74" fillId="78" borderId="1149" applyNumberFormat="0" applyProtection="0">
      <alignment horizontal="left" vertical="center" indent="1"/>
    </xf>
    <xf numFmtId="4" fontId="74" fillId="78" borderId="1149" applyNumberFormat="0" applyProtection="0">
      <alignment horizontal="left" vertical="center" indent="1"/>
    </xf>
    <xf numFmtId="4" fontId="74" fillId="78" borderId="1149" applyNumberFormat="0" applyProtection="0">
      <alignment horizontal="left" vertical="center" indent="1"/>
    </xf>
    <xf numFmtId="4" fontId="74" fillId="78" borderId="1149" applyNumberFormat="0" applyProtection="0">
      <alignment horizontal="left" vertical="center" indent="1"/>
    </xf>
    <xf numFmtId="4" fontId="74" fillId="77" borderId="1149" applyNumberFormat="0" applyProtection="0">
      <alignment horizontal="left" vertical="center" indent="1"/>
    </xf>
    <xf numFmtId="4" fontId="74" fillId="77" borderId="1149" applyNumberFormat="0" applyProtection="0">
      <alignment horizontal="left" vertical="center" indent="1"/>
    </xf>
    <xf numFmtId="4" fontId="74" fillId="77" borderId="1149" applyNumberFormat="0" applyProtection="0">
      <alignment horizontal="left" vertical="center" indent="1"/>
    </xf>
    <xf numFmtId="4" fontId="74" fillId="77" borderId="1149" applyNumberFormat="0" applyProtection="0">
      <alignment horizontal="left" vertical="center" indent="1"/>
    </xf>
    <xf numFmtId="4" fontId="74" fillId="77" borderId="1149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74" fillId="50" borderId="1151" applyNumberFormat="0" applyProtection="0">
      <alignment horizontal="left" vertical="center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38" fillId="75" borderId="1153" applyNumberFormat="0" applyProtection="0">
      <alignment horizontal="left" vertical="top" indent="1"/>
    </xf>
    <xf numFmtId="0" fontId="74" fillId="82" borderId="1151" applyNumberFormat="0" applyProtection="0">
      <alignment horizontal="left" vertical="center" indent="1"/>
    </xf>
    <xf numFmtId="0" fontId="74" fillId="82" borderId="1151" applyNumberFormat="0" applyProtection="0">
      <alignment horizontal="left" vertical="center" indent="1"/>
    </xf>
    <xf numFmtId="0" fontId="74" fillId="82" borderId="1151" applyNumberFormat="0" applyProtection="0">
      <alignment horizontal="left" vertical="center" indent="1"/>
    </xf>
    <xf numFmtId="0" fontId="74" fillId="82" borderId="1151" applyNumberFormat="0" applyProtection="0">
      <alignment horizontal="left" vertical="center" indent="1"/>
    </xf>
    <xf numFmtId="0" fontId="74" fillId="82" borderId="1151" applyNumberFormat="0" applyProtection="0">
      <alignment horizontal="left" vertical="center" indent="1"/>
    </xf>
    <xf numFmtId="0" fontId="74" fillId="82" borderId="1151" applyNumberFormat="0" applyProtection="0">
      <alignment horizontal="left" vertical="center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38" fillId="77" borderId="1153" applyNumberFormat="0" applyProtection="0">
      <alignment horizontal="left" vertical="top" indent="1"/>
    </xf>
    <xf numFmtId="0" fontId="74" fillId="14" borderId="1151" applyNumberFormat="0" applyProtection="0">
      <alignment horizontal="left" vertical="center" indent="1"/>
    </xf>
    <xf numFmtId="0" fontId="74" fillId="14" borderId="1151" applyNumberFormat="0" applyProtection="0">
      <alignment horizontal="left" vertical="center" indent="1"/>
    </xf>
    <xf numFmtId="0" fontId="74" fillId="14" borderId="1151" applyNumberFormat="0" applyProtection="0">
      <alignment horizontal="left" vertical="center" indent="1"/>
    </xf>
    <xf numFmtId="0" fontId="74" fillId="14" borderId="1151" applyNumberFormat="0" applyProtection="0">
      <alignment horizontal="left" vertical="center" indent="1"/>
    </xf>
    <xf numFmtId="0" fontId="74" fillId="14" borderId="1151" applyNumberFormat="0" applyProtection="0">
      <alignment horizontal="left" vertical="center" indent="1"/>
    </xf>
    <xf numFmtId="0" fontId="37" fillId="85" borderId="1152" applyNumberFormat="0" applyProtection="0">
      <alignment horizontal="left" vertical="center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38" fillId="14" borderId="1153" applyNumberFormat="0" applyProtection="0">
      <alignment horizontal="left" vertical="top" indent="1"/>
    </xf>
    <xf numFmtId="0" fontId="74" fillId="78" borderId="1151" applyNumberFormat="0" applyProtection="0">
      <alignment horizontal="left" vertical="center" indent="1"/>
    </xf>
    <xf numFmtId="0" fontId="74" fillId="78" borderId="1151" applyNumberFormat="0" applyProtection="0">
      <alignment horizontal="left" vertical="center" indent="1"/>
    </xf>
    <xf numFmtId="0" fontId="74" fillId="78" borderId="1151" applyNumberFormat="0" applyProtection="0">
      <alignment horizontal="left" vertical="center" indent="1"/>
    </xf>
    <xf numFmtId="0" fontId="74" fillId="78" borderId="1151" applyNumberFormat="0" applyProtection="0">
      <alignment horizontal="left" vertical="center" indent="1"/>
    </xf>
    <xf numFmtId="0" fontId="74" fillId="78" borderId="1151" applyNumberFormat="0" applyProtection="0">
      <alignment horizontal="left" vertical="center" indent="1"/>
    </xf>
    <xf numFmtId="0" fontId="37" fillId="6" borderId="1152" applyNumberFormat="0" applyProtection="0">
      <alignment horizontal="left" vertical="center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38" fillId="78" borderId="1153" applyNumberFormat="0" applyProtection="0">
      <alignment horizontal="left" vertical="top" indent="1"/>
    </xf>
    <xf numFmtId="0" fontId="81" fillId="75" borderId="1154" applyBorder="0"/>
    <xf numFmtId="4" fontId="53" fillId="87" borderId="1152" applyNumberFormat="0" applyProtection="0">
      <alignment vertical="center"/>
    </xf>
    <xf numFmtId="4" fontId="82" fillId="59" borderId="1153" applyNumberFormat="0" applyProtection="0">
      <alignment vertical="center"/>
    </xf>
    <xf numFmtId="4" fontId="82" fillId="59" borderId="1153" applyNumberFormat="0" applyProtection="0">
      <alignment vertical="center"/>
    </xf>
    <xf numFmtId="4" fontId="82" fillId="59" borderId="1153" applyNumberFormat="0" applyProtection="0">
      <alignment vertical="center"/>
    </xf>
    <xf numFmtId="4" fontId="82" fillId="59" borderId="1153" applyNumberFormat="0" applyProtection="0">
      <alignment vertical="center"/>
    </xf>
    <xf numFmtId="4" fontId="82" fillId="59" borderId="1153" applyNumberFormat="0" applyProtection="0">
      <alignment vertical="center"/>
    </xf>
    <xf numFmtId="4" fontId="75" fillId="87" borderId="1152" applyNumberFormat="0" applyProtection="0">
      <alignment vertical="center"/>
    </xf>
    <xf numFmtId="4" fontId="53" fillId="87" borderId="1152" applyNumberFormat="0" applyProtection="0">
      <alignment horizontal="left" vertical="center" indent="1"/>
    </xf>
    <xf numFmtId="4" fontId="82" fillId="50" borderId="1153" applyNumberFormat="0" applyProtection="0">
      <alignment horizontal="left" vertical="center" indent="1"/>
    </xf>
    <xf numFmtId="4" fontId="82" fillId="50" borderId="1153" applyNumberFormat="0" applyProtection="0">
      <alignment horizontal="left" vertical="center" indent="1"/>
    </xf>
    <xf numFmtId="4" fontId="82" fillId="50" borderId="1153" applyNumberFormat="0" applyProtection="0">
      <alignment horizontal="left" vertical="center" indent="1"/>
    </xf>
    <xf numFmtId="4" fontId="82" fillId="50" borderId="1153" applyNumberFormat="0" applyProtection="0">
      <alignment horizontal="left" vertical="center" indent="1"/>
    </xf>
    <xf numFmtId="4" fontId="82" fillId="50" borderId="1153" applyNumberFormat="0" applyProtection="0">
      <alignment horizontal="left" vertical="center" indent="1"/>
    </xf>
    <xf numFmtId="4" fontId="53" fillId="87" borderId="1152" applyNumberFormat="0" applyProtection="0">
      <alignment horizontal="left" vertical="center" indent="1"/>
    </xf>
    <xf numFmtId="0" fontId="82" fillId="59" borderId="1153" applyNumberFormat="0" applyProtection="0">
      <alignment horizontal="left" vertical="top" indent="1"/>
    </xf>
    <xf numFmtId="0" fontId="82" fillId="59" borderId="1153" applyNumberFormat="0" applyProtection="0">
      <alignment horizontal="left" vertical="top" indent="1"/>
    </xf>
    <xf numFmtId="0" fontId="82" fillId="59" borderId="1153" applyNumberFormat="0" applyProtection="0">
      <alignment horizontal="left" vertical="top" indent="1"/>
    </xf>
    <xf numFmtId="0" fontId="82" fillId="59" borderId="1153" applyNumberFormat="0" applyProtection="0">
      <alignment horizontal="left" vertical="top" indent="1"/>
    </xf>
    <xf numFmtId="0" fontId="82" fillId="59" borderId="1153" applyNumberFormat="0" applyProtection="0">
      <alignment horizontal="left" vertical="top" indent="1"/>
    </xf>
    <xf numFmtId="4" fontId="53" fillId="74" borderId="1152" applyNumberFormat="0" applyProtection="0">
      <alignment horizontal="right" vertical="center"/>
    </xf>
    <xf numFmtId="4" fontId="74" fillId="0" borderId="1151" applyNumberFormat="0" applyProtection="0">
      <alignment horizontal="right" vertical="center"/>
    </xf>
    <xf numFmtId="4" fontId="74" fillId="0" borderId="1151" applyNumberFormat="0" applyProtection="0">
      <alignment horizontal="right" vertical="center"/>
    </xf>
    <xf numFmtId="4" fontId="74" fillId="0" borderId="1151" applyNumberFormat="0" applyProtection="0">
      <alignment horizontal="right" vertical="center"/>
    </xf>
    <xf numFmtId="4" fontId="74" fillId="0" borderId="1151" applyNumberFormat="0" applyProtection="0">
      <alignment horizontal="right" vertical="center"/>
    </xf>
    <xf numFmtId="4" fontId="74" fillId="0" borderId="1151" applyNumberFormat="0" applyProtection="0">
      <alignment horizontal="right" vertical="center"/>
    </xf>
    <xf numFmtId="4" fontId="75" fillId="74" borderId="1152" applyNumberFormat="0" applyProtection="0">
      <alignment horizontal="right" vertical="center"/>
    </xf>
    <xf numFmtId="4" fontId="45" fillId="88" borderId="1151" applyNumberFormat="0" applyProtection="0">
      <alignment horizontal="right" vertical="center"/>
    </xf>
    <xf numFmtId="4" fontId="45" fillId="88" borderId="1151" applyNumberFormat="0" applyProtection="0">
      <alignment horizontal="right" vertical="center"/>
    </xf>
    <xf numFmtId="4" fontId="45" fillId="88" borderId="1151" applyNumberFormat="0" applyProtection="0">
      <alignment horizontal="right" vertical="center"/>
    </xf>
    <xf numFmtId="4" fontId="45" fillId="88" borderId="1151" applyNumberFormat="0" applyProtection="0">
      <alignment horizontal="right" vertical="center"/>
    </xf>
    <xf numFmtId="4" fontId="45" fillId="88" borderId="1151" applyNumberFormat="0" applyProtection="0">
      <alignment horizontal="right" vertical="center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4" fontId="74" fillId="20" borderId="1151" applyNumberFormat="0" applyProtection="0">
      <alignment horizontal="left" vertical="center" indent="1"/>
    </xf>
    <xf numFmtId="0" fontId="82" fillId="77" borderId="1153" applyNumberFormat="0" applyProtection="0">
      <alignment horizontal="left" vertical="top" indent="1"/>
    </xf>
    <xf numFmtId="0" fontId="82" fillId="77" borderId="1153" applyNumberFormat="0" applyProtection="0">
      <alignment horizontal="left" vertical="top" indent="1"/>
    </xf>
    <xf numFmtId="0" fontId="82" fillId="77" borderId="1153" applyNumberFormat="0" applyProtection="0">
      <alignment horizontal="left" vertical="top" indent="1"/>
    </xf>
    <xf numFmtId="0" fontId="82" fillId="77" borderId="1153" applyNumberFormat="0" applyProtection="0">
      <alignment horizontal="left" vertical="top" indent="1"/>
    </xf>
    <xf numFmtId="0" fontId="82" fillId="77" borderId="1153" applyNumberFormat="0" applyProtection="0">
      <alignment horizontal="left" vertical="top" indent="1"/>
    </xf>
    <xf numFmtId="4" fontId="45" fillId="89" borderId="1149" applyNumberFormat="0" applyProtection="0">
      <alignment horizontal="left" vertical="center" indent="1"/>
    </xf>
    <xf numFmtId="4" fontId="45" fillId="89" borderId="1149" applyNumberFormat="0" applyProtection="0">
      <alignment horizontal="left" vertical="center" indent="1"/>
    </xf>
    <xf numFmtId="4" fontId="45" fillId="89" borderId="1149" applyNumberFormat="0" applyProtection="0">
      <alignment horizontal="left" vertical="center" indent="1"/>
    </xf>
    <xf numFmtId="4" fontId="45" fillId="89" borderId="1149" applyNumberFormat="0" applyProtection="0">
      <alignment horizontal="left" vertical="center" indent="1"/>
    </xf>
    <xf numFmtId="4" fontId="45" fillId="89" borderId="1149" applyNumberFormat="0" applyProtection="0">
      <alignment horizontal="left" vertical="center" indent="1"/>
    </xf>
    <xf numFmtId="4" fontId="73" fillId="74" borderId="1152" applyNumberFormat="0" applyProtection="0">
      <alignment horizontal="right" vertical="center"/>
    </xf>
    <xf numFmtId="4" fontId="45" fillId="86" borderId="1151" applyNumberFormat="0" applyProtection="0">
      <alignment horizontal="right" vertical="center"/>
    </xf>
    <xf numFmtId="4" fontId="45" fillId="86" borderId="1151" applyNumberFormat="0" applyProtection="0">
      <alignment horizontal="right" vertical="center"/>
    </xf>
    <xf numFmtId="4" fontId="45" fillId="86" borderId="1151" applyNumberFormat="0" applyProtection="0">
      <alignment horizontal="right" vertical="center"/>
    </xf>
    <xf numFmtId="4" fontId="45" fillId="86" borderId="1151" applyNumberFormat="0" applyProtection="0">
      <alignment horizontal="right" vertical="center"/>
    </xf>
    <xf numFmtId="4" fontId="45" fillId="86" borderId="1151" applyNumberFormat="0" applyProtection="0">
      <alignment horizontal="right" vertical="center"/>
    </xf>
    <xf numFmtId="2" fontId="84" fillId="91" borderId="1147" applyProtection="0"/>
    <xf numFmtId="2" fontId="84" fillId="91" borderId="1147" applyProtection="0"/>
    <xf numFmtId="2" fontId="44" fillId="92" borderId="1147" applyProtection="0"/>
    <xf numFmtId="2" fontId="44" fillId="93" borderId="1147" applyProtection="0"/>
    <xf numFmtId="2" fontId="44" fillId="94" borderId="1147" applyProtection="0"/>
    <xf numFmtId="2" fontId="44" fillId="94" borderId="1147" applyProtection="0">
      <alignment horizontal="center"/>
    </xf>
    <xf numFmtId="2" fontId="44" fillId="93" borderId="1147" applyProtection="0">
      <alignment horizontal="center"/>
    </xf>
    <xf numFmtId="0" fontId="45" fillId="0" borderId="1149">
      <alignment horizontal="left" vertical="top" wrapText="1"/>
    </xf>
    <xf numFmtId="0" fontId="87" fillId="0" borderId="1155" applyNumberFormat="0" applyFill="0" applyAlignment="0" applyProtection="0"/>
    <xf numFmtId="0" fontId="93" fillId="0" borderId="1156"/>
    <xf numFmtId="0" fontId="44" fillId="6" borderId="1159" applyNumberFormat="0">
      <alignment readingOrder="1"/>
      <protection locked="0"/>
    </xf>
    <xf numFmtId="0" fontId="50" fillId="0" borderId="1160">
      <alignment horizontal="left" vertical="top" wrapText="1"/>
    </xf>
    <xf numFmtId="49" fontId="36" fillId="0" borderId="1157">
      <alignment horizontal="center" vertical="top" wrapText="1"/>
      <protection locked="0"/>
    </xf>
    <xf numFmtId="49" fontId="36" fillId="0" borderId="1157">
      <alignment horizontal="center" vertical="top" wrapText="1"/>
      <protection locked="0"/>
    </xf>
    <xf numFmtId="49" fontId="45" fillId="10" borderId="1157">
      <alignment horizontal="right" vertical="top"/>
      <protection locked="0"/>
    </xf>
    <xf numFmtId="49" fontId="45" fillId="10" borderId="1157">
      <alignment horizontal="right" vertical="top"/>
      <protection locked="0"/>
    </xf>
    <xf numFmtId="0" fontId="45" fillId="10" borderId="1157">
      <alignment horizontal="right" vertical="top"/>
      <protection locked="0"/>
    </xf>
    <xf numFmtId="0" fontId="45" fillId="10" borderId="1157">
      <alignment horizontal="right" vertical="top"/>
      <protection locked="0"/>
    </xf>
    <xf numFmtId="49" fontId="45" fillId="0" borderId="1157">
      <alignment horizontal="right" vertical="top"/>
      <protection locked="0"/>
    </xf>
    <xf numFmtId="49" fontId="45" fillId="0" borderId="1157">
      <alignment horizontal="right" vertical="top"/>
      <protection locked="0"/>
    </xf>
    <xf numFmtId="0" fontId="45" fillId="0" borderId="1157">
      <alignment horizontal="right" vertical="top"/>
      <protection locked="0"/>
    </xf>
    <xf numFmtId="0" fontId="45" fillId="0" borderId="1157">
      <alignment horizontal="right" vertical="top"/>
      <protection locked="0"/>
    </xf>
    <xf numFmtId="49" fontId="45" fillId="49" borderId="1157">
      <alignment horizontal="right" vertical="top"/>
      <protection locked="0"/>
    </xf>
    <xf numFmtId="49" fontId="45" fillId="49" borderId="1157">
      <alignment horizontal="right" vertical="top"/>
      <protection locked="0"/>
    </xf>
    <xf numFmtId="0" fontId="45" fillId="49" borderId="1157">
      <alignment horizontal="right" vertical="top"/>
      <protection locked="0"/>
    </xf>
    <xf numFmtId="0" fontId="45" fillId="49" borderId="1157">
      <alignment horizontal="right" vertical="top"/>
      <protection locked="0"/>
    </xf>
    <xf numFmtId="0" fontId="50" fillId="0" borderId="1160">
      <alignment horizontal="center" vertical="top" wrapText="1"/>
    </xf>
    <xf numFmtId="0" fontId="54" fillId="50" borderId="1159" applyNumberFormat="0" applyAlignment="0" applyProtection="0"/>
    <xf numFmtId="0" fontId="67" fillId="13" borderId="1159" applyNumberFormat="0" applyAlignment="0" applyProtection="0"/>
    <xf numFmtId="0" fontId="36" fillId="59" borderId="1161" applyNumberFormat="0" applyFont="0" applyAlignment="0" applyProtection="0"/>
    <xf numFmtId="0" fontId="38" fillId="45" borderId="1162" applyNumberFormat="0" applyFont="0" applyAlignment="0" applyProtection="0"/>
    <xf numFmtId="0" fontId="38" fillId="45" borderId="1162" applyNumberFormat="0" applyFont="0" applyAlignment="0" applyProtection="0"/>
    <xf numFmtId="0" fontId="38" fillId="45" borderId="1162" applyNumberFormat="0" applyFont="0" applyAlignment="0" applyProtection="0"/>
    <xf numFmtId="0" fontId="72" fillId="50" borderId="1163" applyNumberFormat="0" applyAlignment="0" applyProtection="0"/>
    <xf numFmtId="4" fontId="53" fillId="60" borderId="1163" applyNumberFormat="0" applyProtection="0">
      <alignment vertical="center"/>
    </xf>
    <xf numFmtId="4" fontId="74" fillId="57" borderId="1162" applyNumberFormat="0" applyProtection="0">
      <alignment vertical="center"/>
    </xf>
    <xf numFmtId="4" fontId="74" fillId="57" borderId="1162" applyNumberFormat="0" applyProtection="0">
      <alignment vertical="center"/>
    </xf>
    <xf numFmtId="4" fontId="74" fillId="57" borderId="1162" applyNumberFormat="0" applyProtection="0">
      <alignment vertical="center"/>
    </xf>
    <xf numFmtId="4" fontId="74" fillId="57" borderId="1162" applyNumberFormat="0" applyProtection="0">
      <alignment vertical="center"/>
    </xf>
    <xf numFmtId="4" fontId="74" fillId="57" borderId="1162" applyNumberFormat="0" applyProtection="0">
      <alignment vertical="center"/>
    </xf>
    <xf numFmtId="4" fontId="75" fillId="60" borderId="1163" applyNumberFormat="0" applyProtection="0">
      <alignment vertical="center"/>
    </xf>
    <xf numFmtId="4" fontId="45" fillId="60" borderId="1162" applyNumberFormat="0" applyProtection="0">
      <alignment vertical="center"/>
    </xf>
    <xf numFmtId="4" fontId="45" fillId="60" borderId="1162" applyNumberFormat="0" applyProtection="0">
      <alignment vertical="center"/>
    </xf>
    <xf numFmtId="4" fontId="45" fillId="60" borderId="1162" applyNumberFormat="0" applyProtection="0">
      <alignment vertical="center"/>
    </xf>
    <xf numFmtId="4" fontId="45" fillId="60" borderId="1162" applyNumberFormat="0" applyProtection="0">
      <alignment vertical="center"/>
    </xf>
    <xf numFmtId="4" fontId="45" fillId="60" borderId="1162" applyNumberFormat="0" applyProtection="0">
      <alignment vertical="center"/>
    </xf>
    <xf numFmtId="4" fontId="53" fillId="60" borderId="1163" applyNumberFormat="0" applyProtection="0">
      <alignment horizontal="left" vertical="center" indent="1"/>
    </xf>
    <xf numFmtId="4" fontId="74" fillId="60" borderId="1162" applyNumberFormat="0" applyProtection="0">
      <alignment horizontal="left" vertical="center" indent="1"/>
    </xf>
    <xf numFmtId="4" fontId="74" fillId="60" borderId="1162" applyNumberFormat="0" applyProtection="0">
      <alignment horizontal="left" vertical="center" indent="1"/>
    </xf>
    <xf numFmtId="4" fontId="74" fillId="60" borderId="1162" applyNumberFormat="0" applyProtection="0">
      <alignment horizontal="left" vertical="center" indent="1"/>
    </xf>
    <xf numFmtId="4" fontId="74" fillId="60" borderId="1162" applyNumberFormat="0" applyProtection="0">
      <alignment horizontal="left" vertical="center" indent="1"/>
    </xf>
    <xf numFmtId="4" fontId="74" fillId="60" borderId="1162" applyNumberFormat="0" applyProtection="0">
      <alignment horizontal="left" vertical="center" indent="1"/>
    </xf>
    <xf numFmtId="4" fontId="53" fillId="60" borderId="1163" applyNumberFormat="0" applyProtection="0">
      <alignment horizontal="left" vertical="center" indent="1"/>
    </xf>
    <xf numFmtId="0" fontId="45" fillId="57" borderId="1164" applyNumberFormat="0" applyProtection="0">
      <alignment horizontal="left" vertical="top" indent="1"/>
    </xf>
    <xf numFmtId="0" fontId="45" fillId="57" borderId="1164" applyNumberFormat="0" applyProtection="0">
      <alignment horizontal="left" vertical="top" indent="1"/>
    </xf>
    <xf numFmtId="0" fontId="45" fillId="57" borderId="1164" applyNumberFormat="0" applyProtection="0">
      <alignment horizontal="left" vertical="top" indent="1"/>
    </xf>
    <xf numFmtId="0" fontId="45" fillId="57" borderId="1164" applyNumberFormat="0" applyProtection="0">
      <alignment horizontal="left" vertical="top" indent="1"/>
    </xf>
    <xf numFmtId="0" fontId="45" fillId="57" borderId="1164" applyNumberFormat="0" applyProtection="0">
      <alignment horizontal="left" vertical="top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53" fillId="61" borderId="1163" applyNumberFormat="0" applyProtection="0">
      <alignment horizontal="right" vertical="center"/>
    </xf>
    <xf numFmtId="4" fontId="74" fillId="9" borderId="1162" applyNumberFormat="0" applyProtection="0">
      <alignment horizontal="right" vertical="center"/>
    </xf>
    <xf numFmtId="4" fontId="74" fillId="9" borderId="1162" applyNumberFormat="0" applyProtection="0">
      <alignment horizontal="right" vertical="center"/>
    </xf>
    <xf numFmtId="4" fontId="74" fillId="9" borderId="1162" applyNumberFormat="0" applyProtection="0">
      <alignment horizontal="right" vertical="center"/>
    </xf>
    <xf numFmtId="4" fontId="74" fillId="9" borderId="1162" applyNumberFormat="0" applyProtection="0">
      <alignment horizontal="right" vertical="center"/>
    </xf>
    <xf numFmtId="4" fontId="74" fillId="9" borderId="1162" applyNumberFormat="0" applyProtection="0">
      <alignment horizontal="right" vertical="center"/>
    </xf>
    <xf numFmtId="4" fontId="53" fillId="62" borderId="1163" applyNumberFormat="0" applyProtection="0">
      <alignment horizontal="right" vertical="center"/>
    </xf>
    <xf numFmtId="4" fontId="74" fillId="63" borderId="1162" applyNumberFormat="0" applyProtection="0">
      <alignment horizontal="right" vertical="center"/>
    </xf>
    <xf numFmtId="4" fontId="74" fillId="63" borderId="1162" applyNumberFormat="0" applyProtection="0">
      <alignment horizontal="right" vertical="center"/>
    </xf>
    <xf numFmtId="4" fontId="74" fillId="63" borderId="1162" applyNumberFormat="0" applyProtection="0">
      <alignment horizontal="right" vertical="center"/>
    </xf>
    <xf numFmtId="4" fontId="74" fillId="63" borderId="1162" applyNumberFormat="0" applyProtection="0">
      <alignment horizontal="right" vertical="center"/>
    </xf>
    <xf numFmtId="4" fontId="74" fillId="63" borderId="1162" applyNumberFormat="0" applyProtection="0">
      <alignment horizontal="right" vertical="center"/>
    </xf>
    <xf numFmtId="4" fontId="53" fillId="64" borderId="1163" applyNumberFormat="0" applyProtection="0">
      <alignment horizontal="right" vertical="center"/>
    </xf>
    <xf numFmtId="4" fontId="74" fillId="30" borderId="1160" applyNumberFormat="0" applyProtection="0">
      <alignment horizontal="right" vertical="center"/>
    </xf>
    <xf numFmtId="4" fontId="74" fillId="30" borderId="1160" applyNumberFormat="0" applyProtection="0">
      <alignment horizontal="right" vertical="center"/>
    </xf>
    <xf numFmtId="4" fontId="74" fillId="30" borderId="1160" applyNumberFormat="0" applyProtection="0">
      <alignment horizontal="right" vertical="center"/>
    </xf>
    <xf numFmtId="4" fontId="74" fillId="30" borderId="1160" applyNumberFormat="0" applyProtection="0">
      <alignment horizontal="right" vertical="center"/>
    </xf>
    <xf numFmtId="4" fontId="74" fillId="30" borderId="1160" applyNumberFormat="0" applyProtection="0">
      <alignment horizontal="right" vertical="center"/>
    </xf>
    <xf numFmtId="4" fontId="53" fillId="65" borderId="1163" applyNumberFormat="0" applyProtection="0">
      <alignment horizontal="right" vertical="center"/>
    </xf>
    <xf numFmtId="4" fontId="74" fillId="17" borderId="1162" applyNumberFormat="0" applyProtection="0">
      <alignment horizontal="right" vertical="center"/>
    </xf>
    <xf numFmtId="4" fontId="74" fillId="17" borderId="1162" applyNumberFormat="0" applyProtection="0">
      <alignment horizontal="right" vertical="center"/>
    </xf>
    <xf numFmtId="4" fontId="74" fillId="17" borderId="1162" applyNumberFormat="0" applyProtection="0">
      <alignment horizontal="right" vertical="center"/>
    </xf>
    <xf numFmtId="4" fontId="74" fillId="17" borderId="1162" applyNumberFormat="0" applyProtection="0">
      <alignment horizontal="right" vertical="center"/>
    </xf>
    <xf numFmtId="4" fontId="74" fillId="17" borderId="1162" applyNumberFormat="0" applyProtection="0">
      <alignment horizontal="right" vertical="center"/>
    </xf>
    <xf numFmtId="4" fontId="53" fillId="66" borderId="1163" applyNumberFormat="0" applyProtection="0">
      <alignment horizontal="right" vertical="center"/>
    </xf>
    <xf numFmtId="4" fontId="74" fillId="21" borderId="1162" applyNumberFormat="0" applyProtection="0">
      <alignment horizontal="right" vertical="center"/>
    </xf>
    <xf numFmtId="4" fontId="74" fillId="21" borderId="1162" applyNumberFormat="0" applyProtection="0">
      <alignment horizontal="right" vertical="center"/>
    </xf>
    <xf numFmtId="4" fontId="74" fillId="21" borderId="1162" applyNumberFormat="0" applyProtection="0">
      <alignment horizontal="right" vertical="center"/>
    </xf>
    <xf numFmtId="4" fontId="74" fillId="21" borderId="1162" applyNumberFormat="0" applyProtection="0">
      <alignment horizontal="right" vertical="center"/>
    </xf>
    <xf numFmtId="4" fontId="74" fillId="21" borderId="1162" applyNumberFormat="0" applyProtection="0">
      <alignment horizontal="right" vertical="center"/>
    </xf>
    <xf numFmtId="4" fontId="53" fillId="67" borderId="1163" applyNumberFormat="0" applyProtection="0">
      <alignment horizontal="right" vertical="center"/>
    </xf>
    <xf numFmtId="4" fontId="74" fillId="44" borderId="1162" applyNumberFormat="0" applyProtection="0">
      <alignment horizontal="right" vertical="center"/>
    </xf>
    <xf numFmtId="4" fontId="74" fillId="44" borderId="1162" applyNumberFormat="0" applyProtection="0">
      <alignment horizontal="right" vertical="center"/>
    </xf>
    <xf numFmtId="4" fontId="74" fillId="44" borderId="1162" applyNumberFormat="0" applyProtection="0">
      <alignment horizontal="right" vertical="center"/>
    </xf>
    <xf numFmtId="4" fontId="74" fillId="44" borderId="1162" applyNumberFormat="0" applyProtection="0">
      <alignment horizontal="right" vertical="center"/>
    </xf>
    <xf numFmtId="4" fontId="74" fillId="44" borderId="1162" applyNumberFormat="0" applyProtection="0">
      <alignment horizontal="right" vertical="center"/>
    </xf>
    <xf numFmtId="4" fontId="53" fillId="68" borderId="1163" applyNumberFormat="0" applyProtection="0">
      <alignment horizontal="right" vertical="center"/>
    </xf>
    <xf numFmtId="4" fontId="74" fillId="37" borderId="1162" applyNumberFormat="0" applyProtection="0">
      <alignment horizontal="right" vertical="center"/>
    </xf>
    <xf numFmtId="4" fontId="74" fillId="37" borderId="1162" applyNumberFormat="0" applyProtection="0">
      <alignment horizontal="right" vertical="center"/>
    </xf>
    <xf numFmtId="4" fontId="74" fillId="37" borderId="1162" applyNumberFormat="0" applyProtection="0">
      <alignment horizontal="right" vertical="center"/>
    </xf>
    <xf numFmtId="4" fontId="74" fillId="37" borderId="1162" applyNumberFormat="0" applyProtection="0">
      <alignment horizontal="right" vertical="center"/>
    </xf>
    <xf numFmtId="4" fontId="74" fillId="37" borderId="1162" applyNumberFormat="0" applyProtection="0">
      <alignment horizontal="right" vertical="center"/>
    </xf>
    <xf numFmtId="4" fontId="53" fillId="69" borderId="1163" applyNumberFormat="0" applyProtection="0">
      <alignment horizontal="right" vertical="center"/>
    </xf>
    <xf numFmtId="4" fontId="74" fillId="70" borderId="1162" applyNumberFormat="0" applyProtection="0">
      <alignment horizontal="right" vertical="center"/>
    </xf>
    <xf numFmtId="4" fontId="74" fillId="70" borderId="1162" applyNumberFormat="0" applyProtection="0">
      <alignment horizontal="right" vertical="center"/>
    </xf>
    <xf numFmtId="4" fontId="74" fillId="70" borderId="1162" applyNumberFormat="0" applyProtection="0">
      <alignment horizontal="right" vertical="center"/>
    </xf>
    <xf numFmtId="4" fontId="74" fillId="70" borderId="1162" applyNumberFormat="0" applyProtection="0">
      <alignment horizontal="right" vertical="center"/>
    </xf>
    <xf numFmtId="4" fontId="74" fillId="70" borderId="1162" applyNumberFormat="0" applyProtection="0">
      <alignment horizontal="right" vertical="center"/>
    </xf>
    <xf numFmtId="4" fontId="53" fillId="71" borderId="1163" applyNumberFormat="0" applyProtection="0">
      <alignment horizontal="right" vertical="center"/>
    </xf>
    <xf numFmtId="4" fontId="74" fillId="16" borderId="1162" applyNumberFormat="0" applyProtection="0">
      <alignment horizontal="right" vertical="center"/>
    </xf>
    <xf numFmtId="4" fontId="74" fillId="16" borderId="1162" applyNumberFormat="0" applyProtection="0">
      <alignment horizontal="right" vertical="center"/>
    </xf>
    <xf numFmtId="4" fontId="74" fillId="16" borderId="1162" applyNumberFormat="0" applyProtection="0">
      <alignment horizontal="right" vertical="center"/>
    </xf>
    <xf numFmtId="4" fontId="74" fillId="16" borderId="1162" applyNumberFormat="0" applyProtection="0">
      <alignment horizontal="right" vertical="center"/>
    </xf>
    <xf numFmtId="4" fontId="74" fillId="16" borderId="1162" applyNumberFormat="0" applyProtection="0">
      <alignment horizontal="right" vertical="center"/>
    </xf>
    <xf numFmtId="4" fontId="77" fillId="72" borderId="1163" applyNumberFormat="0" applyProtection="0">
      <alignment horizontal="left" vertical="center" indent="1"/>
    </xf>
    <xf numFmtId="4" fontId="74" fillId="73" borderId="1160" applyNumberFormat="0" applyProtection="0">
      <alignment horizontal="left" vertical="center" indent="1"/>
    </xf>
    <xf numFmtId="4" fontId="74" fillId="73" borderId="1160" applyNumberFormat="0" applyProtection="0">
      <alignment horizontal="left" vertical="center" indent="1"/>
    </xf>
    <xf numFmtId="4" fontId="74" fillId="73" borderId="1160" applyNumberFormat="0" applyProtection="0">
      <alignment horizontal="left" vertical="center" indent="1"/>
    </xf>
    <xf numFmtId="4" fontId="74" fillId="73" borderId="1160" applyNumberFormat="0" applyProtection="0">
      <alignment horizontal="left" vertical="center" indent="1"/>
    </xf>
    <xf numFmtId="4" fontId="74" fillId="73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56" fillId="75" borderId="1160" applyNumberFormat="0" applyProtection="0">
      <alignment horizontal="left" vertical="center" indent="1"/>
    </xf>
    <xf numFmtId="4" fontId="74" fillId="77" borderId="1162" applyNumberFormat="0" applyProtection="0">
      <alignment horizontal="right" vertical="center"/>
    </xf>
    <xf numFmtId="4" fontId="74" fillId="77" borderId="1162" applyNumberFormat="0" applyProtection="0">
      <alignment horizontal="right" vertical="center"/>
    </xf>
    <xf numFmtId="4" fontId="74" fillId="77" borderId="1162" applyNumberFormat="0" applyProtection="0">
      <alignment horizontal="right" vertical="center"/>
    </xf>
    <xf numFmtId="4" fontId="74" fillId="77" borderId="1162" applyNumberFormat="0" applyProtection="0">
      <alignment horizontal="right" vertical="center"/>
    </xf>
    <xf numFmtId="4" fontId="74" fillId="77" borderId="1162" applyNumberFormat="0" applyProtection="0">
      <alignment horizontal="right" vertical="center"/>
    </xf>
    <xf numFmtId="4" fontId="74" fillId="78" borderId="1160" applyNumberFormat="0" applyProtection="0">
      <alignment horizontal="left" vertical="center" indent="1"/>
    </xf>
    <xf numFmtId="4" fontId="74" fillId="78" borderId="1160" applyNumberFormat="0" applyProtection="0">
      <alignment horizontal="left" vertical="center" indent="1"/>
    </xf>
    <xf numFmtId="4" fontId="74" fillId="78" borderId="1160" applyNumberFormat="0" applyProtection="0">
      <alignment horizontal="left" vertical="center" indent="1"/>
    </xf>
    <xf numFmtId="4" fontId="74" fillId="78" borderId="1160" applyNumberFormat="0" applyProtection="0">
      <alignment horizontal="left" vertical="center" indent="1"/>
    </xf>
    <xf numFmtId="4" fontId="74" fillId="78" borderId="1160" applyNumberFormat="0" applyProtection="0">
      <alignment horizontal="left" vertical="center" indent="1"/>
    </xf>
    <xf numFmtId="4" fontId="74" fillId="77" borderId="1160" applyNumberFormat="0" applyProtection="0">
      <alignment horizontal="left" vertical="center" indent="1"/>
    </xf>
    <xf numFmtId="4" fontId="74" fillId="77" borderId="1160" applyNumberFormat="0" applyProtection="0">
      <alignment horizontal="left" vertical="center" indent="1"/>
    </xf>
    <xf numFmtId="4" fontId="74" fillId="77" borderId="1160" applyNumberFormat="0" applyProtection="0">
      <alignment horizontal="left" vertical="center" indent="1"/>
    </xf>
    <xf numFmtId="4" fontId="74" fillId="77" borderId="1160" applyNumberFormat="0" applyProtection="0">
      <alignment horizontal="left" vertical="center" indent="1"/>
    </xf>
    <xf numFmtId="4" fontId="74" fillId="77" borderId="1160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74" fillId="50" borderId="1162" applyNumberFormat="0" applyProtection="0">
      <alignment horizontal="left" vertical="center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38" fillId="75" borderId="1164" applyNumberFormat="0" applyProtection="0">
      <alignment horizontal="left" vertical="top" indent="1"/>
    </xf>
    <xf numFmtId="0" fontId="74" fillId="82" borderId="1162" applyNumberFormat="0" applyProtection="0">
      <alignment horizontal="left" vertical="center" indent="1"/>
    </xf>
    <xf numFmtId="0" fontId="74" fillId="82" borderId="1162" applyNumberFormat="0" applyProtection="0">
      <alignment horizontal="left" vertical="center" indent="1"/>
    </xf>
    <xf numFmtId="0" fontId="74" fillId="82" borderId="1162" applyNumberFormat="0" applyProtection="0">
      <alignment horizontal="left" vertical="center" indent="1"/>
    </xf>
    <xf numFmtId="0" fontId="74" fillId="82" borderId="1162" applyNumberFormat="0" applyProtection="0">
      <alignment horizontal="left" vertical="center" indent="1"/>
    </xf>
    <xf numFmtId="0" fontId="74" fillId="82" borderId="1162" applyNumberFormat="0" applyProtection="0">
      <alignment horizontal="left" vertical="center" indent="1"/>
    </xf>
    <xf numFmtId="0" fontId="74" fillId="82" borderId="1162" applyNumberFormat="0" applyProtection="0">
      <alignment horizontal="left" vertical="center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38" fillId="77" borderId="1164" applyNumberFormat="0" applyProtection="0">
      <alignment horizontal="left" vertical="top" indent="1"/>
    </xf>
    <xf numFmtId="0" fontId="74" fillId="14" borderId="1162" applyNumberFormat="0" applyProtection="0">
      <alignment horizontal="left" vertical="center" indent="1"/>
    </xf>
    <xf numFmtId="0" fontId="74" fillId="14" borderId="1162" applyNumberFormat="0" applyProtection="0">
      <alignment horizontal="left" vertical="center" indent="1"/>
    </xf>
    <xf numFmtId="0" fontId="74" fillId="14" borderId="1162" applyNumberFormat="0" applyProtection="0">
      <alignment horizontal="left" vertical="center" indent="1"/>
    </xf>
    <xf numFmtId="0" fontId="74" fillId="14" borderId="1162" applyNumberFormat="0" applyProtection="0">
      <alignment horizontal="left" vertical="center" indent="1"/>
    </xf>
    <xf numFmtId="0" fontId="74" fillId="14" borderId="1162" applyNumberFormat="0" applyProtection="0">
      <alignment horizontal="left" vertical="center" indent="1"/>
    </xf>
    <xf numFmtId="0" fontId="37" fillId="85" borderId="1163" applyNumberFormat="0" applyProtection="0">
      <alignment horizontal="left" vertical="center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38" fillId="14" borderId="1164" applyNumberFormat="0" applyProtection="0">
      <alignment horizontal="left" vertical="top" indent="1"/>
    </xf>
    <xf numFmtId="0" fontId="74" fillId="78" borderId="1162" applyNumberFormat="0" applyProtection="0">
      <alignment horizontal="left" vertical="center" indent="1"/>
    </xf>
    <xf numFmtId="0" fontId="74" fillId="78" borderId="1162" applyNumberFormat="0" applyProtection="0">
      <alignment horizontal="left" vertical="center" indent="1"/>
    </xf>
    <xf numFmtId="0" fontId="74" fillId="78" borderId="1162" applyNumberFormat="0" applyProtection="0">
      <alignment horizontal="left" vertical="center" indent="1"/>
    </xf>
    <xf numFmtId="0" fontId="74" fillId="78" borderId="1162" applyNumberFormat="0" applyProtection="0">
      <alignment horizontal="left" vertical="center" indent="1"/>
    </xf>
    <xf numFmtId="0" fontId="74" fillId="78" borderId="1162" applyNumberFormat="0" applyProtection="0">
      <alignment horizontal="left" vertical="center" indent="1"/>
    </xf>
    <xf numFmtId="0" fontId="37" fillId="6" borderId="1163" applyNumberFormat="0" applyProtection="0">
      <alignment horizontal="left" vertical="center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38" fillId="78" borderId="1164" applyNumberFormat="0" applyProtection="0">
      <alignment horizontal="left" vertical="top" indent="1"/>
    </xf>
    <xf numFmtId="0" fontId="81" fillId="75" borderId="1165" applyBorder="0"/>
    <xf numFmtId="4" fontId="53" fillId="87" borderId="1163" applyNumberFormat="0" applyProtection="0">
      <alignment vertical="center"/>
    </xf>
    <xf numFmtId="4" fontId="82" fillId="59" borderId="1164" applyNumberFormat="0" applyProtection="0">
      <alignment vertical="center"/>
    </xf>
    <xf numFmtId="4" fontId="82" fillId="59" borderId="1164" applyNumberFormat="0" applyProtection="0">
      <alignment vertical="center"/>
    </xf>
    <xf numFmtId="4" fontId="82" fillId="59" borderId="1164" applyNumberFormat="0" applyProtection="0">
      <alignment vertical="center"/>
    </xf>
    <xf numFmtId="4" fontId="82" fillId="59" borderId="1164" applyNumberFormat="0" applyProtection="0">
      <alignment vertical="center"/>
    </xf>
    <xf numFmtId="4" fontId="82" fillId="59" borderId="1164" applyNumberFormat="0" applyProtection="0">
      <alignment vertical="center"/>
    </xf>
    <xf numFmtId="4" fontId="75" fillId="87" borderId="1163" applyNumberFormat="0" applyProtection="0">
      <alignment vertical="center"/>
    </xf>
    <xf numFmtId="4" fontId="53" fillId="87" borderId="1163" applyNumberFormat="0" applyProtection="0">
      <alignment horizontal="left" vertical="center" indent="1"/>
    </xf>
    <xf numFmtId="4" fontId="82" fillId="50" borderId="1164" applyNumberFormat="0" applyProtection="0">
      <alignment horizontal="left" vertical="center" indent="1"/>
    </xf>
    <xf numFmtId="4" fontId="82" fillId="50" borderId="1164" applyNumberFormat="0" applyProtection="0">
      <alignment horizontal="left" vertical="center" indent="1"/>
    </xf>
    <xf numFmtId="4" fontId="82" fillId="50" borderId="1164" applyNumberFormat="0" applyProtection="0">
      <alignment horizontal="left" vertical="center" indent="1"/>
    </xf>
    <xf numFmtId="4" fontId="82" fillId="50" borderId="1164" applyNumberFormat="0" applyProtection="0">
      <alignment horizontal="left" vertical="center" indent="1"/>
    </xf>
    <xf numFmtId="4" fontId="82" fillId="50" borderId="1164" applyNumberFormat="0" applyProtection="0">
      <alignment horizontal="left" vertical="center" indent="1"/>
    </xf>
    <xf numFmtId="4" fontId="53" fillId="87" borderId="1163" applyNumberFormat="0" applyProtection="0">
      <alignment horizontal="left" vertical="center" indent="1"/>
    </xf>
    <xf numFmtId="0" fontId="82" fillId="59" borderId="1164" applyNumberFormat="0" applyProtection="0">
      <alignment horizontal="left" vertical="top" indent="1"/>
    </xf>
    <xf numFmtId="0" fontId="82" fillId="59" borderId="1164" applyNumberFormat="0" applyProtection="0">
      <alignment horizontal="left" vertical="top" indent="1"/>
    </xf>
    <xf numFmtId="0" fontId="82" fillId="59" borderId="1164" applyNumberFormat="0" applyProtection="0">
      <alignment horizontal="left" vertical="top" indent="1"/>
    </xf>
    <xf numFmtId="0" fontId="82" fillId="59" borderId="1164" applyNumberFormat="0" applyProtection="0">
      <alignment horizontal="left" vertical="top" indent="1"/>
    </xf>
    <xf numFmtId="0" fontId="82" fillId="59" borderId="1164" applyNumberFormat="0" applyProtection="0">
      <alignment horizontal="left" vertical="top" indent="1"/>
    </xf>
    <xf numFmtId="4" fontId="53" fillId="74" borderId="1163" applyNumberFormat="0" applyProtection="0">
      <alignment horizontal="right" vertical="center"/>
    </xf>
    <xf numFmtId="4" fontId="74" fillId="0" borderId="1162" applyNumberFormat="0" applyProtection="0">
      <alignment horizontal="right" vertical="center"/>
    </xf>
    <xf numFmtId="4" fontId="74" fillId="0" borderId="1162" applyNumberFormat="0" applyProtection="0">
      <alignment horizontal="right" vertical="center"/>
    </xf>
    <xf numFmtId="4" fontId="74" fillId="0" borderId="1162" applyNumberFormat="0" applyProtection="0">
      <alignment horizontal="right" vertical="center"/>
    </xf>
    <xf numFmtId="4" fontId="74" fillId="0" borderId="1162" applyNumberFormat="0" applyProtection="0">
      <alignment horizontal="right" vertical="center"/>
    </xf>
    <xf numFmtId="4" fontId="74" fillId="0" borderId="1162" applyNumberFormat="0" applyProtection="0">
      <alignment horizontal="right" vertical="center"/>
    </xf>
    <xf numFmtId="4" fontId="75" fillId="74" borderId="1163" applyNumberFormat="0" applyProtection="0">
      <alignment horizontal="right" vertical="center"/>
    </xf>
    <xf numFmtId="4" fontId="45" fillId="88" borderId="1162" applyNumberFormat="0" applyProtection="0">
      <alignment horizontal="right" vertical="center"/>
    </xf>
    <xf numFmtId="4" fontId="45" fillId="88" borderId="1162" applyNumberFormat="0" applyProtection="0">
      <alignment horizontal="right" vertical="center"/>
    </xf>
    <xf numFmtId="4" fontId="45" fillId="88" borderId="1162" applyNumberFormat="0" applyProtection="0">
      <alignment horizontal="right" vertical="center"/>
    </xf>
    <xf numFmtId="4" fontId="45" fillId="88" borderId="1162" applyNumberFormat="0" applyProtection="0">
      <alignment horizontal="right" vertical="center"/>
    </xf>
    <xf numFmtId="4" fontId="45" fillId="88" borderId="1162" applyNumberFormat="0" applyProtection="0">
      <alignment horizontal="right" vertical="center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4" fontId="74" fillId="20" borderId="1162" applyNumberFormat="0" applyProtection="0">
      <alignment horizontal="left" vertical="center" indent="1"/>
    </xf>
    <xf numFmtId="0" fontId="82" fillId="77" borderId="1164" applyNumberFormat="0" applyProtection="0">
      <alignment horizontal="left" vertical="top" indent="1"/>
    </xf>
    <xf numFmtId="0" fontId="82" fillId="77" borderId="1164" applyNumberFormat="0" applyProtection="0">
      <alignment horizontal="left" vertical="top" indent="1"/>
    </xf>
    <xf numFmtId="0" fontId="82" fillId="77" borderId="1164" applyNumberFormat="0" applyProtection="0">
      <alignment horizontal="left" vertical="top" indent="1"/>
    </xf>
    <xf numFmtId="0" fontId="82" fillId="77" borderId="1164" applyNumberFormat="0" applyProtection="0">
      <alignment horizontal="left" vertical="top" indent="1"/>
    </xf>
    <xf numFmtId="0" fontId="82" fillId="77" borderId="1164" applyNumberFormat="0" applyProtection="0">
      <alignment horizontal="left" vertical="top" indent="1"/>
    </xf>
    <xf numFmtId="4" fontId="45" fillId="89" borderId="1160" applyNumberFormat="0" applyProtection="0">
      <alignment horizontal="left" vertical="center" indent="1"/>
    </xf>
    <xf numFmtId="4" fontId="45" fillId="89" borderId="1160" applyNumberFormat="0" applyProtection="0">
      <alignment horizontal="left" vertical="center" indent="1"/>
    </xf>
    <xf numFmtId="4" fontId="45" fillId="89" borderId="1160" applyNumberFormat="0" applyProtection="0">
      <alignment horizontal="left" vertical="center" indent="1"/>
    </xf>
    <xf numFmtId="4" fontId="45" fillId="89" borderId="1160" applyNumberFormat="0" applyProtection="0">
      <alignment horizontal="left" vertical="center" indent="1"/>
    </xf>
    <xf numFmtId="4" fontId="45" fillId="89" borderId="1160" applyNumberFormat="0" applyProtection="0">
      <alignment horizontal="left" vertical="center" indent="1"/>
    </xf>
    <xf numFmtId="4" fontId="73" fillId="74" borderId="1163" applyNumberFormat="0" applyProtection="0">
      <alignment horizontal="right" vertical="center"/>
    </xf>
    <xf numFmtId="4" fontId="45" fillId="86" borderId="1162" applyNumberFormat="0" applyProtection="0">
      <alignment horizontal="right" vertical="center"/>
    </xf>
    <xf numFmtId="4" fontId="45" fillId="86" borderId="1162" applyNumberFormat="0" applyProtection="0">
      <alignment horizontal="right" vertical="center"/>
    </xf>
    <xf numFmtId="4" fontId="45" fillId="86" borderId="1162" applyNumberFormat="0" applyProtection="0">
      <alignment horizontal="right" vertical="center"/>
    </xf>
    <xf numFmtId="4" fontId="45" fillId="86" borderId="1162" applyNumberFormat="0" applyProtection="0">
      <alignment horizontal="right" vertical="center"/>
    </xf>
    <xf numFmtId="4" fontId="45" fillId="86" borderId="1162" applyNumberFormat="0" applyProtection="0">
      <alignment horizontal="right" vertical="center"/>
    </xf>
    <xf numFmtId="2" fontId="84" fillId="91" borderId="1158" applyProtection="0"/>
    <xf numFmtId="2" fontId="84" fillId="91" borderId="1158" applyProtection="0"/>
    <xf numFmtId="2" fontId="44" fillId="92" borderId="1158" applyProtection="0"/>
    <xf numFmtId="2" fontId="44" fillId="93" borderId="1158" applyProtection="0"/>
    <xf numFmtId="2" fontId="44" fillId="94" borderId="1158" applyProtection="0"/>
    <xf numFmtId="2" fontId="44" fillId="94" borderId="1158" applyProtection="0">
      <alignment horizontal="center"/>
    </xf>
    <xf numFmtId="2" fontId="44" fillId="93" borderId="1158" applyProtection="0">
      <alignment horizontal="center"/>
    </xf>
    <xf numFmtId="0" fontId="45" fillId="0" borderId="1160">
      <alignment horizontal="left" vertical="top" wrapText="1"/>
    </xf>
    <xf numFmtId="0" fontId="87" fillId="0" borderId="1166" applyNumberFormat="0" applyFill="0" applyAlignment="0" applyProtection="0"/>
    <xf numFmtId="0" fontId="93" fillId="0" borderId="1167"/>
    <xf numFmtId="0" fontId="44" fillId="6" borderId="1170" applyNumberFormat="0">
      <alignment readingOrder="1"/>
      <protection locked="0"/>
    </xf>
    <xf numFmtId="0" fontId="50" fillId="0" borderId="1171">
      <alignment horizontal="left" vertical="top" wrapText="1"/>
    </xf>
    <xf numFmtId="49" fontId="36" fillId="0" borderId="1168">
      <alignment horizontal="center" vertical="top" wrapText="1"/>
      <protection locked="0"/>
    </xf>
    <xf numFmtId="49" fontId="36" fillId="0" borderId="1168">
      <alignment horizontal="center" vertical="top" wrapText="1"/>
      <protection locked="0"/>
    </xf>
    <xf numFmtId="49" fontId="45" fillId="10" borderId="1168">
      <alignment horizontal="right" vertical="top"/>
      <protection locked="0"/>
    </xf>
    <xf numFmtId="49" fontId="45" fillId="10" borderId="1168">
      <alignment horizontal="right" vertical="top"/>
      <protection locked="0"/>
    </xf>
    <xf numFmtId="0" fontId="45" fillId="10" borderId="1168">
      <alignment horizontal="right" vertical="top"/>
      <protection locked="0"/>
    </xf>
    <xf numFmtId="0" fontId="45" fillId="10" borderId="1168">
      <alignment horizontal="right" vertical="top"/>
      <protection locked="0"/>
    </xf>
    <xf numFmtId="49" fontId="45" fillId="0" borderId="1168">
      <alignment horizontal="right" vertical="top"/>
      <protection locked="0"/>
    </xf>
    <xf numFmtId="49" fontId="45" fillId="0" borderId="1168">
      <alignment horizontal="right" vertical="top"/>
      <protection locked="0"/>
    </xf>
    <xf numFmtId="0" fontId="45" fillId="0" borderId="1168">
      <alignment horizontal="right" vertical="top"/>
      <protection locked="0"/>
    </xf>
    <xf numFmtId="0" fontId="45" fillId="0" borderId="1168">
      <alignment horizontal="right" vertical="top"/>
      <protection locked="0"/>
    </xf>
    <xf numFmtId="49" fontId="45" fillId="49" borderId="1168">
      <alignment horizontal="right" vertical="top"/>
      <protection locked="0"/>
    </xf>
    <xf numFmtId="49" fontId="45" fillId="49" borderId="1168">
      <alignment horizontal="right" vertical="top"/>
      <protection locked="0"/>
    </xf>
    <xf numFmtId="0" fontId="45" fillId="49" borderId="1168">
      <alignment horizontal="right" vertical="top"/>
      <protection locked="0"/>
    </xf>
    <xf numFmtId="0" fontId="45" fillId="49" borderId="1168">
      <alignment horizontal="right" vertical="top"/>
      <protection locked="0"/>
    </xf>
    <xf numFmtId="0" fontId="50" fillId="0" borderId="1171">
      <alignment horizontal="center" vertical="top" wrapText="1"/>
    </xf>
    <xf numFmtId="0" fontId="54" fillId="50" borderId="1170" applyNumberFormat="0" applyAlignment="0" applyProtection="0"/>
    <xf numFmtId="0" fontId="67" fillId="13" borderId="1170" applyNumberFormat="0" applyAlignment="0" applyProtection="0"/>
    <xf numFmtId="0" fontId="36" fillId="59" borderId="1172" applyNumberFormat="0" applyFont="0" applyAlignment="0" applyProtection="0"/>
    <xf numFmtId="0" fontId="38" fillId="45" borderId="1173" applyNumberFormat="0" applyFont="0" applyAlignment="0" applyProtection="0"/>
    <xf numFmtId="0" fontId="38" fillId="45" borderId="1173" applyNumberFormat="0" applyFont="0" applyAlignment="0" applyProtection="0"/>
    <xf numFmtId="0" fontId="38" fillId="45" borderId="1173" applyNumberFormat="0" applyFont="0" applyAlignment="0" applyProtection="0"/>
    <xf numFmtId="0" fontId="72" fillId="50" borderId="1174" applyNumberFormat="0" applyAlignment="0" applyProtection="0"/>
    <xf numFmtId="4" fontId="53" fillId="60" borderId="1174" applyNumberFormat="0" applyProtection="0">
      <alignment vertical="center"/>
    </xf>
    <xf numFmtId="4" fontId="74" fillId="57" borderId="1173" applyNumberFormat="0" applyProtection="0">
      <alignment vertical="center"/>
    </xf>
    <xf numFmtId="4" fontId="74" fillId="57" borderId="1173" applyNumberFormat="0" applyProtection="0">
      <alignment vertical="center"/>
    </xf>
    <xf numFmtId="4" fontId="74" fillId="57" borderId="1173" applyNumberFormat="0" applyProtection="0">
      <alignment vertical="center"/>
    </xf>
    <xf numFmtId="4" fontId="74" fillId="57" borderId="1173" applyNumberFormat="0" applyProtection="0">
      <alignment vertical="center"/>
    </xf>
    <xf numFmtId="4" fontId="74" fillId="57" borderId="1173" applyNumberFormat="0" applyProtection="0">
      <alignment vertical="center"/>
    </xf>
    <xf numFmtId="4" fontId="75" fillId="60" borderId="1174" applyNumberFormat="0" applyProtection="0">
      <alignment vertical="center"/>
    </xf>
    <xf numFmtId="4" fontId="45" fillId="60" borderId="1173" applyNumberFormat="0" applyProtection="0">
      <alignment vertical="center"/>
    </xf>
    <xf numFmtId="4" fontId="45" fillId="60" borderId="1173" applyNumberFormat="0" applyProtection="0">
      <alignment vertical="center"/>
    </xf>
    <xf numFmtId="4" fontId="45" fillId="60" borderId="1173" applyNumberFormat="0" applyProtection="0">
      <alignment vertical="center"/>
    </xf>
    <xf numFmtId="4" fontId="45" fillId="60" borderId="1173" applyNumberFormat="0" applyProtection="0">
      <alignment vertical="center"/>
    </xf>
    <xf numFmtId="4" fontId="45" fillId="60" borderId="1173" applyNumberFormat="0" applyProtection="0">
      <alignment vertical="center"/>
    </xf>
    <xf numFmtId="4" fontId="53" fillId="60" borderId="1174" applyNumberFormat="0" applyProtection="0">
      <alignment horizontal="left" vertical="center" indent="1"/>
    </xf>
    <xf numFmtId="4" fontId="74" fillId="60" borderId="1173" applyNumberFormat="0" applyProtection="0">
      <alignment horizontal="left" vertical="center" indent="1"/>
    </xf>
    <xf numFmtId="4" fontId="74" fillId="60" borderId="1173" applyNumberFormat="0" applyProtection="0">
      <alignment horizontal="left" vertical="center" indent="1"/>
    </xf>
    <xf numFmtId="4" fontId="74" fillId="60" borderId="1173" applyNumberFormat="0" applyProtection="0">
      <alignment horizontal="left" vertical="center" indent="1"/>
    </xf>
    <xf numFmtId="4" fontId="74" fillId="60" borderId="1173" applyNumberFormat="0" applyProtection="0">
      <alignment horizontal="left" vertical="center" indent="1"/>
    </xf>
    <xf numFmtId="4" fontId="74" fillId="60" borderId="1173" applyNumberFormat="0" applyProtection="0">
      <alignment horizontal="left" vertical="center" indent="1"/>
    </xf>
    <xf numFmtId="4" fontId="53" fillId="60" borderId="1174" applyNumberFormat="0" applyProtection="0">
      <alignment horizontal="left" vertical="center" indent="1"/>
    </xf>
    <xf numFmtId="0" fontId="45" fillId="57" borderId="1175" applyNumberFormat="0" applyProtection="0">
      <alignment horizontal="left" vertical="top" indent="1"/>
    </xf>
    <xf numFmtId="0" fontId="45" fillId="57" borderId="1175" applyNumberFormat="0" applyProtection="0">
      <alignment horizontal="left" vertical="top" indent="1"/>
    </xf>
    <xf numFmtId="0" fontId="45" fillId="57" borderId="1175" applyNumberFormat="0" applyProtection="0">
      <alignment horizontal="left" vertical="top" indent="1"/>
    </xf>
    <xf numFmtId="0" fontId="45" fillId="57" borderId="1175" applyNumberFormat="0" applyProtection="0">
      <alignment horizontal="left" vertical="top" indent="1"/>
    </xf>
    <xf numFmtId="0" fontId="45" fillId="57" borderId="1175" applyNumberFormat="0" applyProtection="0">
      <alignment horizontal="left" vertical="top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53" fillId="61" borderId="1174" applyNumberFormat="0" applyProtection="0">
      <alignment horizontal="right" vertical="center"/>
    </xf>
    <xf numFmtId="4" fontId="74" fillId="9" borderId="1173" applyNumberFormat="0" applyProtection="0">
      <alignment horizontal="right" vertical="center"/>
    </xf>
    <xf numFmtId="4" fontId="74" fillId="9" borderId="1173" applyNumberFormat="0" applyProtection="0">
      <alignment horizontal="right" vertical="center"/>
    </xf>
    <xf numFmtId="4" fontId="74" fillId="9" borderId="1173" applyNumberFormat="0" applyProtection="0">
      <alignment horizontal="right" vertical="center"/>
    </xf>
    <xf numFmtId="4" fontId="74" fillId="9" borderId="1173" applyNumberFormat="0" applyProtection="0">
      <alignment horizontal="right" vertical="center"/>
    </xf>
    <xf numFmtId="4" fontId="74" fillId="9" borderId="1173" applyNumberFormat="0" applyProtection="0">
      <alignment horizontal="right" vertical="center"/>
    </xf>
    <xf numFmtId="4" fontId="53" fillId="62" borderId="1174" applyNumberFormat="0" applyProtection="0">
      <alignment horizontal="right" vertical="center"/>
    </xf>
    <xf numFmtId="4" fontId="74" fillId="63" borderId="1173" applyNumberFormat="0" applyProtection="0">
      <alignment horizontal="right" vertical="center"/>
    </xf>
    <xf numFmtId="4" fontId="74" fillId="63" borderId="1173" applyNumberFormat="0" applyProtection="0">
      <alignment horizontal="right" vertical="center"/>
    </xf>
    <xf numFmtId="4" fontId="74" fillId="63" borderId="1173" applyNumberFormat="0" applyProtection="0">
      <alignment horizontal="right" vertical="center"/>
    </xf>
    <xf numFmtId="4" fontId="74" fillId="63" borderId="1173" applyNumberFormat="0" applyProtection="0">
      <alignment horizontal="right" vertical="center"/>
    </xf>
    <xf numFmtId="4" fontId="74" fillId="63" borderId="1173" applyNumberFormat="0" applyProtection="0">
      <alignment horizontal="right" vertical="center"/>
    </xf>
    <xf numFmtId="4" fontId="53" fillId="64" borderId="1174" applyNumberFormat="0" applyProtection="0">
      <alignment horizontal="right" vertical="center"/>
    </xf>
    <xf numFmtId="4" fontId="74" fillId="30" borderId="1171" applyNumberFormat="0" applyProtection="0">
      <alignment horizontal="right" vertical="center"/>
    </xf>
    <xf numFmtId="4" fontId="74" fillId="30" borderId="1171" applyNumberFormat="0" applyProtection="0">
      <alignment horizontal="right" vertical="center"/>
    </xf>
    <xf numFmtId="4" fontId="74" fillId="30" borderId="1171" applyNumberFormat="0" applyProtection="0">
      <alignment horizontal="right" vertical="center"/>
    </xf>
    <xf numFmtId="4" fontId="74" fillId="30" borderId="1171" applyNumberFormat="0" applyProtection="0">
      <alignment horizontal="right" vertical="center"/>
    </xf>
    <xf numFmtId="4" fontId="74" fillId="30" borderId="1171" applyNumberFormat="0" applyProtection="0">
      <alignment horizontal="right" vertical="center"/>
    </xf>
    <xf numFmtId="4" fontId="53" fillId="65" borderId="1174" applyNumberFormat="0" applyProtection="0">
      <alignment horizontal="right" vertical="center"/>
    </xf>
    <xf numFmtId="4" fontId="74" fillId="17" borderId="1173" applyNumberFormat="0" applyProtection="0">
      <alignment horizontal="right" vertical="center"/>
    </xf>
    <xf numFmtId="4" fontId="74" fillId="17" borderId="1173" applyNumberFormat="0" applyProtection="0">
      <alignment horizontal="right" vertical="center"/>
    </xf>
    <xf numFmtId="4" fontId="74" fillId="17" borderId="1173" applyNumberFormat="0" applyProtection="0">
      <alignment horizontal="right" vertical="center"/>
    </xf>
    <xf numFmtId="4" fontId="74" fillId="17" borderId="1173" applyNumberFormat="0" applyProtection="0">
      <alignment horizontal="right" vertical="center"/>
    </xf>
    <xf numFmtId="4" fontId="74" fillId="17" borderId="1173" applyNumberFormat="0" applyProtection="0">
      <alignment horizontal="right" vertical="center"/>
    </xf>
    <xf numFmtId="4" fontId="53" fillId="66" borderId="1174" applyNumberFormat="0" applyProtection="0">
      <alignment horizontal="right" vertical="center"/>
    </xf>
    <xf numFmtId="4" fontId="74" fillId="21" borderId="1173" applyNumberFormat="0" applyProtection="0">
      <alignment horizontal="right" vertical="center"/>
    </xf>
    <xf numFmtId="4" fontId="74" fillId="21" borderId="1173" applyNumberFormat="0" applyProtection="0">
      <alignment horizontal="right" vertical="center"/>
    </xf>
    <xf numFmtId="4" fontId="74" fillId="21" borderId="1173" applyNumberFormat="0" applyProtection="0">
      <alignment horizontal="right" vertical="center"/>
    </xf>
    <xf numFmtId="4" fontId="74" fillId="21" borderId="1173" applyNumberFormat="0" applyProtection="0">
      <alignment horizontal="right" vertical="center"/>
    </xf>
    <xf numFmtId="4" fontId="74" fillId="21" borderId="1173" applyNumberFormat="0" applyProtection="0">
      <alignment horizontal="right" vertical="center"/>
    </xf>
    <xf numFmtId="4" fontId="53" fillId="67" borderId="1174" applyNumberFormat="0" applyProtection="0">
      <alignment horizontal="right" vertical="center"/>
    </xf>
    <xf numFmtId="4" fontId="74" fillId="44" borderId="1173" applyNumberFormat="0" applyProtection="0">
      <alignment horizontal="right" vertical="center"/>
    </xf>
    <xf numFmtId="4" fontId="74" fillId="44" borderId="1173" applyNumberFormat="0" applyProtection="0">
      <alignment horizontal="right" vertical="center"/>
    </xf>
    <xf numFmtId="4" fontId="74" fillId="44" borderId="1173" applyNumberFormat="0" applyProtection="0">
      <alignment horizontal="right" vertical="center"/>
    </xf>
    <xf numFmtId="4" fontId="74" fillId="44" borderId="1173" applyNumberFormat="0" applyProtection="0">
      <alignment horizontal="right" vertical="center"/>
    </xf>
    <xf numFmtId="4" fontId="74" fillId="44" borderId="1173" applyNumberFormat="0" applyProtection="0">
      <alignment horizontal="right" vertical="center"/>
    </xf>
    <xf numFmtId="4" fontId="53" fillId="68" borderId="1174" applyNumberFormat="0" applyProtection="0">
      <alignment horizontal="right" vertical="center"/>
    </xf>
    <xf numFmtId="4" fontId="74" fillId="37" borderId="1173" applyNumberFormat="0" applyProtection="0">
      <alignment horizontal="right" vertical="center"/>
    </xf>
    <xf numFmtId="4" fontId="74" fillId="37" borderId="1173" applyNumberFormat="0" applyProtection="0">
      <alignment horizontal="right" vertical="center"/>
    </xf>
    <xf numFmtId="4" fontId="74" fillId="37" borderId="1173" applyNumberFormat="0" applyProtection="0">
      <alignment horizontal="right" vertical="center"/>
    </xf>
    <xf numFmtId="4" fontId="74" fillId="37" borderId="1173" applyNumberFormat="0" applyProtection="0">
      <alignment horizontal="right" vertical="center"/>
    </xf>
    <xf numFmtId="4" fontId="74" fillId="37" borderId="1173" applyNumberFormat="0" applyProtection="0">
      <alignment horizontal="right" vertical="center"/>
    </xf>
    <xf numFmtId="4" fontId="53" fillId="69" borderId="1174" applyNumberFormat="0" applyProtection="0">
      <alignment horizontal="right" vertical="center"/>
    </xf>
    <xf numFmtId="4" fontId="74" fillId="70" borderId="1173" applyNumberFormat="0" applyProtection="0">
      <alignment horizontal="right" vertical="center"/>
    </xf>
    <xf numFmtId="4" fontId="74" fillId="70" borderId="1173" applyNumberFormat="0" applyProtection="0">
      <alignment horizontal="right" vertical="center"/>
    </xf>
    <xf numFmtId="4" fontId="74" fillId="70" borderId="1173" applyNumberFormat="0" applyProtection="0">
      <alignment horizontal="right" vertical="center"/>
    </xf>
    <xf numFmtId="4" fontId="74" fillId="70" borderId="1173" applyNumberFormat="0" applyProtection="0">
      <alignment horizontal="right" vertical="center"/>
    </xf>
    <xf numFmtId="4" fontId="74" fillId="70" borderId="1173" applyNumberFormat="0" applyProtection="0">
      <alignment horizontal="right" vertical="center"/>
    </xf>
    <xf numFmtId="4" fontId="53" fillId="71" borderId="1174" applyNumberFormat="0" applyProtection="0">
      <alignment horizontal="right" vertical="center"/>
    </xf>
    <xf numFmtId="4" fontId="74" fillId="16" borderId="1173" applyNumberFormat="0" applyProtection="0">
      <alignment horizontal="right" vertical="center"/>
    </xf>
    <xf numFmtId="4" fontId="74" fillId="16" borderId="1173" applyNumberFormat="0" applyProtection="0">
      <alignment horizontal="right" vertical="center"/>
    </xf>
    <xf numFmtId="4" fontId="74" fillId="16" borderId="1173" applyNumberFormat="0" applyProtection="0">
      <alignment horizontal="right" vertical="center"/>
    </xf>
    <xf numFmtId="4" fontId="74" fillId="16" borderId="1173" applyNumberFormat="0" applyProtection="0">
      <alignment horizontal="right" vertical="center"/>
    </xf>
    <xf numFmtId="4" fontId="74" fillId="16" borderId="1173" applyNumberFormat="0" applyProtection="0">
      <alignment horizontal="right" vertical="center"/>
    </xf>
    <xf numFmtId="4" fontId="77" fillId="72" borderId="1174" applyNumberFormat="0" applyProtection="0">
      <alignment horizontal="left" vertical="center" indent="1"/>
    </xf>
    <xf numFmtId="4" fontId="74" fillId="73" borderId="1171" applyNumberFormat="0" applyProtection="0">
      <alignment horizontal="left" vertical="center" indent="1"/>
    </xf>
    <xf numFmtId="4" fontId="74" fillId="73" borderId="1171" applyNumberFormat="0" applyProtection="0">
      <alignment horizontal="left" vertical="center" indent="1"/>
    </xf>
    <xf numFmtId="4" fontId="74" fillId="73" borderId="1171" applyNumberFormat="0" applyProtection="0">
      <alignment horizontal="left" vertical="center" indent="1"/>
    </xf>
    <xf numFmtId="4" fontId="74" fillId="73" borderId="1171" applyNumberFormat="0" applyProtection="0">
      <alignment horizontal="left" vertical="center" indent="1"/>
    </xf>
    <xf numFmtId="4" fontId="74" fillId="73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56" fillId="75" borderId="1171" applyNumberFormat="0" applyProtection="0">
      <alignment horizontal="left" vertical="center" indent="1"/>
    </xf>
    <xf numFmtId="4" fontId="74" fillId="77" borderId="1173" applyNumberFormat="0" applyProtection="0">
      <alignment horizontal="right" vertical="center"/>
    </xf>
    <xf numFmtId="4" fontId="74" fillId="77" borderId="1173" applyNumberFormat="0" applyProtection="0">
      <alignment horizontal="right" vertical="center"/>
    </xf>
    <xf numFmtId="4" fontId="74" fillId="77" borderId="1173" applyNumberFormat="0" applyProtection="0">
      <alignment horizontal="right" vertical="center"/>
    </xf>
    <xf numFmtId="4" fontId="74" fillId="77" borderId="1173" applyNumberFormat="0" applyProtection="0">
      <alignment horizontal="right" vertical="center"/>
    </xf>
    <xf numFmtId="4" fontId="74" fillId="77" borderId="1173" applyNumberFormat="0" applyProtection="0">
      <alignment horizontal="right" vertical="center"/>
    </xf>
    <xf numFmtId="4" fontId="74" fillId="78" borderId="1171" applyNumberFormat="0" applyProtection="0">
      <alignment horizontal="left" vertical="center" indent="1"/>
    </xf>
    <xf numFmtId="4" fontId="74" fillId="78" borderId="1171" applyNumberFormat="0" applyProtection="0">
      <alignment horizontal="left" vertical="center" indent="1"/>
    </xf>
    <xf numFmtId="4" fontId="74" fillId="78" borderId="1171" applyNumberFormat="0" applyProtection="0">
      <alignment horizontal="left" vertical="center" indent="1"/>
    </xf>
    <xf numFmtId="4" fontId="74" fillId="78" borderId="1171" applyNumberFormat="0" applyProtection="0">
      <alignment horizontal="left" vertical="center" indent="1"/>
    </xf>
    <xf numFmtId="4" fontId="74" fillId="78" borderId="1171" applyNumberFormat="0" applyProtection="0">
      <alignment horizontal="left" vertical="center" indent="1"/>
    </xf>
    <xf numFmtId="4" fontId="74" fillId="77" borderId="1171" applyNumberFormat="0" applyProtection="0">
      <alignment horizontal="left" vertical="center" indent="1"/>
    </xf>
    <xf numFmtId="4" fontId="74" fillId="77" borderId="1171" applyNumberFormat="0" applyProtection="0">
      <alignment horizontal="left" vertical="center" indent="1"/>
    </xf>
    <xf numFmtId="4" fontId="74" fillId="77" borderId="1171" applyNumberFormat="0" applyProtection="0">
      <alignment horizontal="left" vertical="center" indent="1"/>
    </xf>
    <xf numFmtId="4" fontId="74" fillId="77" borderId="1171" applyNumberFormat="0" applyProtection="0">
      <alignment horizontal="left" vertical="center" indent="1"/>
    </xf>
    <xf numFmtId="4" fontId="74" fillId="77" borderId="1171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74" fillId="50" borderId="1173" applyNumberFormat="0" applyProtection="0">
      <alignment horizontal="left" vertical="center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38" fillId="75" borderId="1175" applyNumberFormat="0" applyProtection="0">
      <alignment horizontal="left" vertical="top" indent="1"/>
    </xf>
    <xf numFmtId="0" fontId="74" fillId="82" borderId="1173" applyNumberFormat="0" applyProtection="0">
      <alignment horizontal="left" vertical="center" indent="1"/>
    </xf>
    <xf numFmtId="0" fontId="74" fillId="82" borderId="1173" applyNumberFormat="0" applyProtection="0">
      <alignment horizontal="left" vertical="center" indent="1"/>
    </xf>
    <xf numFmtId="0" fontId="74" fillId="82" borderId="1173" applyNumberFormat="0" applyProtection="0">
      <alignment horizontal="left" vertical="center" indent="1"/>
    </xf>
    <xf numFmtId="0" fontId="74" fillId="82" borderId="1173" applyNumberFormat="0" applyProtection="0">
      <alignment horizontal="left" vertical="center" indent="1"/>
    </xf>
    <xf numFmtId="0" fontId="74" fillId="82" borderId="1173" applyNumberFormat="0" applyProtection="0">
      <alignment horizontal="left" vertical="center" indent="1"/>
    </xf>
    <xf numFmtId="0" fontId="74" fillId="82" borderId="1173" applyNumberFormat="0" applyProtection="0">
      <alignment horizontal="left" vertical="center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38" fillId="77" borderId="1175" applyNumberFormat="0" applyProtection="0">
      <alignment horizontal="left" vertical="top" indent="1"/>
    </xf>
    <xf numFmtId="0" fontId="74" fillId="14" borderId="1173" applyNumberFormat="0" applyProtection="0">
      <alignment horizontal="left" vertical="center" indent="1"/>
    </xf>
    <xf numFmtId="0" fontId="74" fillId="14" borderId="1173" applyNumberFormat="0" applyProtection="0">
      <alignment horizontal="left" vertical="center" indent="1"/>
    </xf>
    <xf numFmtId="0" fontId="74" fillId="14" borderId="1173" applyNumberFormat="0" applyProtection="0">
      <alignment horizontal="left" vertical="center" indent="1"/>
    </xf>
    <xf numFmtId="0" fontId="74" fillId="14" borderId="1173" applyNumberFormat="0" applyProtection="0">
      <alignment horizontal="left" vertical="center" indent="1"/>
    </xf>
    <xf numFmtId="0" fontId="74" fillId="14" borderId="1173" applyNumberFormat="0" applyProtection="0">
      <alignment horizontal="left" vertical="center" indent="1"/>
    </xf>
    <xf numFmtId="0" fontId="37" fillId="85" borderId="1174" applyNumberFormat="0" applyProtection="0">
      <alignment horizontal="left" vertical="center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38" fillId="14" borderId="1175" applyNumberFormat="0" applyProtection="0">
      <alignment horizontal="left" vertical="top" indent="1"/>
    </xf>
    <xf numFmtId="0" fontId="74" fillId="78" borderId="1173" applyNumberFormat="0" applyProtection="0">
      <alignment horizontal="left" vertical="center" indent="1"/>
    </xf>
    <xf numFmtId="0" fontId="74" fillId="78" borderId="1173" applyNumberFormat="0" applyProtection="0">
      <alignment horizontal="left" vertical="center" indent="1"/>
    </xf>
    <xf numFmtId="0" fontId="74" fillId="78" borderId="1173" applyNumberFormat="0" applyProtection="0">
      <alignment horizontal="left" vertical="center" indent="1"/>
    </xf>
    <xf numFmtId="0" fontId="74" fillId="78" borderId="1173" applyNumberFormat="0" applyProtection="0">
      <alignment horizontal="left" vertical="center" indent="1"/>
    </xf>
    <xf numFmtId="0" fontId="74" fillId="78" borderId="1173" applyNumberFormat="0" applyProtection="0">
      <alignment horizontal="left" vertical="center" indent="1"/>
    </xf>
    <xf numFmtId="0" fontId="37" fillId="6" borderId="1174" applyNumberFormat="0" applyProtection="0">
      <alignment horizontal="left" vertical="center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38" fillId="78" borderId="1175" applyNumberFormat="0" applyProtection="0">
      <alignment horizontal="left" vertical="top" indent="1"/>
    </xf>
    <xf numFmtId="0" fontId="81" fillId="75" borderId="1176" applyBorder="0"/>
    <xf numFmtId="4" fontId="53" fillId="87" borderId="1174" applyNumberFormat="0" applyProtection="0">
      <alignment vertical="center"/>
    </xf>
    <xf numFmtId="4" fontId="82" fillId="59" borderId="1175" applyNumberFormat="0" applyProtection="0">
      <alignment vertical="center"/>
    </xf>
    <xf numFmtId="4" fontId="82" fillId="59" borderId="1175" applyNumberFormat="0" applyProtection="0">
      <alignment vertical="center"/>
    </xf>
    <xf numFmtId="4" fontId="82" fillId="59" borderId="1175" applyNumberFormat="0" applyProtection="0">
      <alignment vertical="center"/>
    </xf>
    <xf numFmtId="4" fontId="82" fillId="59" borderId="1175" applyNumberFormat="0" applyProtection="0">
      <alignment vertical="center"/>
    </xf>
    <xf numFmtId="4" fontId="82" fillId="59" borderId="1175" applyNumberFormat="0" applyProtection="0">
      <alignment vertical="center"/>
    </xf>
    <xf numFmtId="4" fontId="75" fillId="87" borderId="1174" applyNumberFormat="0" applyProtection="0">
      <alignment vertical="center"/>
    </xf>
    <xf numFmtId="4" fontId="53" fillId="87" borderId="1174" applyNumberFormat="0" applyProtection="0">
      <alignment horizontal="left" vertical="center" indent="1"/>
    </xf>
    <xf numFmtId="4" fontId="82" fillId="50" borderId="1175" applyNumberFormat="0" applyProtection="0">
      <alignment horizontal="left" vertical="center" indent="1"/>
    </xf>
    <xf numFmtId="4" fontId="82" fillId="50" borderId="1175" applyNumberFormat="0" applyProtection="0">
      <alignment horizontal="left" vertical="center" indent="1"/>
    </xf>
    <xf numFmtId="4" fontId="82" fillId="50" borderId="1175" applyNumberFormat="0" applyProtection="0">
      <alignment horizontal="left" vertical="center" indent="1"/>
    </xf>
    <xf numFmtId="4" fontId="82" fillId="50" borderId="1175" applyNumberFormat="0" applyProtection="0">
      <alignment horizontal="left" vertical="center" indent="1"/>
    </xf>
    <xf numFmtId="4" fontId="82" fillId="50" borderId="1175" applyNumberFormat="0" applyProtection="0">
      <alignment horizontal="left" vertical="center" indent="1"/>
    </xf>
    <xf numFmtId="4" fontId="53" fillId="87" borderId="1174" applyNumberFormat="0" applyProtection="0">
      <alignment horizontal="left" vertical="center" indent="1"/>
    </xf>
    <xf numFmtId="0" fontId="82" fillId="59" borderId="1175" applyNumberFormat="0" applyProtection="0">
      <alignment horizontal="left" vertical="top" indent="1"/>
    </xf>
    <xf numFmtId="0" fontId="82" fillId="59" borderId="1175" applyNumberFormat="0" applyProtection="0">
      <alignment horizontal="left" vertical="top" indent="1"/>
    </xf>
    <xf numFmtId="0" fontId="82" fillId="59" borderId="1175" applyNumberFormat="0" applyProtection="0">
      <alignment horizontal="left" vertical="top" indent="1"/>
    </xf>
    <xf numFmtId="0" fontId="82" fillId="59" borderId="1175" applyNumberFormat="0" applyProtection="0">
      <alignment horizontal="left" vertical="top" indent="1"/>
    </xf>
    <xf numFmtId="0" fontId="82" fillId="59" borderId="1175" applyNumberFormat="0" applyProtection="0">
      <alignment horizontal="left" vertical="top" indent="1"/>
    </xf>
    <xf numFmtId="4" fontId="53" fillId="74" borderId="1174" applyNumberFormat="0" applyProtection="0">
      <alignment horizontal="right" vertical="center"/>
    </xf>
    <xf numFmtId="4" fontId="74" fillId="0" borderId="1173" applyNumberFormat="0" applyProtection="0">
      <alignment horizontal="right" vertical="center"/>
    </xf>
    <xf numFmtId="4" fontId="74" fillId="0" borderId="1173" applyNumberFormat="0" applyProtection="0">
      <alignment horizontal="right" vertical="center"/>
    </xf>
    <xf numFmtId="4" fontId="74" fillId="0" borderId="1173" applyNumberFormat="0" applyProtection="0">
      <alignment horizontal="right" vertical="center"/>
    </xf>
    <xf numFmtId="4" fontId="74" fillId="0" borderId="1173" applyNumberFormat="0" applyProtection="0">
      <alignment horizontal="right" vertical="center"/>
    </xf>
    <xf numFmtId="4" fontId="74" fillId="0" borderId="1173" applyNumberFormat="0" applyProtection="0">
      <alignment horizontal="right" vertical="center"/>
    </xf>
    <xf numFmtId="4" fontId="75" fillId="74" borderId="1174" applyNumberFormat="0" applyProtection="0">
      <alignment horizontal="right" vertical="center"/>
    </xf>
    <xf numFmtId="4" fontId="45" fillId="88" borderId="1173" applyNumberFormat="0" applyProtection="0">
      <alignment horizontal="right" vertical="center"/>
    </xf>
    <xf numFmtId="4" fontId="45" fillId="88" borderId="1173" applyNumberFormat="0" applyProtection="0">
      <alignment horizontal="right" vertical="center"/>
    </xf>
    <xf numFmtId="4" fontId="45" fillId="88" borderId="1173" applyNumberFormat="0" applyProtection="0">
      <alignment horizontal="right" vertical="center"/>
    </xf>
    <xf numFmtId="4" fontId="45" fillId="88" borderId="1173" applyNumberFormat="0" applyProtection="0">
      <alignment horizontal="right" vertical="center"/>
    </xf>
    <xf numFmtId="4" fontId="45" fillId="88" borderId="1173" applyNumberFormat="0" applyProtection="0">
      <alignment horizontal="right" vertical="center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4" fontId="74" fillId="20" borderId="1173" applyNumberFormat="0" applyProtection="0">
      <alignment horizontal="left" vertical="center" indent="1"/>
    </xf>
    <xf numFmtId="0" fontId="82" fillId="77" borderId="1175" applyNumberFormat="0" applyProtection="0">
      <alignment horizontal="left" vertical="top" indent="1"/>
    </xf>
    <xf numFmtId="0" fontId="82" fillId="77" borderId="1175" applyNumberFormat="0" applyProtection="0">
      <alignment horizontal="left" vertical="top" indent="1"/>
    </xf>
    <xf numFmtId="0" fontId="82" fillId="77" borderId="1175" applyNumberFormat="0" applyProtection="0">
      <alignment horizontal="left" vertical="top" indent="1"/>
    </xf>
    <xf numFmtId="0" fontId="82" fillId="77" borderId="1175" applyNumberFormat="0" applyProtection="0">
      <alignment horizontal="left" vertical="top" indent="1"/>
    </xf>
    <xf numFmtId="0" fontId="82" fillId="77" borderId="1175" applyNumberFormat="0" applyProtection="0">
      <alignment horizontal="left" vertical="top" indent="1"/>
    </xf>
    <xf numFmtId="4" fontId="45" fillId="89" borderId="1171" applyNumberFormat="0" applyProtection="0">
      <alignment horizontal="left" vertical="center" indent="1"/>
    </xf>
    <xf numFmtId="4" fontId="45" fillId="89" borderId="1171" applyNumberFormat="0" applyProtection="0">
      <alignment horizontal="left" vertical="center" indent="1"/>
    </xf>
    <xf numFmtId="4" fontId="45" fillId="89" borderId="1171" applyNumberFormat="0" applyProtection="0">
      <alignment horizontal="left" vertical="center" indent="1"/>
    </xf>
    <xf numFmtId="4" fontId="45" fillId="89" borderId="1171" applyNumberFormat="0" applyProtection="0">
      <alignment horizontal="left" vertical="center" indent="1"/>
    </xf>
    <xf numFmtId="4" fontId="45" fillId="89" borderId="1171" applyNumberFormat="0" applyProtection="0">
      <alignment horizontal="left" vertical="center" indent="1"/>
    </xf>
    <xf numFmtId="4" fontId="73" fillId="74" borderId="1174" applyNumberFormat="0" applyProtection="0">
      <alignment horizontal="right" vertical="center"/>
    </xf>
    <xf numFmtId="4" fontId="45" fillId="86" borderId="1173" applyNumberFormat="0" applyProtection="0">
      <alignment horizontal="right" vertical="center"/>
    </xf>
    <xf numFmtId="4" fontId="45" fillId="86" borderId="1173" applyNumberFormat="0" applyProtection="0">
      <alignment horizontal="right" vertical="center"/>
    </xf>
    <xf numFmtId="4" fontId="45" fillId="86" borderId="1173" applyNumberFormat="0" applyProtection="0">
      <alignment horizontal="right" vertical="center"/>
    </xf>
    <xf numFmtId="4" fontId="45" fillId="86" borderId="1173" applyNumberFormat="0" applyProtection="0">
      <alignment horizontal="right" vertical="center"/>
    </xf>
    <xf numFmtId="4" fontId="45" fillId="86" borderId="1173" applyNumberFormat="0" applyProtection="0">
      <alignment horizontal="right" vertical="center"/>
    </xf>
    <xf numFmtId="2" fontId="84" fillId="91" borderId="1169" applyProtection="0"/>
    <xf numFmtId="2" fontId="84" fillId="91" borderId="1169" applyProtection="0"/>
    <xf numFmtId="2" fontId="44" fillId="92" borderId="1169" applyProtection="0"/>
    <xf numFmtId="2" fontId="44" fillId="93" borderId="1169" applyProtection="0"/>
    <xf numFmtId="2" fontId="44" fillId="94" borderId="1169" applyProtection="0"/>
    <xf numFmtId="2" fontId="44" fillId="94" borderId="1169" applyProtection="0">
      <alignment horizontal="center"/>
    </xf>
    <xf numFmtId="2" fontId="44" fillId="93" borderId="1169" applyProtection="0">
      <alignment horizontal="center"/>
    </xf>
    <xf numFmtId="0" fontId="45" fillId="0" borderId="1171">
      <alignment horizontal="left" vertical="top" wrapText="1"/>
    </xf>
    <xf numFmtId="0" fontId="87" fillId="0" borderId="1177" applyNumberFormat="0" applyFill="0" applyAlignment="0" applyProtection="0"/>
    <xf numFmtId="0" fontId="93" fillId="0" borderId="1178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1181" applyNumberFormat="0">
      <alignment readingOrder="1"/>
      <protection locked="0"/>
    </xf>
    <xf numFmtId="0" fontId="50" fillId="0" borderId="1182">
      <alignment horizontal="left" vertical="top" wrapText="1"/>
    </xf>
    <xf numFmtId="49" fontId="36" fillId="0" borderId="1179">
      <alignment horizontal="center" vertical="top" wrapText="1"/>
      <protection locked="0"/>
    </xf>
    <xf numFmtId="49" fontId="36" fillId="0" borderId="1179">
      <alignment horizontal="center" vertical="top" wrapText="1"/>
      <protection locked="0"/>
    </xf>
    <xf numFmtId="49" fontId="45" fillId="10" borderId="1179">
      <alignment horizontal="right" vertical="top"/>
      <protection locked="0"/>
    </xf>
    <xf numFmtId="49" fontId="45" fillId="10" borderId="1179">
      <alignment horizontal="right" vertical="top"/>
      <protection locked="0"/>
    </xf>
    <xf numFmtId="0" fontId="45" fillId="10" borderId="1179">
      <alignment horizontal="right" vertical="top"/>
      <protection locked="0"/>
    </xf>
    <xf numFmtId="0" fontId="45" fillId="10" borderId="1179">
      <alignment horizontal="right" vertical="top"/>
      <protection locked="0"/>
    </xf>
    <xf numFmtId="49" fontId="45" fillId="0" borderId="1179">
      <alignment horizontal="right" vertical="top"/>
      <protection locked="0"/>
    </xf>
    <xf numFmtId="49" fontId="45" fillId="0" borderId="1179">
      <alignment horizontal="right" vertical="top"/>
      <protection locked="0"/>
    </xf>
    <xf numFmtId="0" fontId="45" fillId="0" borderId="1179">
      <alignment horizontal="right" vertical="top"/>
      <protection locked="0"/>
    </xf>
    <xf numFmtId="0" fontId="45" fillId="0" borderId="1179">
      <alignment horizontal="right" vertical="top"/>
      <protection locked="0"/>
    </xf>
    <xf numFmtId="49" fontId="45" fillId="49" borderId="1179">
      <alignment horizontal="right" vertical="top"/>
      <protection locked="0"/>
    </xf>
    <xf numFmtId="49" fontId="45" fillId="49" borderId="1179">
      <alignment horizontal="right" vertical="top"/>
      <protection locked="0"/>
    </xf>
    <xf numFmtId="0" fontId="45" fillId="49" borderId="1179">
      <alignment horizontal="right" vertical="top"/>
      <protection locked="0"/>
    </xf>
    <xf numFmtId="0" fontId="45" fillId="49" borderId="1179">
      <alignment horizontal="right" vertical="top"/>
      <protection locked="0"/>
    </xf>
    <xf numFmtId="0" fontId="50" fillId="0" borderId="1182">
      <alignment horizontal="center" vertical="top" wrapText="1"/>
    </xf>
    <xf numFmtId="0" fontId="54" fillId="50" borderId="1181" applyNumberFormat="0" applyAlignment="0" applyProtection="0"/>
    <xf numFmtId="0" fontId="67" fillId="13" borderId="1181" applyNumberFormat="0" applyAlignment="0" applyProtection="0"/>
    <xf numFmtId="0" fontId="36" fillId="59" borderId="1183" applyNumberFormat="0" applyFont="0" applyAlignment="0" applyProtection="0"/>
    <xf numFmtId="0" fontId="38" fillId="45" borderId="1184" applyNumberFormat="0" applyFont="0" applyAlignment="0" applyProtection="0"/>
    <xf numFmtId="0" fontId="38" fillId="45" borderId="1184" applyNumberFormat="0" applyFont="0" applyAlignment="0" applyProtection="0"/>
    <xf numFmtId="0" fontId="38" fillId="45" borderId="1184" applyNumberFormat="0" applyFont="0" applyAlignment="0" applyProtection="0"/>
    <xf numFmtId="0" fontId="72" fillId="50" borderId="1185" applyNumberFormat="0" applyAlignment="0" applyProtection="0"/>
    <xf numFmtId="4" fontId="53" fillId="60" borderId="1185" applyNumberFormat="0" applyProtection="0">
      <alignment vertical="center"/>
    </xf>
    <xf numFmtId="4" fontId="74" fillId="57" borderId="1184" applyNumberFormat="0" applyProtection="0">
      <alignment vertical="center"/>
    </xf>
    <xf numFmtId="4" fontId="74" fillId="57" borderId="1184" applyNumberFormat="0" applyProtection="0">
      <alignment vertical="center"/>
    </xf>
    <xf numFmtId="4" fontId="74" fillId="57" borderId="1184" applyNumberFormat="0" applyProtection="0">
      <alignment vertical="center"/>
    </xf>
    <xf numFmtId="4" fontId="74" fillId="57" borderId="1184" applyNumberFormat="0" applyProtection="0">
      <alignment vertical="center"/>
    </xf>
    <xf numFmtId="4" fontId="74" fillId="57" borderId="1184" applyNumberFormat="0" applyProtection="0">
      <alignment vertical="center"/>
    </xf>
    <xf numFmtId="4" fontId="75" fillId="60" borderId="1185" applyNumberFormat="0" applyProtection="0">
      <alignment vertical="center"/>
    </xf>
    <xf numFmtId="4" fontId="45" fillId="60" borderId="1184" applyNumberFormat="0" applyProtection="0">
      <alignment vertical="center"/>
    </xf>
    <xf numFmtId="4" fontId="45" fillId="60" borderId="1184" applyNumberFormat="0" applyProtection="0">
      <alignment vertical="center"/>
    </xf>
    <xf numFmtId="4" fontId="45" fillId="60" borderId="1184" applyNumberFormat="0" applyProtection="0">
      <alignment vertical="center"/>
    </xf>
    <xf numFmtId="4" fontId="45" fillId="60" borderId="1184" applyNumberFormat="0" applyProtection="0">
      <alignment vertical="center"/>
    </xf>
    <xf numFmtId="4" fontId="45" fillId="60" borderId="1184" applyNumberFormat="0" applyProtection="0">
      <alignment vertical="center"/>
    </xf>
    <xf numFmtId="4" fontId="53" fillId="60" borderId="1185" applyNumberFormat="0" applyProtection="0">
      <alignment horizontal="left" vertical="center" indent="1"/>
    </xf>
    <xf numFmtId="4" fontId="74" fillId="60" borderId="1184" applyNumberFormat="0" applyProtection="0">
      <alignment horizontal="left" vertical="center" indent="1"/>
    </xf>
    <xf numFmtId="4" fontId="74" fillId="60" borderId="1184" applyNumberFormat="0" applyProtection="0">
      <alignment horizontal="left" vertical="center" indent="1"/>
    </xf>
    <xf numFmtId="4" fontId="74" fillId="60" borderId="1184" applyNumberFormat="0" applyProtection="0">
      <alignment horizontal="left" vertical="center" indent="1"/>
    </xf>
    <xf numFmtId="4" fontId="74" fillId="60" borderId="1184" applyNumberFormat="0" applyProtection="0">
      <alignment horizontal="left" vertical="center" indent="1"/>
    </xf>
    <xf numFmtId="4" fontId="74" fillId="60" borderId="1184" applyNumberFormat="0" applyProtection="0">
      <alignment horizontal="left" vertical="center" indent="1"/>
    </xf>
    <xf numFmtId="4" fontId="53" fillId="60" borderId="1185" applyNumberFormat="0" applyProtection="0">
      <alignment horizontal="left" vertical="center" indent="1"/>
    </xf>
    <xf numFmtId="0" fontId="45" fillId="57" borderId="1186" applyNumberFormat="0" applyProtection="0">
      <alignment horizontal="left" vertical="top" indent="1"/>
    </xf>
    <xf numFmtId="0" fontId="45" fillId="57" borderId="1186" applyNumberFormat="0" applyProtection="0">
      <alignment horizontal="left" vertical="top" indent="1"/>
    </xf>
    <xf numFmtId="0" fontId="45" fillId="57" borderId="1186" applyNumberFormat="0" applyProtection="0">
      <alignment horizontal="left" vertical="top" indent="1"/>
    </xf>
    <xf numFmtId="0" fontId="45" fillId="57" borderId="1186" applyNumberFormat="0" applyProtection="0">
      <alignment horizontal="left" vertical="top" indent="1"/>
    </xf>
    <xf numFmtId="0" fontId="45" fillId="57" borderId="1186" applyNumberFormat="0" applyProtection="0">
      <alignment horizontal="left" vertical="top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53" fillId="61" borderId="1185" applyNumberFormat="0" applyProtection="0">
      <alignment horizontal="right" vertical="center"/>
    </xf>
    <xf numFmtId="4" fontId="74" fillId="9" borderId="1184" applyNumberFormat="0" applyProtection="0">
      <alignment horizontal="right" vertical="center"/>
    </xf>
    <xf numFmtId="4" fontId="74" fillId="9" borderId="1184" applyNumberFormat="0" applyProtection="0">
      <alignment horizontal="right" vertical="center"/>
    </xf>
    <xf numFmtId="4" fontId="74" fillId="9" borderId="1184" applyNumberFormat="0" applyProtection="0">
      <alignment horizontal="right" vertical="center"/>
    </xf>
    <xf numFmtId="4" fontId="74" fillId="9" borderId="1184" applyNumberFormat="0" applyProtection="0">
      <alignment horizontal="right" vertical="center"/>
    </xf>
    <xf numFmtId="4" fontId="74" fillId="9" borderId="1184" applyNumberFormat="0" applyProtection="0">
      <alignment horizontal="right" vertical="center"/>
    </xf>
    <xf numFmtId="4" fontId="53" fillId="62" borderId="1185" applyNumberFormat="0" applyProtection="0">
      <alignment horizontal="right" vertical="center"/>
    </xf>
    <xf numFmtId="4" fontId="74" fillId="63" borderId="1184" applyNumberFormat="0" applyProtection="0">
      <alignment horizontal="right" vertical="center"/>
    </xf>
    <xf numFmtId="4" fontId="74" fillId="63" borderId="1184" applyNumberFormat="0" applyProtection="0">
      <alignment horizontal="right" vertical="center"/>
    </xf>
    <xf numFmtId="4" fontId="74" fillId="63" borderId="1184" applyNumberFormat="0" applyProtection="0">
      <alignment horizontal="right" vertical="center"/>
    </xf>
    <xf numFmtId="4" fontId="74" fillId="63" borderId="1184" applyNumberFormat="0" applyProtection="0">
      <alignment horizontal="right" vertical="center"/>
    </xf>
    <xf numFmtId="4" fontId="74" fillId="63" borderId="1184" applyNumberFormat="0" applyProtection="0">
      <alignment horizontal="right" vertical="center"/>
    </xf>
    <xf numFmtId="4" fontId="53" fillId="64" borderId="1185" applyNumberFormat="0" applyProtection="0">
      <alignment horizontal="right" vertical="center"/>
    </xf>
    <xf numFmtId="4" fontId="74" fillId="30" borderId="1182" applyNumberFormat="0" applyProtection="0">
      <alignment horizontal="right" vertical="center"/>
    </xf>
    <xf numFmtId="4" fontId="74" fillId="30" borderId="1182" applyNumberFormat="0" applyProtection="0">
      <alignment horizontal="right" vertical="center"/>
    </xf>
    <xf numFmtId="4" fontId="74" fillId="30" borderId="1182" applyNumberFormat="0" applyProtection="0">
      <alignment horizontal="right" vertical="center"/>
    </xf>
    <xf numFmtId="4" fontId="74" fillId="30" borderId="1182" applyNumberFormat="0" applyProtection="0">
      <alignment horizontal="right" vertical="center"/>
    </xf>
    <xf numFmtId="4" fontId="74" fillId="30" borderId="1182" applyNumberFormat="0" applyProtection="0">
      <alignment horizontal="right" vertical="center"/>
    </xf>
    <xf numFmtId="4" fontId="53" fillId="65" borderId="1185" applyNumberFormat="0" applyProtection="0">
      <alignment horizontal="right" vertical="center"/>
    </xf>
    <xf numFmtId="4" fontId="74" fillId="17" borderId="1184" applyNumberFormat="0" applyProtection="0">
      <alignment horizontal="right" vertical="center"/>
    </xf>
    <xf numFmtId="4" fontId="74" fillId="17" borderId="1184" applyNumberFormat="0" applyProtection="0">
      <alignment horizontal="right" vertical="center"/>
    </xf>
    <xf numFmtId="4" fontId="74" fillId="17" borderId="1184" applyNumberFormat="0" applyProtection="0">
      <alignment horizontal="right" vertical="center"/>
    </xf>
    <xf numFmtId="4" fontId="74" fillId="17" borderId="1184" applyNumberFormat="0" applyProtection="0">
      <alignment horizontal="right" vertical="center"/>
    </xf>
    <xf numFmtId="4" fontId="74" fillId="17" borderId="1184" applyNumberFormat="0" applyProtection="0">
      <alignment horizontal="right" vertical="center"/>
    </xf>
    <xf numFmtId="4" fontId="53" fillId="66" borderId="1185" applyNumberFormat="0" applyProtection="0">
      <alignment horizontal="right" vertical="center"/>
    </xf>
    <xf numFmtId="4" fontId="74" fillId="21" borderId="1184" applyNumberFormat="0" applyProtection="0">
      <alignment horizontal="right" vertical="center"/>
    </xf>
    <xf numFmtId="4" fontId="74" fillId="21" borderId="1184" applyNumberFormat="0" applyProtection="0">
      <alignment horizontal="right" vertical="center"/>
    </xf>
    <xf numFmtId="4" fontId="74" fillId="21" borderId="1184" applyNumberFormat="0" applyProtection="0">
      <alignment horizontal="right" vertical="center"/>
    </xf>
    <xf numFmtId="4" fontId="74" fillId="21" borderId="1184" applyNumberFormat="0" applyProtection="0">
      <alignment horizontal="right" vertical="center"/>
    </xf>
    <xf numFmtId="4" fontId="74" fillId="21" borderId="1184" applyNumberFormat="0" applyProtection="0">
      <alignment horizontal="right" vertical="center"/>
    </xf>
    <xf numFmtId="4" fontId="53" fillId="67" borderId="1185" applyNumberFormat="0" applyProtection="0">
      <alignment horizontal="right" vertical="center"/>
    </xf>
    <xf numFmtId="4" fontId="74" fillId="44" borderId="1184" applyNumberFormat="0" applyProtection="0">
      <alignment horizontal="right" vertical="center"/>
    </xf>
    <xf numFmtId="4" fontId="74" fillId="44" borderId="1184" applyNumberFormat="0" applyProtection="0">
      <alignment horizontal="right" vertical="center"/>
    </xf>
    <xf numFmtId="4" fontId="74" fillId="44" borderId="1184" applyNumberFormat="0" applyProtection="0">
      <alignment horizontal="right" vertical="center"/>
    </xf>
    <xf numFmtId="4" fontId="74" fillId="44" borderId="1184" applyNumberFormat="0" applyProtection="0">
      <alignment horizontal="right" vertical="center"/>
    </xf>
    <xf numFmtId="4" fontId="74" fillId="44" borderId="1184" applyNumberFormat="0" applyProtection="0">
      <alignment horizontal="right" vertical="center"/>
    </xf>
    <xf numFmtId="4" fontId="53" fillId="68" borderId="1185" applyNumberFormat="0" applyProtection="0">
      <alignment horizontal="right" vertical="center"/>
    </xf>
    <xf numFmtId="4" fontId="74" fillId="37" borderId="1184" applyNumberFormat="0" applyProtection="0">
      <alignment horizontal="right" vertical="center"/>
    </xf>
    <xf numFmtId="4" fontId="74" fillId="37" borderId="1184" applyNumberFormat="0" applyProtection="0">
      <alignment horizontal="right" vertical="center"/>
    </xf>
    <xf numFmtId="4" fontId="74" fillId="37" borderId="1184" applyNumberFormat="0" applyProtection="0">
      <alignment horizontal="right" vertical="center"/>
    </xf>
    <xf numFmtId="4" fontId="74" fillId="37" borderId="1184" applyNumberFormat="0" applyProtection="0">
      <alignment horizontal="right" vertical="center"/>
    </xf>
    <xf numFmtId="4" fontId="74" fillId="37" borderId="1184" applyNumberFormat="0" applyProtection="0">
      <alignment horizontal="right" vertical="center"/>
    </xf>
    <xf numFmtId="4" fontId="53" fillId="69" borderId="1185" applyNumberFormat="0" applyProtection="0">
      <alignment horizontal="right" vertical="center"/>
    </xf>
    <xf numFmtId="4" fontId="74" fillId="70" borderId="1184" applyNumberFormat="0" applyProtection="0">
      <alignment horizontal="right" vertical="center"/>
    </xf>
    <xf numFmtId="4" fontId="74" fillId="70" borderId="1184" applyNumberFormat="0" applyProtection="0">
      <alignment horizontal="right" vertical="center"/>
    </xf>
    <xf numFmtId="4" fontId="74" fillId="70" borderId="1184" applyNumberFormat="0" applyProtection="0">
      <alignment horizontal="right" vertical="center"/>
    </xf>
    <xf numFmtId="4" fontId="74" fillId="70" borderId="1184" applyNumberFormat="0" applyProtection="0">
      <alignment horizontal="right" vertical="center"/>
    </xf>
    <xf numFmtId="4" fontId="74" fillId="70" borderId="1184" applyNumberFormat="0" applyProtection="0">
      <alignment horizontal="right" vertical="center"/>
    </xf>
    <xf numFmtId="4" fontId="53" fillId="71" borderId="1185" applyNumberFormat="0" applyProtection="0">
      <alignment horizontal="right" vertical="center"/>
    </xf>
    <xf numFmtId="4" fontId="74" fillId="16" borderId="1184" applyNumberFormat="0" applyProtection="0">
      <alignment horizontal="right" vertical="center"/>
    </xf>
    <xf numFmtId="4" fontId="74" fillId="16" borderId="1184" applyNumberFormat="0" applyProtection="0">
      <alignment horizontal="right" vertical="center"/>
    </xf>
    <xf numFmtId="4" fontId="74" fillId="16" borderId="1184" applyNumberFormat="0" applyProtection="0">
      <alignment horizontal="right" vertical="center"/>
    </xf>
    <xf numFmtId="4" fontId="74" fillId="16" borderId="1184" applyNumberFormat="0" applyProtection="0">
      <alignment horizontal="right" vertical="center"/>
    </xf>
    <xf numFmtId="4" fontId="74" fillId="16" borderId="1184" applyNumberFormat="0" applyProtection="0">
      <alignment horizontal="right" vertical="center"/>
    </xf>
    <xf numFmtId="4" fontId="77" fillId="72" borderId="1185" applyNumberFormat="0" applyProtection="0">
      <alignment horizontal="left" vertical="center" indent="1"/>
    </xf>
    <xf numFmtId="4" fontId="74" fillId="73" borderId="1182" applyNumberFormat="0" applyProtection="0">
      <alignment horizontal="left" vertical="center" indent="1"/>
    </xf>
    <xf numFmtId="4" fontId="74" fillId="73" borderId="1182" applyNumberFormat="0" applyProtection="0">
      <alignment horizontal="left" vertical="center" indent="1"/>
    </xf>
    <xf numFmtId="4" fontId="74" fillId="73" borderId="1182" applyNumberFormat="0" applyProtection="0">
      <alignment horizontal="left" vertical="center" indent="1"/>
    </xf>
    <xf numFmtId="4" fontId="74" fillId="73" borderId="1182" applyNumberFormat="0" applyProtection="0">
      <alignment horizontal="left" vertical="center" indent="1"/>
    </xf>
    <xf numFmtId="4" fontId="74" fillId="73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56" fillId="75" borderId="1182" applyNumberFormat="0" applyProtection="0">
      <alignment horizontal="left" vertical="center" indent="1"/>
    </xf>
    <xf numFmtId="4" fontId="74" fillId="77" borderId="1184" applyNumberFormat="0" applyProtection="0">
      <alignment horizontal="right" vertical="center"/>
    </xf>
    <xf numFmtId="4" fontId="74" fillId="77" borderId="1184" applyNumberFormat="0" applyProtection="0">
      <alignment horizontal="right" vertical="center"/>
    </xf>
    <xf numFmtId="4" fontId="74" fillId="77" borderId="1184" applyNumberFormat="0" applyProtection="0">
      <alignment horizontal="right" vertical="center"/>
    </xf>
    <xf numFmtId="4" fontId="74" fillId="77" borderId="1184" applyNumberFormat="0" applyProtection="0">
      <alignment horizontal="right" vertical="center"/>
    </xf>
    <xf numFmtId="4" fontId="74" fillId="77" borderId="1184" applyNumberFormat="0" applyProtection="0">
      <alignment horizontal="right" vertical="center"/>
    </xf>
    <xf numFmtId="4" fontId="74" fillId="78" borderId="1182" applyNumberFormat="0" applyProtection="0">
      <alignment horizontal="left" vertical="center" indent="1"/>
    </xf>
    <xf numFmtId="4" fontId="74" fillId="78" borderId="1182" applyNumberFormat="0" applyProtection="0">
      <alignment horizontal="left" vertical="center" indent="1"/>
    </xf>
    <xf numFmtId="4" fontId="74" fillId="78" borderId="1182" applyNumberFormat="0" applyProtection="0">
      <alignment horizontal="left" vertical="center" indent="1"/>
    </xf>
    <xf numFmtId="4" fontId="74" fillId="78" borderId="1182" applyNumberFormat="0" applyProtection="0">
      <alignment horizontal="left" vertical="center" indent="1"/>
    </xf>
    <xf numFmtId="4" fontId="74" fillId="78" borderId="1182" applyNumberFormat="0" applyProtection="0">
      <alignment horizontal="left" vertical="center" indent="1"/>
    </xf>
    <xf numFmtId="4" fontId="74" fillId="77" borderId="1182" applyNumberFormat="0" applyProtection="0">
      <alignment horizontal="left" vertical="center" indent="1"/>
    </xf>
    <xf numFmtId="4" fontId="74" fillId="77" borderId="1182" applyNumberFormat="0" applyProtection="0">
      <alignment horizontal="left" vertical="center" indent="1"/>
    </xf>
    <xf numFmtId="4" fontId="74" fillId="77" borderId="1182" applyNumberFormat="0" applyProtection="0">
      <alignment horizontal="left" vertical="center" indent="1"/>
    </xf>
    <xf numFmtId="4" fontId="74" fillId="77" borderId="1182" applyNumberFormat="0" applyProtection="0">
      <alignment horizontal="left" vertical="center" indent="1"/>
    </xf>
    <xf numFmtId="4" fontId="74" fillId="77" borderId="1182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74" fillId="50" borderId="1184" applyNumberFormat="0" applyProtection="0">
      <alignment horizontal="left" vertical="center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38" fillId="75" borderId="1186" applyNumberFormat="0" applyProtection="0">
      <alignment horizontal="left" vertical="top" indent="1"/>
    </xf>
    <xf numFmtId="0" fontId="74" fillId="82" borderId="1184" applyNumberFormat="0" applyProtection="0">
      <alignment horizontal="left" vertical="center" indent="1"/>
    </xf>
    <xf numFmtId="0" fontId="74" fillId="82" borderId="1184" applyNumberFormat="0" applyProtection="0">
      <alignment horizontal="left" vertical="center" indent="1"/>
    </xf>
    <xf numFmtId="0" fontId="74" fillId="82" borderId="1184" applyNumberFormat="0" applyProtection="0">
      <alignment horizontal="left" vertical="center" indent="1"/>
    </xf>
    <xf numFmtId="0" fontId="74" fillId="82" borderId="1184" applyNumberFormat="0" applyProtection="0">
      <alignment horizontal="left" vertical="center" indent="1"/>
    </xf>
    <xf numFmtId="0" fontId="74" fillId="82" borderId="1184" applyNumberFormat="0" applyProtection="0">
      <alignment horizontal="left" vertical="center" indent="1"/>
    </xf>
    <xf numFmtId="0" fontId="74" fillId="82" borderId="1184" applyNumberFormat="0" applyProtection="0">
      <alignment horizontal="left" vertical="center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38" fillId="77" borderId="1186" applyNumberFormat="0" applyProtection="0">
      <alignment horizontal="left" vertical="top" indent="1"/>
    </xf>
    <xf numFmtId="0" fontId="74" fillId="14" borderId="1184" applyNumberFormat="0" applyProtection="0">
      <alignment horizontal="left" vertical="center" indent="1"/>
    </xf>
    <xf numFmtId="0" fontId="74" fillId="14" borderId="1184" applyNumberFormat="0" applyProtection="0">
      <alignment horizontal="left" vertical="center" indent="1"/>
    </xf>
    <xf numFmtId="0" fontId="74" fillId="14" borderId="1184" applyNumberFormat="0" applyProtection="0">
      <alignment horizontal="left" vertical="center" indent="1"/>
    </xf>
    <xf numFmtId="0" fontId="74" fillId="14" borderId="1184" applyNumberFormat="0" applyProtection="0">
      <alignment horizontal="left" vertical="center" indent="1"/>
    </xf>
    <xf numFmtId="0" fontId="74" fillId="14" borderId="1184" applyNumberFormat="0" applyProtection="0">
      <alignment horizontal="left" vertical="center" indent="1"/>
    </xf>
    <xf numFmtId="0" fontId="37" fillId="85" borderId="1185" applyNumberFormat="0" applyProtection="0">
      <alignment horizontal="left" vertical="center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38" fillId="14" borderId="1186" applyNumberFormat="0" applyProtection="0">
      <alignment horizontal="left" vertical="top" indent="1"/>
    </xf>
    <xf numFmtId="0" fontId="74" fillId="78" borderId="1184" applyNumberFormat="0" applyProtection="0">
      <alignment horizontal="left" vertical="center" indent="1"/>
    </xf>
    <xf numFmtId="0" fontId="74" fillId="78" borderId="1184" applyNumberFormat="0" applyProtection="0">
      <alignment horizontal="left" vertical="center" indent="1"/>
    </xf>
    <xf numFmtId="0" fontId="74" fillId="78" borderId="1184" applyNumberFormat="0" applyProtection="0">
      <alignment horizontal="left" vertical="center" indent="1"/>
    </xf>
    <xf numFmtId="0" fontId="74" fillId="78" borderId="1184" applyNumberFormat="0" applyProtection="0">
      <alignment horizontal="left" vertical="center" indent="1"/>
    </xf>
    <xf numFmtId="0" fontId="74" fillId="78" borderId="1184" applyNumberFormat="0" applyProtection="0">
      <alignment horizontal="left" vertical="center" indent="1"/>
    </xf>
    <xf numFmtId="0" fontId="37" fillId="6" borderId="1185" applyNumberFormat="0" applyProtection="0">
      <alignment horizontal="left" vertical="center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38" fillId="78" borderId="1186" applyNumberFormat="0" applyProtection="0">
      <alignment horizontal="left" vertical="top" indent="1"/>
    </xf>
    <xf numFmtId="0" fontId="81" fillId="75" borderId="1187" applyBorder="0"/>
    <xf numFmtId="4" fontId="53" fillId="87" borderId="1185" applyNumberFormat="0" applyProtection="0">
      <alignment vertical="center"/>
    </xf>
    <xf numFmtId="4" fontId="82" fillId="59" borderId="1186" applyNumberFormat="0" applyProtection="0">
      <alignment vertical="center"/>
    </xf>
    <xf numFmtId="4" fontId="82" fillId="59" borderId="1186" applyNumberFormat="0" applyProtection="0">
      <alignment vertical="center"/>
    </xf>
    <xf numFmtId="4" fontId="82" fillId="59" borderId="1186" applyNumberFormat="0" applyProtection="0">
      <alignment vertical="center"/>
    </xf>
    <xf numFmtId="4" fontId="82" fillId="59" borderId="1186" applyNumberFormat="0" applyProtection="0">
      <alignment vertical="center"/>
    </xf>
    <xf numFmtId="4" fontId="82" fillId="59" borderId="1186" applyNumberFormat="0" applyProtection="0">
      <alignment vertical="center"/>
    </xf>
    <xf numFmtId="4" fontId="75" fillId="87" borderId="1185" applyNumberFormat="0" applyProtection="0">
      <alignment vertical="center"/>
    </xf>
    <xf numFmtId="4" fontId="53" fillId="87" borderId="1185" applyNumberFormat="0" applyProtection="0">
      <alignment horizontal="left" vertical="center" indent="1"/>
    </xf>
    <xf numFmtId="4" fontId="82" fillId="50" borderId="1186" applyNumberFormat="0" applyProtection="0">
      <alignment horizontal="left" vertical="center" indent="1"/>
    </xf>
    <xf numFmtId="4" fontId="82" fillId="50" borderId="1186" applyNumberFormat="0" applyProtection="0">
      <alignment horizontal="left" vertical="center" indent="1"/>
    </xf>
    <xf numFmtId="4" fontId="82" fillId="50" borderId="1186" applyNumberFormat="0" applyProtection="0">
      <alignment horizontal="left" vertical="center" indent="1"/>
    </xf>
    <xf numFmtId="4" fontId="82" fillId="50" borderId="1186" applyNumberFormat="0" applyProtection="0">
      <alignment horizontal="left" vertical="center" indent="1"/>
    </xf>
    <xf numFmtId="4" fontId="82" fillId="50" borderId="1186" applyNumberFormat="0" applyProtection="0">
      <alignment horizontal="left" vertical="center" indent="1"/>
    </xf>
    <xf numFmtId="4" fontId="53" fillId="87" borderId="1185" applyNumberFormat="0" applyProtection="0">
      <alignment horizontal="left" vertical="center" indent="1"/>
    </xf>
    <xf numFmtId="0" fontId="82" fillId="59" borderId="1186" applyNumberFormat="0" applyProtection="0">
      <alignment horizontal="left" vertical="top" indent="1"/>
    </xf>
    <xf numFmtId="0" fontId="82" fillId="59" borderId="1186" applyNumberFormat="0" applyProtection="0">
      <alignment horizontal="left" vertical="top" indent="1"/>
    </xf>
    <xf numFmtId="0" fontId="82" fillId="59" borderId="1186" applyNumberFormat="0" applyProtection="0">
      <alignment horizontal="left" vertical="top" indent="1"/>
    </xf>
    <xf numFmtId="0" fontId="82" fillId="59" borderId="1186" applyNumberFormat="0" applyProtection="0">
      <alignment horizontal="left" vertical="top" indent="1"/>
    </xf>
    <xf numFmtId="0" fontId="82" fillId="59" borderId="1186" applyNumberFormat="0" applyProtection="0">
      <alignment horizontal="left" vertical="top" indent="1"/>
    </xf>
    <xf numFmtId="4" fontId="53" fillId="74" borderId="1185" applyNumberFormat="0" applyProtection="0">
      <alignment horizontal="right" vertical="center"/>
    </xf>
    <xf numFmtId="4" fontId="74" fillId="0" borderId="1184" applyNumberFormat="0" applyProtection="0">
      <alignment horizontal="right" vertical="center"/>
    </xf>
    <xf numFmtId="4" fontId="74" fillId="0" borderId="1184" applyNumberFormat="0" applyProtection="0">
      <alignment horizontal="right" vertical="center"/>
    </xf>
    <xf numFmtId="4" fontId="74" fillId="0" borderId="1184" applyNumberFormat="0" applyProtection="0">
      <alignment horizontal="right" vertical="center"/>
    </xf>
    <xf numFmtId="4" fontId="74" fillId="0" borderId="1184" applyNumberFormat="0" applyProtection="0">
      <alignment horizontal="right" vertical="center"/>
    </xf>
    <xf numFmtId="4" fontId="74" fillId="0" borderId="1184" applyNumberFormat="0" applyProtection="0">
      <alignment horizontal="right" vertical="center"/>
    </xf>
    <xf numFmtId="4" fontId="75" fillId="74" borderId="1185" applyNumberFormat="0" applyProtection="0">
      <alignment horizontal="right" vertical="center"/>
    </xf>
    <xf numFmtId="4" fontId="45" fillId="88" borderId="1184" applyNumberFormat="0" applyProtection="0">
      <alignment horizontal="right" vertical="center"/>
    </xf>
    <xf numFmtId="4" fontId="45" fillId="88" borderId="1184" applyNumberFormat="0" applyProtection="0">
      <alignment horizontal="right" vertical="center"/>
    </xf>
    <xf numFmtId="4" fontId="45" fillId="88" borderId="1184" applyNumberFormat="0" applyProtection="0">
      <alignment horizontal="right" vertical="center"/>
    </xf>
    <xf numFmtId="4" fontId="45" fillId="88" borderId="1184" applyNumberFormat="0" applyProtection="0">
      <alignment horizontal="right" vertical="center"/>
    </xf>
    <xf numFmtId="4" fontId="45" fillId="88" borderId="1184" applyNumberFormat="0" applyProtection="0">
      <alignment horizontal="right" vertical="center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4" fontId="74" fillId="20" borderId="1184" applyNumberFormat="0" applyProtection="0">
      <alignment horizontal="left" vertical="center" indent="1"/>
    </xf>
    <xf numFmtId="0" fontId="82" fillId="77" borderId="1186" applyNumberFormat="0" applyProtection="0">
      <alignment horizontal="left" vertical="top" indent="1"/>
    </xf>
    <xf numFmtId="0" fontId="82" fillId="77" borderId="1186" applyNumberFormat="0" applyProtection="0">
      <alignment horizontal="left" vertical="top" indent="1"/>
    </xf>
    <xf numFmtId="0" fontId="82" fillId="77" borderId="1186" applyNumberFormat="0" applyProtection="0">
      <alignment horizontal="left" vertical="top" indent="1"/>
    </xf>
    <xf numFmtId="0" fontId="82" fillId="77" borderId="1186" applyNumberFormat="0" applyProtection="0">
      <alignment horizontal="left" vertical="top" indent="1"/>
    </xf>
    <xf numFmtId="0" fontId="82" fillId="77" borderId="1186" applyNumberFormat="0" applyProtection="0">
      <alignment horizontal="left" vertical="top" indent="1"/>
    </xf>
    <xf numFmtId="4" fontId="45" fillId="89" borderId="1182" applyNumberFormat="0" applyProtection="0">
      <alignment horizontal="left" vertical="center" indent="1"/>
    </xf>
    <xf numFmtId="4" fontId="45" fillId="89" borderId="1182" applyNumberFormat="0" applyProtection="0">
      <alignment horizontal="left" vertical="center" indent="1"/>
    </xf>
    <xf numFmtId="4" fontId="45" fillId="89" borderId="1182" applyNumberFormat="0" applyProtection="0">
      <alignment horizontal="left" vertical="center" indent="1"/>
    </xf>
    <xf numFmtId="4" fontId="45" fillId="89" borderId="1182" applyNumberFormat="0" applyProtection="0">
      <alignment horizontal="left" vertical="center" indent="1"/>
    </xf>
    <xf numFmtId="4" fontId="45" fillId="89" borderId="1182" applyNumberFormat="0" applyProtection="0">
      <alignment horizontal="left" vertical="center" indent="1"/>
    </xf>
    <xf numFmtId="4" fontId="73" fillId="74" borderId="1185" applyNumberFormat="0" applyProtection="0">
      <alignment horizontal="right" vertical="center"/>
    </xf>
    <xf numFmtId="4" fontId="45" fillId="86" borderId="1184" applyNumberFormat="0" applyProtection="0">
      <alignment horizontal="right" vertical="center"/>
    </xf>
    <xf numFmtId="4" fontId="45" fillId="86" borderId="1184" applyNumberFormat="0" applyProtection="0">
      <alignment horizontal="right" vertical="center"/>
    </xf>
    <xf numFmtId="4" fontId="45" fillId="86" borderId="1184" applyNumberFormat="0" applyProtection="0">
      <alignment horizontal="right" vertical="center"/>
    </xf>
    <xf numFmtId="4" fontId="45" fillId="86" borderId="1184" applyNumberFormat="0" applyProtection="0">
      <alignment horizontal="right" vertical="center"/>
    </xf>
    <xf numFmtId="4" fontId="45" fillId="86" borderId="1184" applyNumberFormat="0" applyProtection="0">
      <alignment horizontal="right" vertical="center"/>
    </xf>
    <xf numFmtId="2" fontId="84" fillId="91" borderId="1180" applyProtection="0"/>
    <xf numFmtId="2" fontId="84" fillId="91" borderId="1180" applyProtection="0"/>
    <xf numFmtId="2" fontId="44" fillId="92" borderId="1180" applyProtection="0"/>
    <xf numFmtId="2" fontId="44" fillId="93" borderId="1180" applyProtection="0"/>
    <xf numFmtId="2" fontId="44" fillId="94" borderId="1180" applyProtection="0"/>
    <xf numFmtId="2" fontId="44" fillId="94" borderId="1180" applyProtection="0">
      <alignment horizontal="center"/>
    </xf>
    <xf numFmtId="2" fontId="44" fillId="93" borderId="1180" applyProtection="0">
      <alignment horizontal="center"/>
    </xf>
    <xf numFmtId="0" fontId="45" fillId="0" borderId="1182">
      <alignment horizontal="left" vertical="top" wrapText="1"/>
    </xf>
    <xf numFmtId="0" fontId="87" fillId="0" borderId="1188" applyNumberFormat="0" applyFill="0" applyAlignment="0" applyProtection="0"/>
    <xf numFmtId="0" fontId="93" fillId="0" borderId="1189"/>
    <xf numFmtId="0" fontId="44" fillId="6" borderId="1192" applyNumberFormat="0">
      <alignment readingOrder="1"/>
      <protection locked="0"/>
    </xf>
    <xf numFmtId="0" fontId="50" fillId="0" borderId="1193">
      <alignment horizontal="left" vertical="top" wrapText="1"/>
    </xf>
    <xf numFmtId="49" fontId="36" fillId="0" borderId="1190">
      <alignment horizontal="center" vertical="top" wrapText="1"/>
      <protection locked="0"/>
    </xf>
    <xf numFmtId="49" fontId="36" fillId="0" borderId="1190">
      <alignment horizontal="center" vertical="top" wrapText="1"/>
      <protection locked="0"/>
    </xf>
    <xf numFmtId="49" fontId="45" fillId="10" borderId="1190">
      <alignment horizontal="right" vertical="top"/>
      <protection locked="0"/>
    </xf>
    <xf numFmtId="49" fontId="45" fillId="10" borderId="1190">
      <alignment horizontal="right" vertical="top"/>
      <protection locked="0"/>
    </xf>
    <xf numFmtId="0" fontId="45" fillId="10" borderId="1190">
      <alignment horizontal="right" vertical="top"/>
      <protection locked="0"/>
    </xf>
    <xf numFmtId="0" fontId="45" fillId="10" borderId="1190">
      <alignment horizontal="right" vertical="top"/>
      <protection locked="0"/>
    </xf>
    <xf numFmtId="49" fontId="45" fillId="0" borderId="1190">
      <alignment horizontal="right" vertical="top"/>
      <protection locked="0"/>
    </xf>
    <xf numFmtId="49" fontId="45" fillId="0" borderId="1190">
      <alignment horizontal="right" vertical="top"/>
      <protection locked="0"/>
    </xf>
    <xf numFmtId="0" fontId="45" fillId="0" borderId="1190">
      <alignment horizontal="right" vertical="top"/>
      <protection locked="0"/>
    </xf>
    <xf numFmtId="0" fontId="45" fillId="0" borderId="1190">
      <alignment horizontal="right" vertical="top"/>
      <protection locked="0"/>
    </xf>
    <xf numFmtId="49" fontId="45" fillId="49" borderId="1190">
      <alignment horizontal="right" vertical="top"/>
      <protection locked="0"/>
    </xf>
    <xf numFmtId="49" fontId="45" fillId="49" borderId="1190">
      <alignment horizontal="right" vertical="top"/>
      <protection locked="0"/>
    </xf>
    <xf numFmtId="0" fontId="45" fillId="49" borderId="1190">
      <alignment horizontal="right" vertical="top"/>
      <protection locked="0"/>
    </xf>
    <xf numFmtId="0" fontId="45" fillId="49" borderId="1190">
      <alignment horizontal="right" vertical="top"/>
      <protection locked="0"/>
    </xf>
    <xf numFmtId="0" fontId="50" fillId="0" borderId="1193">
      <alignment horizontal="center" vertical="top" wrapText="1"/>
    </xf>
    <xf numFmtId="0" fontId="54" fillId="50" borderId="1192" applyNumberFormat="0" applyAlignment="0" applyProtection="0"/>
    <xf numFmtId="0" fontId="67" fillId="13" borderId="1192" applyNumberFormat="0" applyAlignment="0" applyProtection="0"/>
    <xf numFmtId="0" fontId="36" fillId="59" borderId="1194" applyNumberFormat="0" applyFont="0" applyAlignment="0" applyProtection="0"/>
    <xf numFmtId="0" fontId="38" fillId="45" borderId="1195" applyNumberFormat="0" applyFont="0" applyAlignment="0" applyProtection="0"/>
    <xf numFmtId="0" fontId="38" fillId="45" borderId="1195" applyNumberFormat="0" applyFont="0" applyAlignment="0" applyProtection="0"/>
    <xf numFmtId="0" fontId="38" fillId="45" borderId="1195" applyNumberFormat="0" applyFont="0" applyAlignment="0" applyProtection="0"/>
    <xf numFmtId="0" fontId="72" fillId="50" borderId="1196" applyNumberFormat="0" applyAlignment="0" applyProtection="0"/>
    <xf numFmtId="4" fontId="53" fillId="60" borderId="1196" applyNumberFormat="0" applyProtection="0">
      <alignment vertical="center"/>
    </xf>
    <xf numFmtId="4" fontId="74" fillId="57" borderId="1195" applyNumberFormat="0" applyProtection="0">
      <alignment vertical="center"/>
    </xf>
    <xf numFmtId="4" fontId="74" fillId="57" borderId="1195" applyNumberFormat="0" applyProtection="0">
      <alignment vertical="center"/>
    </xf>
    <xf numFmtId="4" fontId="74" fillId="57" borderId="1195" applyNumberFormat="0" applyProtection="0">
      <alignment vertical="center"/>
    </xf>
    <xf numFmtId="4" fontId="74" fillId="57" borderId="1195" applyNumberFormat="0" applyProtection="0">
      <alignment vertical="center"/>
    </xf>
    <xf numFmtId="4" fontId="74" fillId="57" borderId="1195" applyNumberFormat="0" applyProtection="0">
      <alignment vertical="center"/>
    </xf>
    <xf numFmtId="4" fontId="75" fillId="60" borderId="1196" applyNumberFormat="0" applyProtection="0">
      <alignment vertical="center"/>
    </xf>
    <xf numFmtId="4" fontId="45" fillId="60" borderId="1195" applyNumberFormat="0" applyProtection="0">
      <alignment vertical="center"/>
    </xf>
    <xf numFmtId="4" fontId="45" fillId="60" borderId="1195" applyNumberFormat="0" applyProtection="0">
      <alignment vertical="center"/>
    </xf>
    <xf numFmtId="4" fontId="45" fillId="60" borderId="1195" applyNumberFormat="0" applyProtection="0">
      <alignment vertical="center"/>
    </xf>
    <xf numFmtId="4" fontId="45" fillId="60" borderId="1195" applyNumberFormat="0" applyProtection="0">
      <alignment vertical="center"/>
    </xf>
    <xf numFmtId="4" fontId="45" fillId="60" borderId="1195" applyNumberFormat="0" applyProtection="0">
      <alignment vertical="center"/>
    </xf>
    <xf numFmtId="4" fontId="53" fillId="60" borderId="1196" applyNumberFormat="0" applyProtection="0">
      <alignment horizontal="left" vertical="center" indent="1"/>
    </xf>
    <xf numFmtId="4" fontId="74" fillId="60" borderId="1195" applyNumberFormat="0" applyProtection="0">
      <alignment horizontal="left" vertical="center" indent="1"/>
    </xf>
    <xf numFmtId="4" fontId="74" fillId="60" borderId="1195" applyNumberFormat="0" applyProtection="0">
      <alignment horizontal="left" vertical="center" indent="1"/>
    </xf>
    <xf numFmtId="4" fontId="74" fillId="60" borderId="1195" applyNumberFormat="0" applyProtection="0">
      <alignment horizontal="left" vertical="center" indent="1"/>
    </xf>
    <xf numFmtId="4" fontId="74" fillId="60" borderId="1195" applyNumberFormat="0" applyProtection="0">
      <alignment horizontal="left" vertical="center" indent="1"/>
    </xf>
    <xf numFmtId="4" fontId="74" fillId="60" borderId="1195" applyNumberFormat="0" applyProtection="0">
      <alignment horizontal="left" vertical="center" indent="1"/>
    </xf>
    <xf numFmtId="4" fontId="53" fillId="60" borderId="1196" applyNumberFormat="0" applyProtection="0">
      <alignment horizontal="left" vertical="center" indent="1"/>
    </xf>
    <xf numFmtId="0" fontId="45" fillId="57" borderId="1197" applyNumberFormat="0" applyProtection="0">
      <alignment horizontal="left" vertical="top" indent="1"/>
    </xf>
    <xf numFmtId="0" fontId="45" fillId="57" borderId="1197" applyNumberFormat="0" applyProtection="0">
      <alignment horizontal="left" vertical="top" indent="1"/>
    </xf>
    <xf numFmtId="0" fontId="45" fillId="57" borderId="1197" applyNumberFormat="0" applyProtection="0">
      <alignment horizontal="left" vertical="top" indent="1"/>
    </xf>
    <xf numFmtId="0" fontId="45" fillId="57" borderId="1197" applyNumberFormat="0" applyProtection="0">
      <alignment horizontal="left" vertical="top" indent="1"/>
    </xf>
    <xf numFmtId="0" fontId="45" fillId="57" borderId="1197" applyNumberFormat="0" applyProtection="0">
      <alignment horizontal="left" vertical="top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53" fillId="61" borderId="1196" applyNumberFormat="0" applyProtection="0">
      <alignment horizontal="right" vertical="center"/>
    </xf>
    <xf numFmtId="4" fontId="74" fillId="9" borderId="1195" applyNumberFormat="0" applyProtection="0">
      <alignment horizontal="right" vertical="center"/>
    </xf>
    <xf numFmtId="4" fontId="74" fillId="9" borderId="1195" applyNumberFormat="0" applyProtection="0">
      <alignment horizontal="right" vertical="center"/>
    </xf>
    <xf numFmtId="4" fontId="74" fillId="9" borderId="1195" applyNumberFormat="0" applyProtection="0">
      <alignment horizontal="right" vertical="center"/>
    </xf>
    <xf numFmtId="4" fontId="74" fillId="9" borderId="1195" applyNumberFormat="0" applyProtection="0">
      <alignment horizontal="right" vertical="center"/>
    </xf>
    <xf numFmtId="4" fontId="74" fillId="9" borderId="1195" applyNumberFormat="0" applyProtection="0">
      <alignment horizontal="right" vertical="center"/>
    </xf>
    <xf numFmtId="4" fontId="53" fillId="62" borderId="1196" applyNumberFormat="0" applyProtection="0">
      <alignment horizontal="right" vertical="center"/>
    </xf>
    <xf numFmtId="4" fontId="74" fillId="63" borderId="1195" applyNumberFormat="0" applyProtection="0">
      <alignment horizontal="right" vertical="center"/>
    </xf>
    <xf numFmtId="4" fontId="74" fillId="63" borderId="1195" applyNumberFormat="0" applyProtection="0">
      <alignment horizontal="right" vertical="center"/>
    </xf>
    <xf numFmtId="4" fontId="74" fillId="63" borderId="1195" applyNumberFormat="0" applyProtection="0">
      <alignment horizontal="right" vertical="center"/>
    </xf>
    <xf numFmtId="4" fontId="74" fillId="63" borderId="1195" applyNumberFormat="0" applyProtection="0">
      <alignment horizontal="right" vertical="center"/>
    </xf>
    <xf numFmtId="4" fontId="74" fillId="63" borderId="1195" applyNumberFormat="0" applyProtection="0">
      <alignment horizontal="right" vertical="center"/>
    </xf>
    <xf numFmtId="4" fontId="53" fillId="64" borderId="1196" applyNumberFormat="0" applyProtection="0">
      <alignment horizontal="right" vertical="center"/>
    </xf>
    <xf numFmtId="4" fontId="74" fillId="30" borderId="1193" applyNumberFormat="0" applyProtection="0">
      <alignment horizontal="right" vertical="center"/>
    </xf>
    <xf numFmtId="4" fontId="74" fillId="30" borderId="1193" applyNumberFormat="0" applyProtection="0">
      <alignment horizontal="right" vertical="center"/>
    </xf>
    <xf numFmtId="4" fontId="74" fillId="30" borderId="1193" applyNumberFormat="0" applyProtection="0">
      <alignment horizontal="right" vertical="center"/>
    </xf>
    <xf numFmtId="4" fontId="74" fillId="30" borderId="1193" applyNumberFormat="0" applyProtection="0">
      <alignment horizontal="right" vertical="center"/>
    </xf>
    <xf numFmtId="4" fontId="74" fillId="30" borderId="1193" applyNumberFormat="0" applyProtection="0">
      <alignment horizontal="right" vertical="center"/>
    </xf>
    <xf numFmtId="4" fontId="53" fillId="65" borderId="1196" applyNumberFormat="0" applyProtection="0">
      <alignment horizontal="right" vertical="center"/>
    </xf>
    <xf numFmtId="4" fontId="74" fillId="17" borderId="1195" applyNumberFormat="0" applyProtection="0">
      <alignment horizontal="right" vertical="center"/>
    </xf>
    <xf numFmtId="4" fontId="74" fillId="17" borderId="1195" applyNumberFormat="0" applyProtection="0">
      <alignment horizontal="right" vertical="center"/>
    </xf>
    <xf numFmtId="4" fontId="74" fillId="17" borderId="1195" applyNumberFormat="0" applyProtection="0">
      <alignment horizontal="right" vertical="center"/>
    </xf>
    <xf numFmtId="4" fontId="74" fillId="17" borderId="1195" applyNumberFormat="0" applyProtection="0">
      <alignment horizontal="right" vertical="center"/>
    </xf>
    <xf numFmtId="4" fontId="74" fillId="17" borderId="1195" applyNumberFormat="0" applyProtection="0">
      <alignment horizontal="right" vertical="center"/>
    </xf>
    <xf numFmtId="4" fontId="53" fillId="66" borderId="1196" applyNumberFormat="0" applyProtection="0">
      <alignment horizontal="right" vertical="center"/>
    </xf>
    <xf numFmtId="4" fontId="74" fillId="21" borderId="1195" applyNumberFormat="0" applyProtection="0">
      <alignment horizontal="right" vertical="center"/>
    </xf>
    <xf numFmtId="4" fontId="74" fillId="21" borderId="1195" applyNumberFormat="0" applyProtection="0">
      <alignment horizontal="right" vertical="center"/>
    </xf>
    <xf numFmtId="4" fontId="74" fillId="21" borderId="1195" applyNumberFormat="0" applyProtection="0">
      <alignment horizontal="right" vertical="center"/>
    </xf>
    <xf numFmtId="4" fontId="74" fillId="21" borderId="1195" applyNumberFormat="0" applyProtection="0">
      <alignment horizontal="right" vertical="center"/>
    </xf>
    <xf numFmtId="4" fontId="74" fillId="21" borderId="1195" applyNumberFormat="0" applyProtection="0">
      <alignment horizontal="right" vertical="center"/>
    </xf>
    <xf numFmtId="4" fontId="53" fillId="67" borderId="1196" applyNumberFormat="0" applyProtection="0">
      <alignment horizontal="right" vertical="center"/>
    </xf>
    <xf numFmtId="4" fontId="74" fillId="44" borderId="1195" applyNumberFormat="0" applyProtection="0">
      <alignment horizontal="right" vertical="center"/>
    </xf>
    <xf numFmtId="4" fontId="74" fillId="44" borderId="1195" applyNumberFormat="0" applyProtection="0">
      <alignment horizontal="right" vertical="center"/>
    </xf>
    <xf numFmtId="4" fontId="74" fillId="44" borderId="1195" applyNumberFormat="0" applyProtection="0">
      <alignment horizontal="right" vertical="center"/>
    </xf>
    <xf numFmtId="4" fontId="74" fillId="44" borderId="1195" applyNumberFormat="0" applyProtection="0">
      <alignment horizontal="right" vertical="center"/>
    </xf>
    <xf numFmtId="4" fontId="74" fillId="44" borderId="1195" applyNumberFormat="0" applyProtection="0">
      <alignment horizontal="right" vertical="center"/>
    </xf>
    <xf numFmtId="4" fontId="53" fillId="68" borderId="1196" applyNumberFormat="0" applyProtection="0">
      <alignment horizontal="right" vertical="center"/>
    </xf>
    <xf numFmtId="4" fontId="74" fillId="37" borderId="1195" applyNumberFormat="0" applyProtection="0">
      <alignment horizontal="right" vertical="center"/>
    </xf>
    <xf numFmtId="4" fontId="74" fillId="37" borderId="1195" applyNumberFormat="0" applyProtection="0">
      <alignment horizontal="right" vertical="center"/>
    </xf>
    <xf numFmtId="4" fontId="74" fillId="37" borderId="1195" applyNumberFormat="0" applyProtection="0">
      <alignment horizontal="right" vertical="center"/>
    </xf>
    <xf numFmtId="4" fontId="74" fillId="37" borderId="1195" applyNumberFormat="0" applyProtection="0">
      <alignment horizontal="right" vertical="center"/>
    </xf>
    <xf numFmtId="4" fontId="74" fillId="37" borderId="1195" applyNumberFormat="0" applyProtection="0">
      <alignment horizontal="right" vertical="center"/>
    </xf>
    <xf numFmtId="4" fontId="53" fillId="69" borderId="1196" applyNumberFormat="0" applyProtection="0">
      <alignment horizontal="right" vertical="center"/>
    </xf>
    <xf numFmtId="4" fontId="74" fillId="70" borderId="1195" applyNumberFormat="0" applyProtection="0">
      <alignment horizontal="right" vertical="center"/>
    </xf>
    <xf numFmtId="4" fontId="74" fillId="70" borderId="1195" applyNumberFormat="0" applyProtection="0">
      <alignment horizontal="right" vertical="center"/>
    </xf>
    <xf numFmtId="4" fontId="74" fillId="70" borderId="1195" applyNumberFormat="0" applyProtection="0">
      <alignment horizontal="right" vertical="center"/>
    </xf>
    <xf numFmtId="4" fontId="74" fillId="70" borderId="1195" applyNumberFormat="0" applyProtection="0">
      <alignment horizontal="right" vertical="center"/>
    </xf>
    <xf numFmtId="4" fontId="74" fillId="70" borderId="1195" applyNumberFormat="0" applyProtection="0">
      <alignment horizontal="right" vertical="center"/>
    </xf>
    <xf numFmtId="4" fontId="53" fillId="71" borderId="1196" applyNumberFormat="0" applyProtection="0">
      <alignment horizontal="right" vertical="center"/>
    </xf>
    <xf numFmtId="4" fontId="74" fillId="16" borderId="1195" applyNumberFormat="0" applyProtection="0">
      <alignment horizontal="right" vertical="center"/>
    </xf>
    <xf numFmtId="4" fontId="74" fillId="16" borderId="1195" applyNumberFormat="0" applyProtection="0">
      <alignment horizontal="right" vertical="center"/>
    </xf>
    <xf numFmtId="4" fontId="74" fillId="16" borderId="1195" applyNumberFormat="0" applyProtection="0">
      <alignment horizontal="right" vertical="center"/>
    </xf>
    <xf numFmtId="4" fontId="74" fillId="16" borderId="1195" applyNumberFormat="0" applyProtection="0">
      <alignment horizontal="right" vertical="center"/>
    </xf>
    <xf numFmtId="4" fontId="74" fillId="16" borderId="1195" applyNumberFormat="0" applyProtection="0">
      <alignment horizontal="right" vertical="center"/>
    </xf>
    <xf numFmtId="4" fontId="77" fillId="72" borderId="1196" applyNumberFormat="0" applyProtection="0">
      <alignment horizontal="left" vertical="center" indent="1"/>
    </xf>
    <xf numFmtId="4" fontId="74" fillId="73" borderId="1193" applyNumberFormat="0" applyProtection="0">
      <alignment horizontal="left" vertical="center" indent="1"/>
    </xf>
    <xf numFmtId="4" fontId="74" fillId="73" borderId="1193" applyNumberFormat="0" applyProtection="0">
      <alignment horizontal="left" vertical="center" indent="1"/>
    </xf>
    <xf numFmtId="4" fontId="74" fillId="73" borderId="1193" applyNumberFormat="0" applyProtection="0">
      <alignment horizontal="left" vertical="center" indent="1"/>
    </xf>
    <xf numFmtId="4" fontId="74" fillId="73" borderId="1193" applyNumberFormat="0" applyProtection="0">
      <alignment horizontal="left" vertical="center" indent="1"/>
    </xf>
    <xf numFmtId="4" fontId="74" fillId="73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56" fillId="75" borderId="1193" applyNumberFormat="0" applyProtection="0">
      <alignment horizontal="left" vertical="center" indent="1"/>
    </xf>
    <xf numFmtId="4" fontId="74" fillId="77" borderId="1195" applyNumberFormat="0" applyProtection="0">
      <alignment horizontal="right" vertical="center"/>
    </xf>
    <xf numFmtId="4" fontId="74" fillId="77" borderId="1195" applyNumberFormat="0" applyProtection="0">
      <alignment horizontal="right" vertical="center"/>
    </xf>
    <xf numFmtId="4" fontId="74" fillId="77" borderId="1195" applyNumberFormat="0" applyProtection="0">
      <alignment horizontal="right" vertical="center"/>
    </xf>
    <xf numFmtId="4" fontId="74" fillId="77" borderId="1195" applyNumberFormat="0" applyProtection="0">
      <alignment horizontal="right" vertical="center"/>
    </xf>
    <xf numFmtId="4" fontId="74" fillId="77" borderId="1195" applyNumberFormat="0" applyProtection="0">
      <alignment horizontal="right" vertical="center"/>
    </xf>
    <xf numFmtId="4" fontId="74" fillId="78" borderId="1193" applyNumberFormat="0" applyProtection="0">
      <alignment horizontal="left" vertical="center" indent="1"/>
    </xf>
    <xf numFmtId="4" fontId="74" fillId="78" borderId="1193" applyNumberFormat="0" applyProtection="0">
      <alignment horizontal="left" vertical="center" indent="1"/>
    </xf>
    <xf numFmtId="4" fontId="74" fillId="78" borderId="1193" applyNumberFormat="0" applyProtection="0">
      <alignment horizontal="left" vertical="center" indent="1"/>
    </xf>
    <xf numFmtId="4" fontId="74" fillId="78" borderId="1193" applyNumberFormat="0" applyProtection="0">
      <alignment horizontal="left" vertical="center" indent="1"/>
    </xf>
    <xf numFmtId="4" fontId="74" fillId="78" borderId="1193" applyNumberFormat="0" applyProtection="0">
      <alignment horizontal="left" vertical="center" indent="1"/>
    </xf>
    <xf numFmtId="4" fontId="74" fillId="77" borderId="1193" applyNumberFormat="0" applyProtection="0">
      <alignment horizontal="left" vertical="center" indent="1"/>
    </xf>
    <xf numFmtId="4" fontId="74" fillId="77" borderId="1193" applyNumberFormat="0" applyProtection="0">
      <alignment horizontal="left" vertical="center" indent="1"/>
    </xf>
    <xf numFmtId="4" fontId="74" fillId="77" borderId="1193" applyNumberFormat="0" applyProtection="0">
      <alignment horizontal="left" vertical="center" indent="1"/>
    </xf>
    <xf numFmtId="4" fontId="74" fillId="77" borderId="1193" applyNumberFormat="0" applyProtection="0">
      <alignment horizontal="left" vertical="center" indent="1"/>
    </xf>
    <xf numFmtId="4" fontId="74" fillId="77" borderId="1193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74" fillId="50" borderId="1195" applyNumberFormat="0" applyProtection="0">
      <alignment horizontal="left" vertical="center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38" fillId="75" borderId="1197" applyNumberFormat="0" applyProtection="0">
      <alignment horizontal="left" vertical="top" indent="1"/>
    </xf>
    <xf numFmtId="0" fontId="74" fillId="82" borderId="1195" applyNumberFormat="0" applyProtection="0">
      <alignment horizontal="left" vertical="center" indent="1"/>
    </xf>
    <xf numFmtId="0" fontId="74" fillId="82" borderId="1195" applyNumberFormat="0" applyProtection="0">
      <alignment horizontal="left" vertical="center" indent="1"/>
    </xf>
    <xf numFmtId="0" fontId="74" fillId="82" borderId="1195" applyNumberFormat="0" applyProtection="0">
      <alignment horizontal="left" vertical="center" indent="1"/>
    </xf>
    <xf numFmtId="0" fontId="74" fillId="82" borderId="1195" applyNumberFormat="0" applyProtection="0">
      <alignment horizontal="left" vertical="center" indent="1"/>
    </xf>
    <xf numFmtId="0" fontId="74" fillId="82" borderId="1195" applyNumberFormat="0" applyProtection="0">
      <alignment horizontal="left" vertical="center" indent="1"/>
    </xf>
    <xf numFmtId="0" fontId="74" fillId="82" borderId="1195" applyNumberFormat="0" applyProtection="0">
      <alignment horizontal="left" vertical="center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38" fillId="77" borderId="1197" applyNumberFormat="0" applyProtection="0">
      <alignment horizontal="left" vertical="top" indent="1"/>
    </xf>
    <xf numFmtId="0" fontId="74" fillId="14" borderId="1195" applyNumberFormat="0" applyProtection="0">
      <alignment horizontal="left" vertical="center" indent="1"/>
    </xf>
    <xf numFmtId="0" fontId="74" fillId="14" borderId="1195" applyNumberFormat="0" applyProtection="0">
      <alignment horizontal="left" vertical="center" indent="1"/>
    </xf>
    <xf numFmtId="0" fontId="74" fillId="14" borderId="1195" applyNumberFormat="0" applyProtection="0">
      <alignment horizontal="left" vertical="center" indent="1"/>
    </xf>
    <xf numFmtId="0" fontId="74" fillId="14" borderId="1195" applyNumberFormat="0" applyProtection="0">
      <alignment horizontal="left" vertical="center" indent="1"/>
    </xf>
    <xf numFmtId="0" fontId="74" fillId="14" borderId="1195" applyNumberFormat="0" applyProtection="0">
      <alignment horizontal="left" vertical="center" indent="1"/>
    </xf>
    <xf numFmtId="0" fontId="37" fillId="85" borderId="1196" applyNumberFormat="0" applyProtection="0">
      <alignment horizontal="left" vertical="center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38" fillId="14" borderId="1197" applyNumberFormat="0" applyProtection="0">
      <alignment horizontal="left" vertical="top" indent="1"/>
    </xf>
    <xf numFmtId="0" fontId="74" fillId="78" borderId="1195" applyNumberFormat="0" applyProtection="0">
      <alignment horizontal="left" vertical="center" indent="1"/>
    </xf>
    <xf numFmtId="0" fontId="74" fillId="78" borderId="1195" applyNumberFormat="0" applyProtection="0">
      <alignment horizontal="left" vertical="center" indent="1"/>
    </xf>
    <xf numFmtId="0" fontId="74" fillId="78" borderId="1195" applyNumberFormat="0" applyProtection="0">
      <alignment horizontal="left" vertical="center" indent="1"/>
    </xf>
    <xf numFmtId="0" fontId="74" fillId="78" borderId="1195" applyNumberFormat="0" applyProtection="0">
      <alignment horizontal="left" vertical="center" indent="1"/>
    </xf>
    <xf numFmtId="0" fontId="74" fillId="78" borderId="1195" applyNumberFormat="0" applyProtection="0">
      <alignment horizontal="left" vertical="center" indent="1"/>
    </xf>
    <xf numFmtId="0" fontId="37" fillId="6" borderId="1196" applyNumberFormat="0" applyProtection="0">
      <alignment horizontal="left" vertical="center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38" fillId="78" borderId="1197" applyNumberFormat="0" applyProtection="0">
      <alignment horizontal="left" vertical="top" indent="1"/>
    </xf>
    <xf numFmtId="0" fontId="81" fillId="75" borderId="1198" applyBorder="0"/>
    <xf numFmtId="4" fontId="53" fillId="87" borderId="1196" applyNumberFormat="0" applyProtection="0">
      <alignment vertical="center"/>
    </xf>
    <xf numFmtId="4" fontId="82" fillId="59" borderId="1197" applyNumberFormat="0" applyProtection="0">
      <alignment vertical="center"/>
    </xf>
    <xf numFmtId="4" fontId="82" fillId="59" borderId="1197" applyNumberFormat="0" applyProtection="0">
      <alignment vertical="center"/>
    </xf>
    <xf numFmtId="4" fontId="82" fillId="59" borderId="1197" applyNumberFormat="0" applyProtection="0">
      <alignment vertical="center"/>
    </xf>
    <xf numFmtId="4" fontId="82" fillId="59" borderId="1197" applyNumberFormat="0" applyProtection="0">
      <alignment vertical="center"/>
    </xf>
    <xf numFmtId="4" fontId="82" fillId="59" borderId="1197" applyNumberFormat="0" applyProtection="0">
      <alignment vertical="center"/>
    </xf>
    <xf numFmtId="4" fontId="75" fillId="87" borderId="1196" applyNumberFormat="0" applyProtection="0">
      <alignment vertical="center"/>
    </xf>
    <xf numFmtId="4" fontId="53" fillId="87" borderId="1196" applyNumberFormat="0" applyProtection="0">
      <alignment horizontal="left" vertical="center" indent="1"/>
    </xf>
    <xf numFmtId="4" fontId="82" fillId="50" borderId="1197" applyNumberFormat="0" applyProtection="0">
      <alignment horizontal="left" vertical="center" indent="1"/>
    </xf>
    <xf numFmtId="4" fontId="82" fillId="50" borderId="1197" applyNumberFormat="0" applyProtection="0">
      <alignment horizontal="left" vertical="center" indent="1"/>
    </xf>
    <xf numFmtId="4" fontId="82" fillId="50" borderId="1197" applyNumberFormat="0" applyProtection="0">
      <alignment horizontal="left" vertical="center" indent="1"/>
    </xf>
    <xf numFmtId="4" fontId="82" fillId="50" borderId="1197" applyNumberFormat="0" applyProtection="0">
      <alignment horizontal="left" vertical="center" indent="1"/>
    </xf>
    <xf numFmtId="4" fontId="82" fillId="50" borderId="1197" applyNumberFormat="0" applyProtection="0">
      <alignment horizontal="left" vertical="center" indent="1"/>
    </xf>
    <xf numFmtId="4" fontId="53" fillId="87" borderId="1196" applyNumberFormat="0" applyProtection="0">
      <alignment horizontal="left" vertical="center" indent="1"/>
    </xf>
    <xf numFmtId="0" fontId="82" fillId="59" borderId="1197" applyNumberFormat="0" applyProtection="0">
      <alignment horizontal="left" vertical="top" indent="1"/>
    </xf>
    <xf numFmtId="0" fontId="82" fillId="59" borderId="1197" applyNumberFormat="0" applyProtection="0">
      <alignment horizontal="left" vertical="top" indent="1"/>
    </xf>
    <xf numFmtId="0" fontId="82" fillId="59" borderId="1197" applyNumberFormat="0" applyProtection="0">
      <alignment horizontal="left" vertical="top" indent="1"/>
    </xf>
    <xf numFmtId="0" fontId="82" fillId="59" borderId="1197" applyNumberFormat="0" applyProtection="0">
      <alignment horizontal="left" vertical="top" indent="1"/>
    </xf>
    <xf numFmtId="0" fontId="82" fillId="59" borderId="1197" applyNumberFormat="0" applyProtection="0">
      <alignment horizontal="left" vertical="top" indent="1"/>
    </xf>
    <xf numFmtId="4" fontId="53" fillId="74" borderId="1196" applyNumberFormat="0" applyProtection="0">
      <alignment horizontal="right" vertical="center"/>
    </xf>
    <xf numFmtId="4" fontId="74" fillId="0" borderId="1195" applyNumberFormat="0" applyProtection="0">
      <alignment horizontal="right" vertical="center"/>
    </xf>
    <xf numFmtId="4" fontId="74" fillId="0" borderId="1195" applyNumberFormat="0" applyProtection="0">
      <alignment horizontal="right" vertical="center"/>
    </xf>
    <xf numFmtId="4" fontId="74" fillId="0" borderId="1195" applyNumberFormat="0" applyProtection="0">
      <alignment horizontal="right" vertical="center"/>
    </xf>
    <xf numFmtId="4" fontId="74" fillId="0" borderId="1195" applyNumberFormat="0" applyProtection="0">
      <alignment horizontal="right" vertical="center"/>
    </xf>
    <xf numFmtId="4" fontId="74" fillId="0" borderId="1195" applyNumberFormat="0" applyProtection="0">
      <alignment horizontal="right" vertical="center"/>
    </xf>
    <xf numFmtId="4" fontId="75" fillId="74" borderId="1196" applyNumberFormat="0" applyProtection="0">
      <alignment horizontal="right" vertical="center"/>
    </xf>
    <xf numFmtId="4" fontId="45" fillId="88" borderId="1195" applyNumberFormat="0" applyProtection="0">
      <alignment horizontal="right" vertical="center"/>
    </xf>
    <xf numFmtId="4" fontId="45" fillId="88" borderId="1195" applyNumberFormat="0" applyProtection="0">
      <alignment horizontal="right" vertical="center"/>
    </xf>
    <xf numFmtId="4" fontId="45" fillId="88" borderId="1195" applyNumberFormat="0" applyProtection="0">
      <alignment horizontal="right" vertical="center"/>
    </xf>
    <xf numFmtId="4" fontId="45" fillId="88" borderId="1195" applyNumberFormat="0" applyProtection="0">
      <alignment horizontal="right" vertical="center"/>
    </xf>
    <xf numFmtId="4" fontId="45" fillId="88" borderId="1195" applyNumberFormat="0" applyProtection="0">
      <alignment horizontal="right" vertical="center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4" fontId="74" fillId="20" borderId="1195" applyNumberFormat="0" applyProtection="0">
      <alignment horizontal="left" vertical="center" indent="1"/>
    </xf>
    <xf numFmtId="0" fontId="82" fillId="77" borderId="1197" applyNumberFormat="0" applyProtection="0">
      <alignment horizontal="left" vertical="top" indent="1"/>
    </xf>
    <xf numFmtId="0" fontId="82" fillId="77" borderId="1197" applyNumberFormat="0" applyProtection="0">
      <alignment horizontal="left" vertical="top" indent="1"/>
    </xf>
    <xf numFmtId="0" fontId="82" fillId="77" borderId="1197" applyNumberFormat="0" applyProtection="0">
      <alignment horizontal="left" vertical="top" indent="1"/>
    </xf>
    <xf numFmtId="0" fontId="82" fillId="77" borderId="1197" applyNumberFormat="0" applyProtection="0">
      <alignment horizontal="left" vertical="top" indent="1"/>
    </xf>
    <xf numFmtId="0" fontId="82" fillId="77" borderId="1197" applyNumberFormat="0" applyProtection="0">
      <alignment horizontal="left" vertical="top" indent="1"/>
    </xf>
    <xf numFmtId="4" fontId="45" fillId="89" borderId="1193" applyNumberFormat="0" applyProtection="0">
      <alignment horizontal="left" vertical="center" indent="1"/>
    </xf>
    <xf numFmtId="4" fontId="45" fillId="89" borderId="1193" applyNumberFormat="0" applyProtection="0">
      <alignment horizontal="left" vertical="center" indent="1"/>
    </xf>
    <xf numFmtId="4" fontId="45" fillId="89" borderId="1193" applyNumberFormat="0" applyProtection="0">
      <alignment horizontal="left" vertical="center" indent="1"/>
    </xf>
    <xf numFmtId="4" fontId="45" fillId="89" borderId="1193" applyNumberFormat="0" applyProtection="0">
      <alignment horizontal="left" vertical="center" indent="1"/>
    </xf>
    <xf numFmtId="4" fontId="45" fillId="89" borderId="1193" applyNumberFormat="0" applyProtection="0">
      <alignment horizontal="left" vertical="center" indent="1"/>
    </xf>
    <xf numFmtId="4" fontId="73" fillId="74" borderId="1196" applyNumberFormat="0" applyProtection="0">
      <alignment horizontal="right" vertical="center"/>
    </xf>
    <xf numFmtId="4" fontId="45" fillId="86" borderId="1195" applyNumberFormat="0" applyProtection="0">
      <alignment horizontal="right" vertical="center"/>
    </xf>
    <xf numFmtId="4" fontId="45" fillId="86" borderId="1195" applyNumberFormat="0" applyProtection="0">
      <alignment horizontal="right" vertical="center"/>
    </xf>
    <xf numFmtId="4" fontId="45" fillId="86" borderId="1195" applyNumberFormat="0" applyProtection="0">
      <alignment horizontal="right" vertical="center"/>
    </xf>
    <xf numFmtId="4" fontId="45" fillId="86" borderId="1195" applyNumberFormat="0" applyProtection="0">
      <alignment horizontal="right" vertical="center"/>
    </xf>
    <xf numFmtId="4" fontId="45" fillId="86" borderId="1195" applyNumberFormat="0" applyProtection="0">
      <alignment horizontal="right" vertical="center"/>
    </xf>
    <xf numFmtId="2" fontId="84" fillId="91" borderId="1191" applyProtection="0"/>
    <xf numFmtId="2" fontId="84" fillId="91" borderId="1191" applyProtection="0"/>
    <xf numFmtId="2" fontId="44" fillId="92" borderId="1191" applyProtection="0"/>
    <xf numFmtId="2" fontId="44" fillId="93" borderId="1191" applyProtection="0"/>
    <xf numFmtId="2" fontId="44" fillId="94" borderId="1191" applyProtection="0"/>
    <xf numFmtId="2" fontId="44" fillId="94" borderId="1191" applyProtection="0">
      <alignment horizontal="center"/>
    </xf>
    <xf numFmtId="2" fontId="44" fillId="93" borderId="1191" applyProtection="0">
      <alignment horizontal="center"/>
    </xf>
    <xf numFmtId="0" fontId="45" fillId="0" borderId="1193">
      <alignment horizontal="left" vertical="top" wrapText="1"/>
    </xf>
    <xf numFmtId="0" fontId="87" fillId="0" borderId="1199" applyNumberFormat="0" applyFill="0" applyAlignment="0" applyProtection="0"/>
    <xf numFmtId="0" fontId="93" fillId="0" borderId="1200"/>
    <xf numFmtId="0" fontId="44" fillId="6" borderId="1203" applyNumberFormat="0">
      <alignment readingOrder="1"/>
      <protection locked="0"/>
    </xf>
    <xf numFmtId="0" fontId="50" fillId="0" borderId="1204">
      <alignment horizontal="left" vertical="top" wrapText="1"/>
    </xf>
    <xf numFmtId="49" fontId="36" fillId="0" borderId="1201">
      <alignment horizontal="center" vertical="top" wrapText="1"/>
      <protection locked="0"/>
    </xf>
    <xf numFmtId="49" fontId="36" fillId="0" borderId="1201">
      <alignment horizontal="center" vertical="top" wrapText="1"/>
      <protection locked="0"/>
    </xf>
    <xf numFmtId="49" fontId="45" fillId="10" borderId="1201">
      <alignment horizontal="right" vertical="top"/>
      <protection locked="0"/>
    </xf>
    <xf numFmtId="49" fontId="45" fillId="10" borderId="1201">
      <alignment horizontal="right" vertical="top"/>
      <protection locked="0"/>
    </xf>
    <xf numFmtId="0" fontId="45" fillId="10" borderId="1201">
      <alignment horizontal="right" vertical="top"/>
      <protection locked="0"/>
    </xf>
    <xf numFmtId="0" fontId="45" fillId="10" borderId="1201">
      <alignment horizontal="right" vertical="top"/>
      <protection locked="0"/>
    </xf>
    <xf numFmtId="49" fontId="45" fillId="0" borderId="1201">
      <alignment horizontal="right" vertical="top"/>
      <protection locked="0"/>
    </xf>
    <xf numFmtId="49" fontId="45" fillId="0" borderId="1201">
      <alignment horizontal="right" vertical="top"/>
      <protection locked="0"/>
    </xf>
    <xf numFmtId="0" fontId="45" fillId="0" borderId="1201">
      <alignment horizontal="right" vertical="top"/>
      <protection locked="0"/>
    </xf>
    <xf numFmtId="0" fontId="45" fillId="0" borderId="1201">
      <alignment horizontal="right" vertical="top"/>
      <protection locked="0"/>
    </xf>
    <xf numFmtId="49" fontId="45" fillId="49" borderId="1201">
      <alignment horizontal="right" vertical="top"/>
      <protection locked="0"/>
    </xf>
    <xf numFmtId="49" fontId="45" fillId="49" borderId="1201">
      <alignment horizontal="right" vertical="top"/>
      <protection locked="0"/>
    </xf>
    <xf numFmtId="0" fontId="45" fillId="49" borderId="1201">
      <alignment horizontal="right" vertical="top"/>
      <protection locked="0"/>
    </xf>
    <xf numFmtId="0" fontId="45" fillId="49" borderId="1201">
      <alignment horizontal="right" vertical="top"/>
      <protection locked="0"/>
    </xf>
    <xf numFmtId="0" fontId="50" fillId="0" borderId="1204">
      <alignment horizontal="center" vertical="top" wrapText="1"/>
    </xf>
    <xf numFmtId="0" fontId="54" fillId="50" borderId="1203" applyNumberFormat="0" applyAlignment="0" applyProtection="0"/>
    <xf numFmtId="0" fontId="67" fillId="13" borderId="1203" applyNumberFormat="0" applyAlignment="0" applyProtection="0"/>
    <xf numFmtId="0" fontId="36" fillId="59" borderId="1205" applyNumberFormat="0" applyFont="0" applyAlignment="0" applyProtection="0"/>
    <xf numFmtId="0" fontId="38" fillId="45" borderId="1206" applyNumberFormat="0" applyFont="0" applyAlignment="0" applyProtection="0"/>
    <xf numFmtId="0" fontId="38" fillId="45" borderId="1206" applyNumberFormat="0" applyFont="0" applyAlignment="0" applyProtection="0"/>
    <xf numFmtId="0" fontId="38" fillId="45" borderId="1206" applyNumberFormat="0" applyFont="0" applyAlignment="0" applyProtection="0"/>
    <xf numFmtId="0" fontId="72" fillId="50" borderId="1207" applyNumberFormat="0" applyAlignment="0" applyProtection="0"/>
    <xf numFmtId="4" fontId="53" fillId="60" borderId="1207" applyNumberFormat="0" applyProtection="0">
      <alignment vertical="center"/>
    </xf>
    <xf numFmtId="4" fontId="74" fillId="57" borderId="1206" applyNumberFormat="0" applyProtection="0">
      <alignment vertical="center"/>
    </xf>
    <xf numFmtId="4" fontId="74" fillId="57" borderId="1206" applyNumberFormat="0" applyProtection="0">
      <alignment vertical="center"/>
    </xf>
    <xf numFmtId="4" fontId="74" fillId="57" borderId="1206" applyNumberFormat="0" applyProtection="0">
      <alignment vertical="center"/>
    </xf>
    <xf numFmtId="4" fontId="74" fillId="57" borderId="1206" applyNumberFormat="0" applyProtection="0">
      <alignment vertical="center"/>
    </xf>
    <xf numFmtId="4" fontId="74" fillId="57" borderId="1206" applyNumberFormat="0" applyProtection="0">
      <alignment vertical="center"/>
    </xf>
    <xf numFmtId="4" fontId="75" fillId="60" borderId="1207" applyNumberFormat="0" applyProtection="0">
      <alignment vertical="center"/>
    </xf>
    <xf numFmtId="4" fontId="45" fillId="60" borderId="1206" applyNumberFormat="0" applyProtection="0">
      <alignment vertical="center"/>
    </xf>
    <xf numFmtId="4" fontId="45" fillId="60" borderId="1206" applyNumberFormat="0" applyProtection="0">
      <alignment vertical="center"/>
    </xf>
    <xf numFmtId="4" fontId="45" fillId="60" borderId="1206" applyNumberFormat="0" applyProtection="0">
      <alignment vertical="center"/>
    </xf>
    <xf numFmtId="4" fontId="45" fillId="60" borderId="1206" applyNumberFormat="0" applyProtection="0">
      <alignment vertical="center"/>
    </xf>
    <xf numFmtId="4" fontId="45" fillId="60" borderId="1206" applyNumberFormat="0" applyProtection="0">
      <alignment vertical="center"/>
    </xf>
    <xf numFmtId="4" fontId="53" fillId="60" borderId="1207" applyNumberFormat="0" applyProtection="0">
      <alignment horizontal="left" vertical="center" indent="1"/>
    </xf>
    <xf numFmtId="4" fontId="74" fillId="60" borderId="1206" applyNumberFormat="0" applyProtection="0">
      <alignment horizontal="left" vertical="center" indent="1"/>
    </xf>
    <xf numFmtId="4" fontId="74" fillId="60" borderId="1206" applyNumberFormat="0" applyProtection="0">
      <alignment horizontal="left" vertical="center" indent="1"/>
    </xf>
    <xf numFmtId="4" fontId="74" fillId="60" borderId="1206" applyNumberFormat="0" applyProtection="0">
      <alignment horizontal="left" vertical="center" indent="1"/>
    </xf>
    <xf numFmtId="4" fontId="74" fillId="60" borderId="1206" applyNumberFormat="0" applyProtection="0">
      <alignment horizontal="left" vertical="center" indent="1"/>
    </xf>
    <xf numFmtId="4" fontId="74" fillId="60" borderId="1206" applyNumberFormat="0" applyProtection="0">
      <alignment horizontal="left" vertical="center" indent="1"/>
    </xf>
    <xf numFmtId="4" fontId="53" fillId="60" borderId="1207" applyNumberFormat="0" applyProtection="0">
      <alignment horizontal="left" vertical="center" indent="1"/>
    </xf>
    <xf numFmtId="0" fontId="45" fillId="57" borderId="1208" applyNumberFormat="0" applyProtection="0">
      <alignment horizontal="left" vertical="top" indent="1"/>
    </xf>
    <xf numFmtId="0" fontId="45" fillId="57" borderId="1208" applyNumberFormat="0" applyProtection="0">
      <alignment horizontal="left" vertical="top" indent="1"/>
    </xf>
    <xf numFmtId="0" fontId="45" fillId="57" borderId="1208" applyNumberFormat="0" applyProtection="0">
      <alignment horizontal="left" vertical="top" indent="1"/>
    </xf>
    <xf numFmtId="0" fontId="45" fillId="57" borderId="1208" applyNumberFormat="0" applyProtection="0">
      <alignment horizontal="left" vertical="top" indent="1"/>
    </xf>
    <xf numFmtId="0" fontId="45" fillId="57" borderId="1208" applyNumberFormat="0" applyProtection="0">
      <alignment horizontal="left" vertical="top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53" fillId="61" borderId="1207" applyNumberFormat="0" applyProtection="0">
      <alignment horizontal="right" vertical="center"/>
    </xf>
    <xf numFmtId="4" fontId="74" fillId="9" borderId="1206" applyNumberFormat="0" applyProtection="0">
      <alignment horizontal="right" vertical="center"/>
    </xf>
    <xf numFmtId="4" fontId="74" fillId="9" borderId="1206" applyNumberFormat="0" applyProtection="0">
      <alignment horizontal="right" vertical="center"/>
    </xf>
    <xf numFmtId="4" fontId="74" fillId="9" borderId="1206" applyNumberFormat="0" applyProtection="0">
      <alignment horizontal="right" vertical="center"/>
    </xf>
    <xf numFmtId="4" fontId="74" fillId="9" borderId="1206" applyNumberFormat="0" applyProtection="0">
      <alignment horizontal="right" vertical="center"/>
    </xf>
    <xf numFmtId="4" fontId="74" fillId="9" borderId="1206" applyNumberFormat="0" applyProtection="0">
      <alignment horizontal="right" vertical="center"/>
    </xf>
    <xf numFmtId="4" fontId="53" fillId="62" borderId="1207" applyNumberFormat="0" applyProtection="0">
      <alignment horizontal="right" vertical="center"/>
    </xf>
    <xf numFmtId="4" fontId="74" fillId="63" borderId="1206" applyNumberFormat="0" applyProtection="0">
      <alignment horizontal="right" vertical="center"/>
    </xf>
    <xf numFmtId="4" fontId="74" fillId="63" borderId="1206" applyNumberFormat="0" applyProtection="0">
      <alignment horizontal="right" vertical="center"/>
    </xf>
    <xf numFmtId="4" fontId="74" fillId="63" borderId="1206" applyNumberFormat="0" applyProtection="0">
      <alignment horizontal="right" vertical="center"/>
    </xf>
    <xf numFmtId="4" fontId="74" fillId="63" borderId="1206" applyNumberFormat="0" applyProtection="0">
      <alignment horizontal="right" vertical="center"/>
    </xf>
    <xf numFmtId="4" fontId="74" fillId="63" borderId="1206" applyNumberFormat="0" applyProtection="0">
      <alignment horizontal="right" vertical="center"/>
    </xf>
    <xf numFmtId="4" fontId="53" fillId="64" borderId="1207" applyNumberFormat="0" applyProtection="0">
      <alignment horizontal="right" vertical="center"/>
    </xf>
    <xf numFmtId="4" fontId="74" fillId="30" borderId="1204" applyNumberFormat="0" applyProtection="0">
      <alignment horizontal="right" vertical="center"/>
    </xf>
    <xf numFmtId="4" fontId="74" fillId="30" borderId="1204" applyNumberFormat="0" applyProtection="0">
      <alignment horizontal="right" vertical="center"/>
    </xf>
    <xf numFmtId="4" fontId="74" fillId="30" borderId="1204" applyNumberFormat="0" applyProtection="0">
      <alignment horizontal="right" vertical="center"/>
    </xf>
    <xf numFmtId="4" fontId="74" fillId="30" borderId="1204" applyNumberFormat="0" applyProtection="0">
      <alignment horizontal="right" vertical="center"/>
    </xf>
    <xf numFmtId="4" fontId="74" fillId="30" borderId="1204" applyNumberFormat="0" applyProtection="0">
      <alignment horizontal="right" vertical="center"/>
    </xf>
    <xf numFmtId="4" fontId="53" fillId="65" borderId="1207" applyNumberFormat="0" applyProtection="0">
      <alignment horizontal="right" vertical="center"/>
    </xf>
    <xf numFmtId="4" fontId="74" fillId="17" borderId="1206" applyNumberFormat="0" applyProtection="0">
      <alignment horizontal="right" vertical="center"/>
    </xf>
    <xf numFmtId="4" fontId="74" fillId="17" borderId="1206" applyNumberFormat="0" applyProtection="0">
      <alignment horizontal="right" vertical="center"/>
    </xf>
    <xf numFmtId="4" fontId="74" fillId="17" borderId="1206" applyNumberFormat="0" applyProtection="0">
      <alignment horizontal="right" vertical="center"/>
    </xf>
    <xf numFmtId="4" fontId="74" fillId="17" borderId="1206" applyNumberFormat="0" applyProtection="0">
      <alignment horizontal="right" vertical="center"/>
    </xf>
    <xf numFmtId="4" fontId="74" fillId="17" borderId="1206" applyNumberFormat="0" applyProtection="0">
      <alignment horizontal="right" vertical="center"/>
    </xf>
    <xf numFmtId="4" fontId="53" fillId="66" borderId="1207" applyNumberFormat="0" applyProtection="0">
      <alignment horizontal="right" vertical="center"/>
    </xf>
    <xf numFmtId="4" fontId="74" fillId="21" borderId="1206" applyNumberFormat="0" applyProtection="0">
      <alignment horizontal="right" vertical="center"/>
    </xf>
    <xf numFmtId="4" fontId="74" fillId="21" borderId="1206" applyNumberFormat="0" applyProtection="0">
      <alignment horizontal="right" vertical="center"/>
    </xf>
    <xf numFmtId="4" fontId="74" fillId="21" borderId="1206" applyNumberFormat="0" applyProtection="0">
      <alignment horizontal="right" vertical="center"/>
    </xf>
    <xf numFmtId="4" fontId="74" fillId="21" borderId="1206" applyNumberFormat="0" applyProtection="0">
      <alignment horizontal="right" vertical="center"/>
    </xf>
    <xf numFmtId="4" fontId="74" fillId="21" borderId="1206" applyNumberFormat="0" applyProtection="0">
      <alignment horizontal="right" vertical="center"/>
    </xf>
    <xf numFmtId="4" fontId="53" fillId="67" borderId="1207" applyNumberFormat="0" applyProtection="0">
      <alignment horizontal="right" vertical="center"/>
    </xf>
    <xf numFmtId="4" fontId="74" fillId="44" borderId="1206" applyNumberFormat="0" applyProtection="0">
      <alignment horizontal="right" vertical="center"/>
    </xf>
    <xf numFmtId="4" fontId="74" fillId="44" borderId="1206" applyNumberFormat="0" applyProtection="0">
      <alignment horizontal="right" vertical="center"/>
    </xf>
    <xf numFmtId="4" fontId="74" fillId="44" borderId="1206" applyNumberFormat="0" applyProtection="0">
      <alignment horizontal="right" vertical="center"/>
    </xf>
    <xf numFmtId="4" fontId="74" fillId="44" borderId="1206" applyNumberFormat="0" applyProtection="0">
      <alignment horizontal="right" vertical="center"/>
    </xf>
    <xf numFmtId="4" fontId="74" fillId="44" borderId="1206" applyNumberFormat="0" applyProtection="0">
      <alignment horizontal="right" vertical="center"/>
    </xf>
    <xf numFmtId="4" fontId="53" fillId="68" borderId="1207" applyNumberFormat="0" applyProtection="0">
      <alignment horizontal="right" vertical="center"/>
    </xf>
    <xf numFmtId="4" fontId="74" fillId="37" borderId="1206" applyNumberFormat="0" applyProtection="0">
      <alignment horizontal="right" vertical="center"/>
    </xf>
    <xf numFmtId="4" fontId="74" fillId="37" borderId="1206" applyNumberFormat="0" applyProtection="0">
      <alignment horizontal="right" vertical="center"/>
    </xf>
    <xf numFmtId="4" fontId="74" fillId="37" borderId="1206" applyNumberFormat="0" applyProtection="0">
      <alignment horizontal="right" vertical="center"/>
    </xf>
    <xf numFmtId="4" fontId="74" fillId="37" borderId="1206" applyNumberFormat="0" applyProtection="0">
      <alignment horizontal="right" vertical="center"/>
    </xf>
    <xf numFmtId="4" fontId="74" fillId="37" borderId="1206" applyNumberFormat="0" applyProtection="0">
      <alignment horizontal="right" vertical="center"/>
    </xf>
    <xf numFmtId="4" fontId="53" fillId="69" borderId="1207" applyNumberFormat="0" applyProtection="0">
      <alignment horizontal="right" vertical="center"/>
    </xf>
    <xf numFmtId="4" fontId="74" fillId="70" borderId="1206" applyNumberFormat="0" applyProtection="0">
      <alignment horizontal="right" vertical="center"/>
    </xf>
    <xf numFmtId="4" fontId="74" fillId="70" borderId="1206" applyNumberFormat="0" applyProtection="0">
      <alignment horizontal="right" vertical="center"/>
    </xf>
    <xf numFmtId="4" fontId="74" fillId="70" borderId="1206" applyNumberFormat="0" applyProtection="0">
      <alignment horizontal="right" vertical="center"/>
    </xf>
    <xf numFmtId="4" fontId="74" fillId="70" borderId="1206" applyNumberFormat="0" applyProtection="0">
      <alignment horizontal="right" vertical="center"/>
    </xf>
    <xf numFmtId="4" fontId="74" fillId="70" borderId="1206" applyNumberFormat="0" applyProtection="0">
      <alignment horizontal="right" vertical="center"/>
    </xf>
    <xf numFmtId="4" fontId="53" fillId="71" borderId="1207" applyNumberFormat="0" applyProtection="0">
      <alignment horizontal="right" vertical="center"/>
    </xf>
    <xf numFmtId="4" fontId="74" fillId="16" borderId="1206" applyNumberFormat="0" applyProtection="0">
      <alignment horizontal="right" vertical="center"/>
    </xf>
    <xf numFmtId="4" fontId="74" fillId="16" borderId="1206" applyNumberFormat="0" applyProtection="0">
      <alignment horizontal="right" vertical="center"/>
    </xf>
    <xf numFmtId="4" fontId="74" fillId="16" borderId="1206" applyNumberFormat="0" applyProtection="0">
      <alignment horizontal="right" vertical="center"/>
    </xf>
    <xf numFmtId="4" fontId="74" fillId="16" borderId="1206" applyNumberFormat="0" applyProtection="0">
      <alignment horizontal="right" vertical="center"/>
    </xf>
    <xf numFmtId="4" fontId="74" fillId="16" borderId="1206" applyNumberFormat="0" applyProtection="0">
      <alignment horizontal="right" vertical="center"/>
    </xf>
    <xf numFmtId="4" fontId="77" fillId="72" borderId="1207" applyNumberFormat="0" applyProtection="0">
      <alignment horizontal="left" vertical="center" indent="1"/>
    </xf>
    <xf numFmtId="4" fontId="74" fillId="73" borderId="1204" applyNumberFormat="0" applyProtection="0">
      <alignment horizontal="left" vertical="center" indent="1"/>
    </xf>
    <xf numFmtId="4" fontId="74" fillId="73" borderId="1204" applyNumberFormat="0" applyProtection="0">
      <alignment horizontal="left" vertical="center" indent="1"/>
    </xf>
    <xf numFmtId="4" fontId="74" fillId="73" borderId="1204" applyNumberFormat="0" applyProtection="0">
      <alignment horizontal="left" vertical="center" indent="1"/>
    </xf>
    <xf numFmtId="4" fontId="74" fillId="73" borderId="1204" applyNumberFormat="0" applyProtection="0">
      <alignment horizontal="left" vertical="center" indent="1"/>
    </xf>
    <xf numFmtId="4" fontId="74" fillId="73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56" fillId="75" borderId="1204" applyNumberFormat="0" applyProtection="0">
      <alignment horizontal="left" vertical="center" indent="1"/>
    </xf>
    <xf numFmtId="4" fontId="74" fillId="77" borderId="1206" applyNumberFormat="0" applyProtection="0">
      <alignment horizontal="right" vertical="center"/>
    </xf>
    <xf numFmtId="4" fontId="74" fillId="77" borderId="1206" applyNumberFormat="0" applyProtection="0">
      <alignment horizontal="right" vertical="center"/>
    </xf>
    <xf numFmtId="4" fontId="74" fillId="77" borderId="1206" applyNumberFormat="0" applyProtection="0">
      <alignment horizontal="right" vertical="center"/>
    </xf>
    <xf numFmtId="4" fontId="74" fillId="77" borderId="1206" applyNumberFormat="0" applyProtection="0">
      <alignment horizontal="right" vertical="center"/>
    </xf>
    <xf numFmtId="4" fontId="74" fillId="77" borderId="1206" applyNumberFormat="0" applyProtection="0">
      <alignment horizontal="right" vertical="center"/>
    </xf>
    <xf numFmtId="4" fontId="74" fillId="78" borderId="1204" applyNumberFormat="0" applyProtection="0">
      <alignment horizontal="left" vertical="center" indent="1"/>
    </xf>
    <xf numFmtId="4" fontId="74" fillId="78" borderId="1204" applyNumberFormat="0" applyProtection="0">
      <alignment horizontal="left" vertical="center" indent="1"/>
    </xf>
    <xf numFmtId="4" fontId="74" fillId="78" borderId="1204" applyNumberFormat="0" applyProtection="0">
      <alignment horizontal="left" vertical="center" indent="1"/>
    </xf>
    <xf numFmtId="4" fontId="74" fillId="78" borderId="1204" applyNumberFormat="0" applyProtection="0">
      <alignment horizontal="left" vertical="center" indent="1"/>
    </xf>
    <xf numFmtId="4" fontId="74" fillId="78" borderId="1204" applyNumberFormat="0" applyProtection="0">
      <alignment horizontal="left" vertical="center" indent="1"/>
    </xf>
    <xf numFmtId="4" fontId="74" fillId="77" borderId="1204" applyNumberFormat="0" applyProtection="0">
      <alignment horizontal="left" vertical="center" indent="1"/>
    </xf>
    <xf numFmtId="4" fontId="74" fillId="77" borderId="1204" applyNumberFormat="0" applyProtection="0">
      <alignment horizontal="left" vertical="center" indent="1"/>
    </xf>
    <xf numFmtId="4" fontId="74" fillId="77" borderId="1204" applyNumberFormat="0" applyProtection="0">
      <alignment horizontal="left" vertical="center" indent="1"/>
    </xf>
    <xf numFmtId="4" fontId="74" fillId="77" borderId="1204" applyNumberFormat="0" applyProtection="0">
      <alignment horizontal="left" vertical="center" indent="1"/>
    </xf>
    <xf numFmtId="4" fontId="74" fillId="77" borderId="1204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74" fillId="50" borderId="1206" applyNumberFormat="0" applyProtection="0">
      <alignment horizontal="left" vertical="center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38" fillId="75" borderId="1208" applyNumberFormat="0" applyProtection="0">
      <alignment horizontal="left" vertical="top" indent="1"/>
    </xf>
    <xf numFmtId="0" fontId="74" fillId="82" borderId="1206" applyNumberFormat="0" applyProtection="0">
      <alignment horizontal="left" vertical="center" indent="1"/>
    </xf>
    <xf numFmtId="0" fontId="74" fillId="82" borderId="1206" applyNumberFormat="0" applyProtection="0">
      <alignment horizontal="left" vertical="center" indent="1"/>
    </xf>
    <xf numFmtId="0" fontId="74" fillId="82" borderId="1206" applyNumberFormat="0" applyProtection="0">
      <alignment horizontal="left" vertical="center" indent="1"/>
    </xf>
    <xf numFmtId="0" fontId="74" fillId="82" borderId="1206" applyNumberFormat="0" applyProtection="0">
      <alignment horizontal="left" vertical="center" indent="1"/>
    </xf>
    <xf numFmtId="0" fontId="74" fillId="82" borderId="1206" applyNumberFormat="0" applyProtection="0">
      <alignment horizontal="left" vertical="center" indent="1"/>
    </xf>
    <xf numFmtId="0" fontId="74" fillId="82" borderId="1206" applyNumberFormat="0" applyProtection="0">
      <alignment horizontal="left" vertical="center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38" fillId="77" borderId="1208" applyNumberFormat="0" applyProtection="0">
      <alignment horizontal="left" vertical="top" indent="1"/>
    </xf>
    <xf numFmtId="0" fontId="74" fillId="14" borderId="1206" applyNumberFormat="0" applyProtection="0">
      <alignment horizontal="left" vertical="center" indent="1"/>
    </xf>
    <xf numFmtId="0" fontId="74" fillId="14" borderId="1206" applyNumberFormat="0" applyProtection="0">
      <alignment horizontal="left" vertical="center" indent="1"/>
    </xf>
    <xf numFmtId="0" fontId="74" fillId="14" borderId="1206" applyNumberFormat="0" applyProtection="0">
      <alignment horizontal="left" vertical="center" indent="1"/>
    </xf>
    <xf numFmtId="0" fontId="74" fillId="14" borderId="1206" applyNumberFormat="0" applyProtection="0">
      <alignment horizontal="left" vertical="center" indent="1"/>
    </xf>
    <xf numFmtId="0" fontId="74" fillId="14" borderId="1206" applyNumberFormat="0" applyProtection="0">
      <alignment horizontal="left" vertical="center" indent="1"/>
    </xf>
    <xf numFmtId="0" fontId="37" fillId="85" borderId="1207" applyNumberFormat="0" applyProtection="0">
      <alignment horizontal="left" vertical="center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38" fillId="14" borderId="1208" applyNumberFormat="0" applyProtection="0">
      <alignment horizontal="left" vertical="top" indent="1"/>
    </xf>
    <xf numFmtId="0" fontId="74" fillId="78" borderId="1206" applyNumberFormat="0" applyProtection="0">
      <alignment horizontal="left" vertical="center" indent="1"/>
    </xf>
    <xf numFmtId="0" fontId="74" fillId="78" borderId="1206" applyNumberFormat="0" applyProtection="0">
      <alignment horizontal="left" vertical="center" indent="1"/>
    </xf>
    <xf numFmtId="0" fontId="74" fillId="78" borderId="1206" applyNumberFormat="0" applyProtection="0">
      <alignment horizontal="left" vertical="center" indent="1"/>
    </xf>
    <xf numFmtId="0" fontId="74" fillId="78" borderId="1206" applyNumberFormat="0" applyProtection="0">
      <alignment horizontal="left" vertical="center" indent="1"/>
    </xf>
    <xf numFmtId="0" fontId="74" fillId="78" borderId="1206" applyNumberFormat="0" applyProtection="0">
      <alignment horizontal="left" vertical="center" indent="1"/>
    </xf>
    <xf numFmtId="0" fontId="37" fillId="6" borderId="1207" applyNumberFormat="0" applyProtection="0">
      <alignment horizontal="left" vertical="center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38" fillId="78" borderId="1208" applyNumberFormat="0" applyProtection="0">
      <alignment horizontal="left" vertical="top" indent="1"/>
    </xf>
    <xf numFmtId="0" fontId="81" fillId="75" borderId="1209" applyBorder="0"/>
    <xf numFmtId="4" fontId="53" fillId="87" borderId="1207" applyNumberFormat="0" applyProtection="0">
      <alignment vertical="center"/>
    </xf>
    <xf numFmtId="4" fontId="82" fillId="59" borderId="1208" applyNumberFormat="0" applyProtection="0">
      <alignment vertical="center"/>
    </xf>
    <xf numFmtId="4" fontId="82" fillId="59" borderId="1208" applyNumberFormat="0" applyProtection="0">
      <alignment vertical="center"/>
    </xf>
    <xf numFmtId="4" fontId="82" fillId="59" borderId="1208" applyNumberFormat="0" applyProtection="0">
      <alignment vertical="center"/>
    </xf>
    <xf numFmtId="4" fontId="82" fillId="59" borderId="1208" applyNumberFormat="0" applyProtection="0">
      <alignment vertical="center"/>
    </xf>
    <xf numFmtId="4" fontId="82" fillId="59" borderId="1208" applyNumberFormat="0" applyProtection="0">
      <alignment vertical="center"/>
    </xf>
    <xf numFmtId="4" fontId="75" fillId="87" borderId="1207" applyNumberFormat="0" applyProtection="0">
      <alignment vertical="center"/>
    </xf>
    <xf numFmtId="4" fontId="53" fillId="87" borderId="1207" applyNumberFormat="0" applyProtection="0">
      <alignment horizontal="left" vertical="center" indent="1"/>
    </xf>
    <xf numFmtId="4" fontId="82" fillId="50" borderId="1208" applyNumberFormat="0" applyProtection="0">
      <alignment horizontal="left" vertical="center" indent="1"/>
    </xf>
    <xf numFmtId="4" fontId="82" fillId="50" borderId="1208" applyNumberFormat="0" applyProtection="0">
      <alignment horizontal="left" vertical="center" indent="1"/>
    </xf>
    <xf numFmtId="4" fontId="82" fillId="50" borderId="1208" applyNumberFormat="0" applyProtection="0">
      <alignment horizontal="left" vertical="center" indent="1"/>
    </xf>
    <xf numFmtId="4" fontId="82" fillId="50" borderId="1208" applyNumberFormat="0" applyProtection="0">
      <alignment horizontal="left" vertical="center" indent="1"/>
    </xf>
    <xf numFmtId="4" fontId="82" fillId="50" borderId="1208" applyNumberFormat="0" applyProtection="0">
      <alignment horizontal="left" vertical="center" indent="1"/>
    </xf>
    <xf numFmtId="4" fontId="53" fillId="87" borderId="1207" applyNumberFormat="0" applyProtection="0">
      <alignment horizontal="left" vertical="center" indent="1"/>
    </xf>
    <xf numFmtId="0" fontId="82" fillId="59" borderId="1208" applyNumberFormat="0" applyProtection="0">
      <alignment horizontal="left" vertical="top" indent="1"/>
    </xf>
    <xf numFmtId="0" fontId="82" fillId="59" borderId="1208" applyNumberFormat="0" applyProtection="0">
      <alignment horizontal="left" vertical="top" indent="1"/>
    </xf>
    <xf numFmtId="0" fontId="82" fillId="59" borderId="1208" applyNumberFormat="0" applyProtection="0">
      <alignment horizontal="left" vertical="top" indent="1"/>
    </xf>
    <xf numFmtId="0" fontId="82" fillId="59" borderId="1208" applyNumberFormat="0" applyProtection="0">
      <alignment horizontal="left" vertical="top" indent="1"/>
    </xf>
    <xf numFmtId="0" fontId="82" fillId="59" borderId="1208" applyNumberFormat="0" applyProtection="0">
      <alignment horizontal="left" vertical="top" indent="1"/>
    </xf>
    <xf numFmtId="4" fontId="53" fillId="74" borderId="1207" applyNumberFormat="0" applyProtection="0">
      <alignment horizontal="right" vertical="center"/>
    </xf>
    <xf numFmtId="4" fontId="74" fillId="0" borderId="1206" applyNumberFormat="0" applyProtection="0">
      <alignment horizontal="right" vertical="center"/>
    </xf>
    <xf numFmtId="4" fontId="74" fillId="0" borderId="1206" applyNumberFormat="0" applyProtection="0">
      <alignment horizontal="right" vertical="center"/>
    </xf>
    <xf numFmtId="4" fontId="74" fillId="0" borderId="1206" applyNumberFormat="0" applyProtection="0">
      <alignment horizontal="right" vertical="center"/>
    </xf>
    <xf numFmtId="4" fontId="74" fillId="0" borderId="1206" applyNumberFormat="0" applyProtection="0">
      <alignment horizontal="right" vertical="center"/>
    </xf>
    <xf numFmtId="4" fontId="74" fillId="0" borderId="1206" applyNumberFormat="0" applyProtection="0">
      <alignment horizontal="right" vertical="center"/>
    </xf>
    <xf numFmtId="4" fontId="75" fillId="74" borderId="1207" applyNumberFormat="0" applyProtection="0">
      <alignment horizontal="right" vertical="center"/>
    </xf>
    <xf numFmtId="4" fontId="45" fillId="88" borderId="1206" applyNumberFormat="0" applyProtection="0">
      <alignment horizontal="right" vertical="center"/>
    </xf>
    <xf numFmtId="4" fontId="45" fillId="88" borderId="1206" applyNumberFormat="0" applyProtection="0">
      <alignment horizontal="right" vertical="center"/>
    </xf>
    <xf numFmtId="4" fontId="45" fillId="88" borderId="1206" applyNumberFormat="0" applyProtection="0">
      <alignment horizontal="right" vertical="center"/>
    </xf>
    <xf numFmtId="4" fontId="45" fillId="88" borderId="1206" applyNumberFormat="0" applyProtection="0">
      <alignment horizontal="right" vertical="center"/>
    </xf>
    <xf numFmtId="4" fontId="45" fillId="88" borderId="1206" applyNumberFormat="0" applyProtection="0">
      <alignment horizontal="right" vertical="center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4" fontId="74" fillId="20" borderId="1206" applyNumberFormat="0" applyProtection="0">
      <alignment horizontal="left" vertical="center" indent="1"/>
    </xf>
    <xf numFmtId="0" fontId="82" fillId="77" borderId="1208" applyNumberFormat="0" applyProtection="0">
      <alignment horizontal="left" vertical="top" indent="1"/>
    </xf>
    <xf numFmtId="0" fontId="82" fillId="77" borderId="1208" applyNumberFormat="0" applyProtection="0">
      <alignment horizontal="left" vertical="top" indent="1"/>
    </xf>
    <xf numFmtId="0" fontId="82" fillId="77" borderId="1208" applyNumberFormat="0" applyProtection="0">
      <alignment horizontal="left" vertical="top" indent="1"/>
    </xf>
    <xf numFmtId="0" fontId="82" fillId="77" borderId="1208" applyNumberFormat="0" applyProtection="0">
      <alignment horizontal="left" vertical="top" indent="1"/>
    </xf>
    <xf numFmtId="0" fontId="82" fillId="77" borderId="1208" applyNumberFormat="0" applyProtection="0">
      <alignment horizontal="left" vertical="top" indent="1"/>
    </xf>
    <xf numFmtId="4" fontId="45" fillId="89" borderId="1204" applyNumberFormat="0" applyProtection="0">
      <alignment horizontal="left" vertical="center" indent="1"/>
    </xf>
    <xf numFmtId="4" fontId="45" fillId="89" borderId="1204" applyNumberFormat="0" applyProtection="0">
      <alignment horizontal="left" vertical="center" indent="1"/>
    </xf>
    <xf numFmtId="4" fontId="45" fillId="89" borderId="1204" applyNumberFormat="0" applyProtection="0">
      <alignment horizontal="left" vertical="center" indent="1"/>
    </xf>
    <xf numFmtId="4" fontId="45" fillId="89" borderId="1204" applyNumberFormat="0" applyProtection="0">
      <alignment horizontal="left" vertical="center" indent="1"/>
    </xf>
    <xf numFmtId="4" fontId="45" fillId="89" borderId="1204" applyNumberFormat="0" applyProtection="0">
      <alignment horizontal="left" vertical="center" indent="1"/>
    </xf>
    <xf numFmtId="4" fontId="73" fillId="74" borderId="1207" applyNumberFormat="0" applyProtection="0">
      <alignment horizontal="right" vertical="center"/>
    </xf>
    <xf numFmtId="4" fontId="45" fillId="86" borderId="1206" applyNumberFormat="0" applyProtection="0">
      <alignment horizontal="right" vertical="center"/>
    </xf>
    <xf numFmtId="4" fontId="45" fillId="86" borderId="1206" applyNumberFormat="0" applyProtection="0">
      <alignment horizontal="right" vertical="center"/>
    </xf>
    <xf numFmtId="4" fontId="45" fillId="86" borderId="1206" applyNumberFormat="0" applyProtection="0">
      <alignment horizontal="right" vertical="center"/>
    </xf>
    <xf numFmtId="4" fontId="45" fillId="86" borderId="1206" applyNumberFormat="0" applyProtection="0">
      <alignment horizontal="right" vertical="center"/>
    </xf>
    <xf numFmtId="4" fontId="45" fillId="86" borderId="1206" applyNumberFormat="0" applyProtection="0">
      <alignment horizontal="right" vertical="center"/>
    </xf>
    <xf numFmtId="2" fontId="84" fillId="91" borderId="1202" applyProtection="0"/>
    <xf numFmtId="2" fontId="84" fillId="91" borderId="1202" applyProtection="0"/>
    <xf numFmtId="2" fontId="44" fillId="92" borderId="1202" applyProtection="0"/>
    <xf numFmtId="2" fontId="44" fillId="93" borderId="1202" applyProtection="0"/>
    <xf numFmtId="2" fontId="44" fillId="94" borderId="1202" applyProtection="0"/>
    <xf numFmtId="2" fontId="44" fillId="94" borderId="1202" applyProtection="0">
      <alignment horizontal="center"/>
    </xf>
    <xf numFmtId="2" fontId="44" fillId="93" borderId="1202" applyProtection="0">
      <alignment horizontal="center"/>
    </xf>
    <xf numFmtId="0" fontId="45" fillId="0" borderId="1204">
      <alignment horizontal="left" vertical="top" wrapText="1"/>
    </xf>
    <xf numFmtId="0" fontId="87" fillId="0" borderId="1210" applyNumberFormat="0" applyFill="0" applyAlignment="0" applyProtection="0"/>
    <xf numFmtId="0" fontId="93" fillId="0" borderId="1211"/>
    <xf numFmtId="0" fontId="44" fillId="6" borderId="1214" applyNumberFormat="0">
      <alignment readingOrder="1"/>
      <protection locked="0"/>
    </xf>
    <xf numFmtId="0" fontId="50" fillId="0" borderId="1215">
      <alignment horizontal="left" vertical="top" wrapText="1"/>
    </xf>
    <xf numFmtId="49" fontId="36" fillId="0" borderId="1212">
      <alignment horizontal="center" vertical="top" wrapText="1"/>
      <protection locked="0"/>
    </xf>
    <xf numFmtId="49" fontId="36" fillId="0" borderId="1212">
      <alignment horizontal="center" vertical="top" wrapText="1"/>
      <protection locked="0"/>
    </xf>
    <xf numFmtId="49" fontId="45" fillId="10" borderId="1212">
      <alignment horizontal="right" vertical="top"/>
      <protection locked="0"/>
    </xf>
    <xf numFmtId="49" fontId="45" fillId="10" borderId="1212">
      <alignment horizontal="right" vertical="top"/>
      <protection locked="0"/>
    </xf>
    <xf numFmtId="0" fontId="45" fillId="10" borderId="1212">
      <alignment horizontal="right" vertical="top"/>
      <protection locked="0"/>
    </xf>
    <xf numFmtId="0" fontId="45" fillId="10" borderId="1212">
      <alignment horizontal="right" vertical="top"/>
      <protection locked="0"/>
    </xf>
    <xf numFmtId="49" fontId="45" fillId="0" borderId="1212">
      <alignment horizontal="right" vertical="top"/>
      <protection locked="0"/>
    </xf>
    <xf numFmtId="49" fontId="45" fillId="0" borderId="1212">
      <alignment horizontal="right" vertical="top"/>
      <protection locked="0"/>
    </xf>
    <xf numFmtId="0" fontId="45" fillId="0" borderId="1212">
      <alignment horizontal="right" vertical="top"/>
      <protection locked="0"/>
    </xf>
    <xf numFmtId="0" fontId="45" fillId="0" borderId="1212">
      <alignment horizontal="right" vertical="top"/>
      <protection locked="0"/>
    </xf>
    <xf numFmtId="49" fontId="45" fillId="49" borderId="1212">
      <alignment horizontal="right" vertical="top"/>
      <protection locked="0"/>
    </xf>
    <xf numFmtId="49" fontId="45" fillId="49" borderId="1212">
      <alignment horizontal="right" vertical="top"/>
      <protection locked="0"/>
    </xf>
    <xf numFmtId="0" fontId="45" fillId="49" borderId="1212">
      <alignment horizontal="right" vertical="top"/>
      <protection locked="0"/>
    </xf>
    <xf numFmtId="0" fontId="45" fillId="49" borderId="1212">
      <alignment horizontal="right" vertical="top"/>
      <protection locked="0"/>
    </xf>
    <xf numFmtId="0" fontId="50" fillId="0" borderId="1215">
      <alignment horizontal="center" vertical="top" wrapText="1"/>
    </xf>
    <xf numFmtId="0" fontId="54" fillId="50" borderId="1214" applyNumberFormat="0" applyAlignment="0" applyProtection="0"/>
    <xf numFmtId="0" fontId="67" fillId="13" borderId="1214" applyNumberFormat="0" applyAlignment="0" applyProtection="0"/>
    <xf numFmtId="0" fontId="36" fillId="59" borderId="1216" applyNumberFormat="0" applyFont="0" applyAlignment="0" applyProtection="0"/>
    <xf numFmtId="0" fontId="38" fillId="45" borderId="1217" applyNumberFormat="0" applyFont="0" applyAlignment="0" applyProtection="0"/>
    <xf numFmtId="0" fontId="38" fillId="45" borderId="1217" applyNumberFormat="0" applyFont="0" applyAlignment="0" applyProtection="0"/>
    <xf numFmtId="0" fontId="38" fillId="45" borderId="1217" applyNumberFormat="0" applyFont="0" applyAlignment="0" applyProtection="0"/>
    <xf numFmtId="0" fontId="72" fillId="50" borderId="1218" applyNumberFormat="0" applyAlignment="0" applyProtection="0"/>
    <xf numFmtId="4" fontId="53" fillId="60" borderId="1218" applyNumberFormat="0" applyProtection="0">
      <alignment vertical="center"/>
    </xf>
    <xf numFmtId="4" fontId="74" fillId="57" borderId="1217" applyNumberFormat="0" applyProtection="0">
      <alignment vertical="center"/>
    </xf>
    <xf numFmtId="4" fontId="74" fillId="57" borderId="1217" applyNumberFormat="0" applyProtection="0">
      <alignment vertical="center"/>
    </xf>
    <xf numFmtId="4" fontId="74" fillId="57" borderId="1217" applyNumberFormat="0" applyProtection="0">
      <alignment vertical="center"/>
    </xf>
    <xf numFmtId="4" fontId="74" fillId="57" borderId="1217" applyNumberFormat="0" applyProtection="0">
      <alignment vertical="center"/>
    </xf>
    <xf numFmtId="4" fontId="74" fillId="57" borderId="1217" applyNumberFormat="0" applyProtection="0">
      <alignment vertical="center"/>
    </xf>
    <xf numFmtId="4" fontId="75" fillId="60" borderId="1218" applyNumberFormat="0" applyProtection="0">
      <alignment vertical="center"/>
    </xf>
    <xf numFmtId="4" fontId="45" fillId="60" borderId="1217" applyNumberFormat="0" applyProtection="0">
      <alignment vertical="center"/>
    </xf>
    <xf numFmtId="4" fontId="45" fillId="60" borderId="1217" applyNumberFormat="0" applyProtection="0">
      <alignment vertical="center"/>
    </xf>
    <xf numFmtId="4" fontId="45" fillId="60" borderId="1217" applyNumberFormat="0" applyProtection="0">
      <alignment vertical="center"/>
    </xf>
    <xf numFmtId="4" fontId="45" fillId="60" borderId="1217" applyNumberFormat="0" applyProtection="0">
      <alignment vertical="center"/>
    </xf>
    <xf numFmtId="4" fontId="45" fillId="60" borderId="1217" applyNumberFormat="0" applyProtection="0">
      <alignment vertical="center"/>
    </xf>
    <xf numFmtId="4" fontId="53" fillId="60" borderId="1218" applyNumberFormat="0" applyProtection="0">
      <alignment horizontal="left" vertical="center" indent="1"/>
    </xf>
    <xf numFmtId="4" fontId="74" fillId="60" borderId="1217" applyNumberFormat="0" applyProtection="0">
      <alignment horizontal="left" vertical="center" indent="1"/>
    </xf>
    <xf numFmtId="4" fontId="74" fillId="60" borderId="1217" applyNumberFormat="0" applyProtection="0">
      <alignment horizontal="left" vertical="center" indent="1"/>
    </xf>
    <xf numFmtId="4" fontId="74" fillId="60" borderId="1217" applyNumberFormat="0" applyProtection="0">
      <alignment horizontal="left" vertical="center" indent="1"/>
    </xf>
    <xf numFmtId="4" fontId="74" fillId="60" borderId="1217" applyNumberFormat="0" applyProtection="0">
      <alignment horizontal="left" vertical="center" indent="1"/>
    </xf>
    <xf numFmtId="4" fontId="74" fillId="60" borderId="1217" applyNumberFormat="0" applyProtection="0">
      <alignment horizontal="left" vertical="center" indent="1"/>
    </xf>
    <xf numFmtId="4" fontId="53" fillId="60" borderId="1218" applyNumberFormat="0" applyProtection="0">
      <alignment horizontal="left" vertical="center" indent="1"/>
    </xf>
    <xf numFmtId="0" fontId="45" fillId="57" borderId="1219" applyNumberFormat="0" applyProtection="0">
      <alignment horizontal="left" vertical="top" indent="1"/>
    </xf>
    <xf numFmtId="0" fontId="45" fillId="57" borderId="1219" applyNumberFormat="0" applyProtection="0">
      <alignment horizontal="left" vertical="top" indent="1"/>
    </xf>
    <xf numFmtId="0" fontId="45" fillId="57" borderId="1219" applyNumberFormat="0" applyProtection="0">
      <alignment horizontal="left" vertical="top" indent="1"/>
    </xf>
    <xf numFmtId="0" fontId="45" fillId="57" borderId="1219" applyNumberFormat="0" applyProtection="0">
      <alignment horizontal="left" vertical="top" indent="1"/>
    </xf>
    <xf numFmtId="0" fontId="45" fillId="57" borderId="1219" applyNumberFormat="0" applyProtection="0">
      <alignment horizontal="left" vertical="top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53" fillId="61" borderId="1218" applyNumberFormat="0" applyProtection="0">
      <alignment horizontal="right" vertical="center"/>
    </xf>
    <xf numFmtId="4" fontId="74" fillId="9" borderId="1217" applyNumberFormat="0" applyProtection="0">
      <alignment horizontal="right" vertical="center"/>
    </xf>
    <xf numFmtId="4" fontId="74" fillId="9" borderId="1217" applyNumberFormat="0" applyProtection="0">
      <alignment horizontal="right" vertical="center"/>
    </xf>
    <xf numFmtId="4" fontId="74" fillId="9" borderId="1217" applyNumberFormat="0" applyProtection="0">
      <alignment horizontal="right" vertical="center"/>
    </xf>
    <xf numFmtId="4" fontId="74" fillId="9" borderId="1217" applyNumberFormat="0" applyProtection="0">
      <alignment horizontal="right" vertical="center"/>
    </xf>
    <xf numFmtId="4" fontId="74" fillId="9" borderId="1217" applyNumberFormat="0" applyProtection="0">
      <alignment horizontal="right" vertical="center"/>
    </xf>
    <xf numFmtId="4" fontId="53" fillId="62" borderId="1218" applyNumberFormat="0" applyProtection="0">
      <alignment horizontal="right" vertical="center"/>
    </xf>
    <xf numFmtId="4" fontId="74" fillId="63" borderId="1217" applyNumberFormat="0" applyProtection="0">
      <alignment horizontal="right" vertical="center"/>
    </xf>
    <xf numFmtId="4" fontId="74" fillId="63" borderId="1217" applyNumberFormat="0" applyProtection="0">
      <alignment horizontal="right" vertical="center"/>
    </xf>
    <xf numFmtId="4" fontId="74" fillId="63" borderId="1217" applyNumberFormat="0" applyProtection="0">
      <alignment horizontal="right" vertical="center"/>
    </xf>
    <xf numFmtId="4" fontId="74" fillId="63" borderId="1217" applyNumberFormat="0" applyProtection="0">
      <alignment horizontal="right" vertical="center"/>
    </xf>
    <xf numFmtId="4" fontId="74" fillId="63" borderId="1217" applyNumberFormat="0" applyProtection="0">
      <alignment horizontal="right" vertical="center"/>
    </xf>
    <xf numFmtId="4" fontId="53" fillId="64" borderId="1218" applyNumberFormat="0" applyProtection="0">
      <alignment horizontal="right" vertical="center"/>
    </xf>
    <xf numFmtId="4" fontId="74" fillId="30" borderId="1215" applyNumberFormat="0" applyProtection="0">
      <alignment horizontal="right" vertical="center"/>
    </xf>
    <xf numFmtId="4" fontId="74" fillId="30" borderId="1215" applyNumberFormat="0" applyProtection="0">
      <alignment horizontal="right" vertical="center"/>
    </xf>
    <xf numFmtId="4" fontId="74" fillId="30" borderId="1215" applyNumberFormat="0" applyProtection="0">
      <alignment horizontal="right" vertical="center"/>
    </xf>
    <xf numFmtId="4" fontId="74" fillId="30" borderId="1215" applyNumberFormat="0" applyProtection="0">
      <alignment horizontal="right" vertical="center"/>
    </xf>
    <xf numFmtId="4" fontId="74" fillId="30" borderId="1215" applyNumberFormat="0" applyProtection="0">
      <alignment horizontal="right" vertical="center"/>
    </xf>
    <xf numFmtId="4" fontId="53" fillId="65" borderId="1218" applyNumberFormat="0" applyProtection="0">
      <alignment horizontal="right" vertical="center"/>
    </xf>
    <xf numFmtId="4" fontId="74" fillId="17" borderId="1217" applyNumberFormat="0" applyProtection="0">
      <alignment horizontal="right" vertical="center"/>
    </xf>
    <xf numFmtId="4" fontId="74" fillId="17" borderId="1217" applyNumberFormat="0" applyProtection="0">
      <alignment horizontal="right" vertical="center"/>
    </xf>
    <xf numFmtId="4" fontId="74" fillId="17" borderId="1217" applyNumberFormat="0" applyProtection="0">
      <alignment horizontal="right" vertical="center"/>
    </xf>
    <xf numFmtId="4" fontId="74" fillId="17" borderId="1217" applyNumberFormat="0" applyProtection="0">
      <alignment horizontal="right" vertical="center"/>
    </xf>
    <xf numFmtId="4" fontId="74" fillId="17" borderId="1217" applyNumberFormat="0" applyProtection="0">
      <alignment horizontal="right" vertical="center"/>
    </xf>
    <xf numFmtId="4" fontId="53" fillId="66" borderId="1218" applyNumberFormat="0" applyProtection="0">
      <alignment horizontal="right" vertical="center"/>
    </xf>
    <xf numFmtId="4" fontId="74" fillId="21" borderId="1217" applyNumberFormat="0" applyProtection="0">
      <alignment horizontal="right" vertical="center"/>
    </xf>
    <xf numFmtId="4" fontId="74" fillId="21" borderId="1217" applyNumberFormat="0" applyProtection="0">
      <alignment horizontal="right" vertical="center"/>
    </xf>
    <xf numFmtId="4" fontId="74" fillId="21" borderId="1217" applyNumberFormat="0" applyProtection="0">
      <alignment horizontal="right" vertical="center"/>
    </xf>
    <xf numFmtId="4" fontId="74" fillId="21" borderId="1217" applyNumberFormat="0" applyProtection="0">
      <alignment horizontal="right" vertical="center"/>
    </xf>
    <xf numFmtId="4" fontId="74" fillId="21" borderId="1217" applyNumberFormat="0" applyProtection="0">
      <alignment horizontal="right" vertical="center"/>
    </xf>
    <xf numFmtId="4" fontId="53" fillId="67" borderId="1218" applyNumberFormat="0" applyProtection="0">
      <alignment horizontal="right" vertical="center"/>
    </xf>
    <xf numFmtId="4" fontId="74" fillId="44" borderId="1217" applyNumberFormat="0" applyProtection="0">
      <alignment horizontal="right" vertical="center"/>
    </xf>
    <xf numFmtId="4" fontId="74" fillId="44" borderId="1217" applyNumberFormat="0" applyProtection="0">
      <alignment horizontal="right" vertical="center"/>
    </xf>
    <xf numFmtId="4" fontId="74" fillId="44" borderId="1217" applyNumberFormat="0" applyProtection="0">
      <alignment horizontal="right" vertical="center"/>
    </xf>
    <xf numFmtId="4" fontId="74" fillId="44" borderId="1217" applyNumberFormat="0" applyProtection="0">
      <alignment horizontal="right" vertical="center"/>
    </xf>
    <xf numFmtId="4" fontId="74" fillId="44" borderId="1217" applyNumberFormat="0" applyProtection="0">
      <alignment horizontal="right" vertical="center"/>
    </xf>
    <xf numFmtId="4" fontId="53" fillId="68" borderId="1218" applyNumberFormat="0" applyProtection="0">
      <alignment horizontal="right" vertical="center"/>
    </xf>
    <xf numFmtId="4" fontId="74" fillId="37" borderId="1217" applyNumberFormat="0" applyProtection="0">
      <alignment horizontal="right" vertical="center"/>
    </xf>
    <xf numFmtId="4" fontId="74" fillId="37" borderId="1217" applyNumberFormat="0" applyProtection="0">
      <alignment horizontal="right" vertical="center"/>
    </xf>
    <xf numFmtId="4" fontId="74" fillId="37" borderId="1217" applyNumberFormat="0" applyProtection="0">
      <alignment horizontal="right" vertical="center"/>
    </xf>
    <xf numFmtId="4" fontId="74" fillId="37" borderId="1217" applyNumberFormat="0" applyProtection="0">
      <alignment horizontal="right" vertical="center"/>
    </xf>
    <xf numFmtId="4" fontId="74" fillId="37" borderId="1217" applyNumberFormat="0" applyProtection="0">
      <alignment horizontal="right" vertical="center"/>
    </xf>
    <xf numFmtId="4" fontId="53" fillId="69" borderId="1218" applyNumberFormat="0" applyProtection="0">
      <alignment horizontal="right" vertical="center"/>
    </xf>
    <xf numFmtId="4" fontId="74" fillId="70" borderId="1217" applyNumberFormat="0" applyProtection="0">
      <alignment horizontal="right" vertical="center"/>
    </xf>
    <xf numFmtId="4" fontId="74" fillId="70" borderId="1217" applyNumberFormat="0" applyProtection="0">
      <alignment horizontal="right" vertical="center"/>
    </xf>
    <xf numFmtId="4" fontId="74" fillId="70" borderId="1217" applyNumberFormat="0" applyProtection="0">
      <alignment horizontal="right" vertical="center"/>
    </xf>
    <xf numFmtId="4" fontId="74" fillId="70" borderId="1217" applyNumberFormat="0" applyProtection="0">
      <alignment horizontal="right" vertical="center"/>
    </xf>
    <xf numFmtId="4" fontId="74" fillId="70" borderId="1217" applyNumberFormat="0" applyProtection="0">
      <alignment horizontal="right" vertical="center"/>
    </xf>
    <xf numFmtId="4" fontId="53" fillId="71" borderId="1218" applyNumberFormat="0" applyProtection="0">
      <alignment horizontal="right" vertical="center"/>
    </xf>
    <xf numFmtId="4" fontId="74" fillId="16" borderId="1217" applyNumberFormat="0" applyProtection="0">
      <alignment horizontal="right" vertical="center"/>
    </xf>
    <xf numFmtId="4" fontId="74" fillId="16" borderId="1217" applyNumberFormat="0" applyProtection="0">
      <alignment horizontal="right" vertical="center"/>
    </xf>
    <xf numFmtId="4" fontId="74" fillId="16" borderId="1217" applyNumberFormat="0" applyProtection="0">
      <alignment horizontal="right" vertical="center"/>
    </xf>
    <xf numFmtId="4" fontId="74" fillId="16" borderId="1217" applyNumberFormat="0" applyProtection="0">
      <alignment horizontal="right" vertical="center"/>
    </xf>
    <xf numFmtId="4" fontId="74" fillId="16" borderId="1217" applyNumberFormat="0" applyProtection="0">
      <alignment horizontal="right" vertical="center"/>
    </xf>
    <xf numFmtId="4" fontId="77" fillId="72" borderId="1218" applyNumberFormat="0" applyProtection="0">
      <alignment horizontal="left" vertical="center" indent="1"/>
    </xf>
    <xf numFmtId="4" fontId="74" fillId="73" borderId="1215" applyNumberFormat="0" applyProtection="0">
      <alignment horizontal="left" vertical="center" indent="1"/>
    </xf>
    <xf numFmtId="4" fontId="74" fillId="73" borderId="1215" applyNumberFormat="0" applyProtection="0">
      <alignment horizontal="left" vertical="center" indent="1"/>
    </xf>
    <xf numFmtId="4" fontId="74" fillId="73" borderId="1215" applyNumberFormat="0" applyProtection="0">
      <alignment horizontal="left" vertical="center" indent="1"/>
    </xf>
    <xf numFmtId="4" fontId="74" fillId="73" borderId="1215" applyNumberFormat="0" applyProtection="0">
      <alignment horizontal="left" vertical="center" indent="1"/>
    </xf>
    <xf numFmtId="4" fontId="74" fillId="73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56" fillId="75" borderId="1215" applyNumberFormat="0" applyProtection="0">
      <alignment horizontal="left" vertical="center" indent="1"/>
    </xf>
    <xf numFmtId="4" fontId="74" fillId="77" borderId="1217" applyNumberFormat="0" applyProtection="0">
      <alignment horizontal="right" vertical="center"/>
    </xf>
    <xf numFmtId="4" fontId="74" fillId="77" borderId="1217" applyNumberFormat="0" applyProtection="0">
      <alignment horizontal="right" vertical="center"/>
    </xf>
    <xf numFmtId="4" fontId="74" fillId="77" borderId="1217" applyNumberFormat="0" applyProtection="0">
      <alignment horizontal="right" vertical="center"/>
    </xf>
    <xf numFmtId="4" fontId="74" fillId="77" borderId="1217" applyNumberFormat="0" applyProtection="0">
      <alignment horizontal="right" vertical="center"/>
    </xf>
    <xf numFmtId="4" fontId="74" fillId="77" borderId="1217" applyNumberFormat="0" applyProtection="0">
      <alignment horizontal="right" vertical="center"/>
    </xf>
    <xf numFmtId="4" fontId="74" fillId="78" borderId="1215" applyNumberFormat="0" applyProtection="0">
      <alignment horizontal="left" vertical="center" indent="1"/>
    </xf>
    <xf numFmtId="4" fontId="74" fillId="78" borderId="1215" applyNumberFormat="0" applyProtection="0">
      <alignment horizontal="left" vertical="center" indent="1"/>
    </xf>
    <xf numFmtId="4" fontId="74" fillId="78" borderId="1215" applyNumberFormat="0" applyProtection="0">
      <alignment horizontal="left" vertical="center" indent="1"/>
    </xf>
    <xf numFmtId="4" fontId="74" fillId="78" borderId="1215" applyNumberFormat="0" applyProtection="0">
      <alignment horizontal="left" vertical="center" indent="1"/>
    </xf>
    <xf numFmtId="4" fontId="74" fillId="78" borderId="1215" applyNumberFormat="0" applyProtection="0">
      <alignment horizontal="left" vertical="center" indent="1"/>
    </xf>
    <xf numFmtId="4" fontId="74" fillId="77" borderId="1215" applyNumberFormat="0" applyProtection="0">
      <alignment horizontal="left" vertical="center" indent="1"/>
    </xf>
    <xf numFmtId="4" fontId="74" fillId="77" borderId="1215" applyNumberFormat="0" applyProtection="0">
      <alignment horizontal="left" vertical="center" indent="1"/>
    </xf>
    <xf numFmtId="4" fontId="74" fillId="77" borderId="1215" applyNumberFormat="0" applyProtection="0">
      <alignment horizontal="left" vertical="center" indent="1"/>
    </xf>
    <xf numFmtId="4" fontId="74" fillId="77" borderId="1215" applyNumberFormat="0" applyProtection="0">
      <alignment horizontal="left" vertical="center" indent="1"/>
    </xf>
    <xf numFmtId="4" fontId="74" fillId="77" borderId="1215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74" fillId="50" borderId="1217" applyNumberFormat="0" applyProtection="0">
      <alignment horizontal="left" vertical="center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38" fillId="75" borderId="1219" applyNumberFormat="0" applyProtection="0">
      <alignment horizontal="left" vertical="top" indent="1"/>
    </xf>
    <xf numFmtId="0" fontId="74" fillId="82" borderId="1217" applyNumberFormat="0" applyProtection="0">
      <alignment horizontal="left" vertical="center" indent="1"/>
    </xf>
    <xf numFmtId="0" fontId="74" fillId="82" borderId="1217" applyNumberFormat="0" applyProtection="0">
      <alignment horizontal="left" vertical="center" indent="1"/>
    </xf>
    <xf numFmtId="0" fontId="74" fillId="82" borderId="1217" applyNumberFormat="0" applyProtection="0">
      <alignment horizontal="left" vertical="center" indent="1"/>
    </xf>
    <xf numFmtId="0" fontId="74" fillId="82" borderId="1217" applyNumberFormat="0" applyProtection="0">
      <alignment horizontal="left" vertical="center" indent="1"/>
    </xf>
    <xf numFmtId="0" fontId="74" fillId="82" borderId="1217" applyNumberFormat="0" applyProtection="0">
      <alignment horizontal="left" vertical="center" indent="1"/>
    </xf>
    <xf numFmtId="0" fontId="74" fillId="82" borderId="1217" applyNumberFormat="0" applyProtection="0">
      <alignment horizontal="left" vertical="center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38" fillId="77" borderId="1219" applyNumberFormat="0" applyProtection="0">
      <alignment horizontal="left" vertical="top" indent="1"/>
    </xf>
    <xf numFmtId="0" fontId="74" fillId="14" borderId="1217" applyNumberFormat="0" applyProtection="0">
      <alignment horizontal="left" vertical="center" indent="1"/>
    </xf>
    <xf numFmtId="0" fontId="74" fillId="14" borderId="1217" applyNumberFormat="0" applyProtection="0">
      <alignment horizontal="left" vertical="center" indent="1"/>
    </xf>
    <xf numFmtId="0" fontId="74" fillId="14" borderId="1217" applyNumberFormat="0" applyProtection="0">
      <alignment horizontal="left" vertical="center" indent="1"/>
    </xf>
    <xf numFmtId="0" fontId="74" fillId="14" borderId="1217" applyNumberFormat="0" applyProtection="0">
      <alignment horizontal="left" vertical="center" indent="1"/>
    </xf>
    <xf numFmtId="0" fontId="74" fillId="14" borderId="1217" applyNumberFormat="0" applyProtection="0">
      <alignment horizontal="left" vertical="center" indent="1"/>
    </xf>
    <xf numFmtId="0" fontId="37" fillId="85" borderId="1218" applyNumberFormat="0" applyProtection="0">
      <alignment horizontal="left" vertical="center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38" fillId="14" borderId="1219" applyNumberFormat="0" applyProtection="0">
      <alignment horizontal="left" vertical="top" indent="1"/>
    </xf>
    <xf numFmtId="0" fontId="74" fillId="78" borderId="1217" applyNumberFormat="0" applyProtection="0">
      <alignment horizontal="left" vertical="center" indent="1"/>
    </xf>
    <xf numFmtId="0" fontId="74" fillId="78" borderId="1217" applyNumberFormat="0" applyProtection="0">
      <alignment horizontal="left" vertical="center" indent="1"/>
    </xf>
    <xf numFmtId="0" fontId="74" fillId="78" borderId="1217" applyNumberFormat="0" applyProtection="0">
      <alignment horizontal="left" vertical="center" indent="1"/>
    </xf>
    <xf numFmtId="0" fontId="74" fillId="78" borderId="1217" applyNumberFormat="0" applyProtection="0">
      <alignment horizontal="left" vertical="center" indent="1"/>
    </xf>
    <xf numFmtId="0" fontId="74" fillId="78" borderId="1217" applyNumberFormat="0" applyProtection="0">
      <alignment horizontal="left" vertical="center" indent="1"/>
    </xf>
    <xf numFmtId="0" fontId="37" fillId="6" borderId="1218" applyNumberFormat="0" applyProtection="0">
      <alignment horizontal="left" vertical="center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38" fillId="78" borderId="1219" applyNumberFormat="0" applyProtection="0">
      <alignment horizontal="left" vertical="top" indent="1"/>
    </xf>
    <xf numFmtId="0" fontId="81" fillId="75" borderId="1220" applyBorder="0"/>
    <xf numFmtId="4" fontId="53" fillId="87" borderId="1218" applyNumberFormat="0" applyProtection="0">
      <alignment vertical="center"/>
    </xf>
    <xf numFmtId="4" fontId="82" fillId="59" borderId="1219" applyNumberFormat="0" applyProtection="0">
      <alignment vertical="center"/>
    </xf>
    <xf numFmtId="4" fontId="82" fillId="59" borderId="1219" applyNumberFormat="0" applyProtection="0">
      <alignment vertical="center"/>
    </xf>
    <xf numFmtId="4" fontId="82" fillId="59" borderId="1219" applyNumberFormat="0" applyProtection="0">
      <alignment vertical="center"/>
    </xf>
    <xf numFmtId="4" fontId="82" fillId="59" borderId="1219" applyNumberFormat="0" applyProtection="0">
      <alignment vertical="center"/>
    </xf>
    <xf numFmtId="4" fontId="82" fillId="59" borderId="1219" applyNumberFormat="0" applyProtection="0">
      <alignment vertical="center"/>
    </xf>
    <xf numFmtId="4" fontId="75" fillId="87" borderId="1218" applyNumberFormat="0" applyProtection="0">
      <alignment vertical="center"/>
    </xf>
    <xf numFmtId="4" fontId="53" fillId="87" borderId="1218" applyNumberFormat="0" applyProtection="0">
      <alignment horizontal="left" vertical="center" indent="1"/>
    </xf>
    <xf numFmtId="4" fontId="82" fillId="50" borderId="1219" applyNumberFormat="0" applyProtection="0">
      <alignment horizontal="left" vertical="center" indent="1"/>
    </xf>
    <xf numFmtId="4" fontId="82" fillId="50" borderId="1219" applyNumberFormat="0" applyProtection="0">
      <alignment horizontal="left" vertical="center" indent="1"/>
    </xf>
    <xf numFmtId="4" fontId="82" fillId="50" borderId="1219" applyNumberFormat="0" applyProtection="0">
      <alignment horizontal="left" vertical="center" indent="1"/>
    </xf>
    <xf numFmtId="4" fontId="82" fillId="50" borderId="1219" applyNumberFormat="0" applyProtection="0">
      <alignment horizontal="left" vertical="center" indent="1"/>
    </xf>
    <xf numFmtId="4" fontId="82" fillId="50" borderId="1219" applyNumberFormat="0" applyProtection="0">
      <alignment horizontal="left" vertical="center" indent="1"/>
    </xf>
    <xf numFmtId="4" fontId="53" fillId="87" borderId="1218" applyNumberFormat="0" applyProtection="0">
      <alignment horizontal="left" vertical="center" indent="1"/>
    </xf>
    <xf numFmtId="0" fontId="82" fillId="59" borderId="1219" applyNumberFormat="0" applyProtection="0">
      <alignment horizontal="left" vertical="top" indent="1"/>
    </xf>
    <xf numFmtId="0" fontId="82" fillId="59" borderId="1219" applyNumberFormat="0" applyProtection="0">
      <alignment horizontal="left" vertical="top" indent="1"/>
    </xf>
    <xf numFmtId="0" fontId="82" fillId="59" borderId="1219" applyNumberFormat="0" applyProtection="0">
      <alignment horizontal="left" vertical="top" indent="1"/>
    </xf>
    <xf numFmtId="0" fontId="82" fillId="59" borderId="1219" applyNumberFormat="0" applyProtection="0">
      <alignment horizontal="left" vertical="top" indent="1"/>
    </xf>
    <xf numFmtId="0" fontId="82" fillId="59" borderId="1219" applyNumberFormat="0" applyProtection="0">
      <alignment horizontal="left" vertical="top" indent="1"/>
    </xf>
    <xf numFmtId="4" fontId="53" fillId="74" borderId="1218" applyNumberFormat="0" applyProtection="0">
      <alignment horizontal="right" vertical="center"/>
    </xf>
    <xf numFmtId="4" fontId="74" fillId="0" borderId="1217" applyNumberFormat="0" applyProtection="0">
      <alignment horizontal="right" vertical="center"/>
    </xf>
    <xf numFmtId="4" fontId="74" fillId="0" borderId="1217" applyNumberFormat="0" applyProtection="0">
      <alignment horizontal="right" vertical="center"/>
    </xf>
    <xf numFmtId="4" fontId="74" fillId="0" borderId="1217" applyNumberFormat="0" applyProtection="0">
      <alignment horizontal="right" vertical="center"/>
    </xf>
    <xf numFmtId="4" fontId="74" fillId="0" borderId="1217" applyNumberFormat="0" applyProtection="0">
      <alignment horizontal="right" vertical="center"/>
    </xf>
    <xf numFmtId="4" fontId="74" fillId="0" borderId="1217" applyNumberFormat="0" applyProtection="0">
      <alignment horizontal="right" vertical="center"/>
    </xf>
    <xf numFmtId="4" fontId="75" fillId="74" borderId="1218" applyNumberFormat="0" applyProtection="0">
      <alignment horizontal="right" vertical="center"/>
    </xf>
    <xf numFmtId="4" fontId="45" fillId="88" borderId="1217" applyNumberFormat="0" applyProtection="0">
      <alignment horizontal="right" vertical="center"/>
    </xf>
    <xf numFmtId="4" fontId="45" fillId="88" borderId="1217" applyNumberFormat="0" applyProtection="0">
      <alignment horizontal="right" vertical="center"/>
    </xf>
    <xf numFmtId="4" fontId="45" fillId="88" borderId="1217" applyNumberFormat="0" applyProtection="0">
      <alignment horizontal="right" vertical="center"/>
    </xf>
    <xf numFmtId="4" fontId="45" fillId="88" borderId="1217" applyNumberFormat="0" applyProtection="0">
      <alignment horizontal="right" vertical="center"/>
    </xf>
    <xf numFmtId="4" fontId="45" fillId="88" borderId="1217" applyNumberFormat="0" applyProtection="0">
      <alignment horizontal="right" vertical="center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4" fontId="74" fillId="20" borderId="1217" applyNumberFormat="0" applyProtection="0">
      <alignment horizontal="left" vertical="center" indent="1"/>
    </xf>
    <xf numFmtId="0" fontId="82" fillId="77" borderId="1219" applyNumberFormat="0" applyProtection="0">
      <alignment horizontal="left" vertical="top" indent="1"/>
    </xf>
    <xf numFmtId="0" fontId="82" fillId="77" borderId="1219" applyNumberFormat="0" applyProtection="0">
      <alignment horizontal="left" vertical="top" indent="1"/>
    </xf>
    <xf numFmtId="0" fontId="82" fillId="77" borderId="1219" applyNumberFormat="0" applyProtection="0">
      <alignment horizontal="left" vertical="top" indent="1"/>
    </xf>
    <xf numFmtId="0" fontId="82" fillId="77" borderId="1219" applyNumberFormat="0" applyProtection="0">
      <alignment horizontal="left" vertical="top" indent="1"/>
    </xf>
    <xf numFmtId="0" fontId="82" fillId="77" borderId="1219" applyNumberFormat="0" applyProtection="0">
      <alignment horizontal="left" vertical="top" indent="1"/>
    </xf>
    <xf numFmtId="4" fontId="45" fillId="89" borderId="1215" applyNumberFormat="0" applyProtection="0">
      <alignment horizontal="left" vertical="center" indent="1"/>
    </xf>
    <xf numFmtId="4" fontId="45" fillId="89" borderId="1215" applyNumberFormat="0" applyProtection="0">
      <alignment horizontal="left" vertical="center" indent="1"/>
    </xf>
    <xf numFmtId="4" fontId="45" fillId="89" borderId="1215" applyNumberFormat="0" applyProtection="0">
      <alignment horizontal="left" vertical="center" indent="1"/>
    </xf>
    <xf numFmtId="4" fontId="45" fillId="89" borderId="1215" applyNumberFormat="0" applyProtection="0">
      <alignment horizontal="left" vertical="center" indent="1"/>
    </xf>
    <xf numFmtId="4" fontId="45" fillId="89" borderId="1215" applyNumberFormat="0" applyProtection="0">
      <alignment horizontal="left" vertical="center" indent="1"/>
    </xf>
    <xf numFmtId="4" fontId="73" fillId="74" borderId="1218" applyNumberFormat="0" applyProtection="0">
      <alignment horizontal="right" vertical="center"/>
    </xf>
    <xf numFmtId="4" fontId="45" fillId="86" borderId="1217" applyNumberFormat="0" applyProtection="0">
      <alignment horizontal="right" vertical="center"/>
    </xf>
    <xf numFmtId="4" fontId="45" fillId="86" borderId="1217" applyNumberFormat="0" applyProtection="0">
      <alignment horizontal="right" vertical="center"/>
    </xf>
    <xf numFmtId="4" fontId="45" fillId="86" borderId="1217" applyNumberFormat="0" applyProtection="0">
      <alignment horizontal="right" vertical="center"/>
    </xf>
    <xf numFmtId="4" fontId="45" fillId="86" borderId="1217" applyNumberFormat="0" applyProtection="0">
      <alignment horizontal="right" vertical="center"/>
    </xf>
    <xf numFmtId="4" fontId="45" fillId="86" borderId="1217" applyNumberFormat="0" applyProtection="0">
      <alignment horizontal="right" vertical="center"/>
    </xf>
    <xf numFmtId="2" fontId="84" fillId="91" borderId="1213" applyProtection="0"/>
    <xf numFmtId="2" fontId="84" fillId="91" borderId="1213" applyProtection="0"/>
    <xf numFmtId="2" fontId="44" fillId="92" borderId="1213" applyProtection="0"/>
    <xf numFmtId="2" fontId="44" fillId="93" borderId="1213" applyProtection="0"/>
    <xf numFmtId="2" fontId="44" fillId="94" borderId="1213" applyProtection="0"/>
    <xf numFmtId="2" fontId="44" fillId="94" borderId="1213" applyProtection="0">
      <alignment horizontal="center"/>
    </xf>
    <xf numFmtId="2" fontId="44" fillId="93" borderId="1213" applyProtection="0">
      <alignment horizontal="center"/>
    </xf>
    <xf numFmtId="0" fontId="45" fillId="0" borderId="1215">
      <alignment horizontal="left" vertical="top" wrapText="1"/>
    </xf>
    <xf numFmtId="0" fontId="87" fillId="0" borderId="1221" applyNumberFormat="0" applyFill="0" applyAlignment="0" applyProtection="0"/>
    <xf numFmtId="0" fontId="93" fillId="0" borderId="1222"/>
    <xf numFmtId="0" fontId="44" fillId="6" borderId="1225" applyNumberFormat="0">
      <alignment readingOrder="1"/>
      <protection locked="0"/>
    </xf>
    <xf numFmtId="0" fontId="50" fillId="0" borderId="1226">
      <alignment horizontal="left" vertical="top" wrapText="1"/>
    </xf>
    <xf numFmtId="49" fontId="36" fillId="0" borderId="1223">
      <alignment horizontal="center" vertical="top" wrapText="1"/>
      <protection locked="0"/>
    </xf>
    <xf numFmtId="49" fontId="36" fillId="0" borderId="1223">
      <alignment horizontal="center" vertical="top" wrapText="1"/>
      <protection locked="0"/>
    </xf>
    <xf numFmtId="49" fontId="45" fillId="10" borderId="1223">
      <alignment horizontal="right" vertical="top"/>
      <protection locked="0"/>
    </xf>
    <xf numFmtId="49" fontId="45" fillId="10" borderId="1223">
      <alignment horizontal="right" vertical="top"/>
      <protection locked="0"/>
    </xf>
    <xf numFmtId="0" fontId="45" fillId="10" borderId="1223">
      <alignment horizontal="right" vertical="top"/>
      <protection locked="0"/>
    </xf>
    <xf numFmtId="0" fontId="45" fillId="10" borderId="1223">
      <alignment horizontal="right" vertical="top"/>
      <protection locked="0"/>
    </xf>
    <xf numFmtId="49" fontId="45" fillId="0" borderId="1223">
      <alignment horizontal="right" vertical="top"/>
      <protection locked="0"/>
    </xf>
    <xf numFmtId="49" fontId="45" fillId="0" borderId="1223">
      <alignment horizontal="right" vertical="top"/>
      <protection locked="0"/>
    </xf>
    <xf numFmtId="0" fontId="45" fillId="0" borderId="1223">
      <alignment horizontal="right" vertical="top"/>
      <protection locked="0"/>
    </xf>
    <xf numFmtId="0" fontId="45" fillId="0" borderId="1223">
      <alignment horizontal="right" vertical="top"/>
      <protection locked="0"/>
    </xf>
    <xf numFmtId="49" fontId="45" fillId="49" borderId="1223">
      <alignment horizontal="right" vertical="top"/>
      <protection locked="0"/>
    </xf>
    <xf numFmtId="49" fontId="45" fillId="49" borderId="1223">
      <alignment horizontal="right" vertical="top"/>
      <protection locked="0"/>
    </xf>
    <xf numFmtId="0" fontId="45" fillId="49" borderId="1223">
      <alignment horizontal="right" vertical="top"/>
      <protection locked="0"/>
    </xf>
    <xf numFmtId="0" fontId="45" fillId="49" borderId="1223">
      <alignment horizontal="right" vertical="top"/>
      <protection locked="0"/>
    </xf>
    <xf numFmtId="0" fontId="50" fillId="0" borderId="1226">
      <alignment horizontal="center" vertical="top" wrapText="1"/>
    </xf>
    <xf numFmtId="0" fontId="54" fillId="50" borderId="1225" applyNumberFormat="0" applyAlignment="0" applyProtection="0"/>
    <xf numFmtId="0" fontId="67" fillId="13" borderId="1225" applyNumberFormat="0" applyAlignment="0" applyProtection="0"/>
    <xf numFmtId="0" fontId="36" fillId="59" borderId="1227" applyNumberFormat="0" applyFont="0" applyAlignment="0" applyProtection="0"/>
    <xf numFmtId="0" fontId="38" fillId="45" borderId="1228" applyNumberFormat="0" applyFont="0" applyAlignment="0" applyProtection="0"/>
    <xf numFmtId="0" fontId="38" fillId="45" borderId="1228" applyNumberFormat="0" applyFont="0" applyAlignment="0" applyProtection="0"/>
    <xf numFmtId="0" fontId="38" fillId="45" borderId="1228" applyNumberFormat="0" applyFont="0" applyAlignment="0" applyProtection="0"/>
    <xf numFmtId="0" fontId="72" fillId="50" borderId="1229" applyNumberFormat="0" applyAlignment="0" applyProtection="0"/>
    <xf numFmtId="4" fontId="53" fillId="60" borderId="1229" applyNumberFormat="0" applyProtection="0">
      <alignment vertical="center"/>
    </xf>
    <xf numFmtId="4" fontId="74" fillId="57" borderId="1228" applyNumberFormat="0" applyProtection="0">
      <alignment vertical="center"/>
    </xf>
    <xf numFmtId="4" fontId="74" fillId="57" borderId="1228" applyNumberFormat="0" applyProtection="0">
      <alignment vertical="center"/>
    </xf>
    <xf numFmtId="4" fontId="74" fillId="57" borderId="1228" applyNumberFormat="0" applyProtection="0">
      <alignment vertical="center"/>
    </xf>
    <xf numFmtId="4" fontId="74" fillId="57" borderId="1228" applyNumberFormat="0" applyProtection="0">
      <alignment vertical="center"/>
    </xf>
    <xf numFmtId="4" fontId="74" fillId="57" borderId="1228" applyNumberFormat="0" applyProtection="0">
      <alignment vertical="center"/>
    </xf>
    <xf numFmtId="4" fontId="75" fillId="60" borderId="1229" applyNumberFormat="0" applyProtection="0">
      <alignment vertical="center"/>
    </xf>
    <xf numFmtId="4" fontId="45" fillId="60" borderId="1228" applyNumberFormat="0" applyProtection="0">
      <alignment vertical="center"/>
    </xf>
    <xf numFmtId="4" fontId="45" fillId="60" borderId="1228" applyNumberFormat="0" applyProtection="0">
      <alignment vertical="center"/>
    </xf>
    <xf numFmtId="4" fontId="45" fillId="60" borderId="1228" applyNumberFormat="0" applyProtection="0">
      <alignment vertical="center"/>
    </xf>
    <xf numFmtId="4" fontId="45" fillId="60" borderId="1228" applyNumberFormat="0" applyProtection="0">
      <alignment vertical="center"/>
    </xf>
    <xf numFmtId="4" fontId="45" fillId="60" borderId="1228" applyNumberFormat="0" applyProtection="0">
      <alignment vertical="center"/>
    </xf>
    <xf numFmtId="4" fontId="53" fillId="60" borderId="1229" applyNumberFormat="0" applyProtection="0">
      <alignment horizontal="left" vertical="center" indent="1"/>
    </xf>
    <xf numFmtId="4" fontId="74" fillId="60" borderId="1228" applyNumberFormat="0" applyProtection="0">
      <alignment horizontal="left" vertical="center" indent="1"/>
    </xf>
    <xf numFmtId="4" fontId="74" fillId="60" borderId="1228" applyNumberFormat="0" applyProtection="0">
      <alignment horizontal="left" vertical="center" indent="1"/>
    </xf>
    <xf numFmtId="4" fontId="74" fillId="60" borderId="1228" applyNumberFormat="0" applyProtection="0">
      <alignment horizontal="left" vertical="center" indent="1"/>
    </xf>
    <xf numFmtId="4" fontId="74" fillId="60" borderId="1228" applyNumberFormat="0" applyProtection="0">
      <alignment horizontal="left" vertical="center" indent="1"/>
    </xf>
    <xf numFmtId="4" fontId="74" fillId="60" borderId="1228" applyNumberFormat="0" applyProtection="0">
      <alignment horizontal="left" vertical="center" indent="1"/>
    </xf>
    <xf numFmtId="4" fontId="53" fillId="60" borderId="1229" applyNumberFormat="0" applyProtection="0">
      <alignment horizontal="left" vertical="center" indent="1"/>
    </xf>
    <xf numFmtId="0" fontId="45" fillId="57" borderId="1230" applyNumberFormat="0" applyProtection="0">
      <alignment horizontal="left" vertical="top" indent="1"/>
    </xf>
    <xf numFmtId="0" fontId="45" fillId="57" borderId="1230" applyNumberFormat="0" applyProtection="0">
      <alignment horizontal="left" vertical="top" indent="1"/>
    </xf>
    <xf numFmtId="0" fontId="45" fillId="57" borderId="1230" applyNumberFormat="0" applyProtection="0">
      <alignment horizontal="left" vertical="top" indent="1"/>
    </xf>
    <xf numFmtId="0" fontId="45" fillId="57" borderId="1230" applyNumberFormat="0" applyProtection="0">
      <alignment horizontal="left" vertical="top" indent="1"/>
    </xf>
    <xf numFmtId="0" fontId="45" fillId="57" borderId="1230" applyNumberFormat="0" applyProtection="0">
      <alignment horizontal="left" vertical="top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53" fillId="61" borderId="1229" applyNumberFormat="0" applyProtection="0">
      <alignment horizontal="right" vertical="center"/>
    </xf>
    <xf numFmtId="4" fontId="74" fillId="9" borderId="1228" applyNumberFormat="0" applyProtection="0">
      <alignment horizontal="right" vertical="center"/>
    </xf>
    <xf numFmtId="4" fontId="74" fillId="9" borderId="1228" applyNumberFormat="0" applyProtection="0">
      <alignment horizontal="right" vertical="center"/>
    </xf>
    <xf numFmtId="4" fontId="74" fillId="9" borderId="1228" applyNumberFormat="0" applyProtection="0">
      <alignment horizontal="right" vertical="center"/>
    </xf>
    <xf numFmtId="4" fontId="74" fillId="9" borderId="1228" applyNumberFormat="0" applyProtection="0">
      <alignment horizontal="right" vertical="center"/>
    </xf>
    <xf numFmtId="4" fontId="74" fillId="9" borderId="1228" applyNumberFormat="0" applyProtection="0">
      <alignment horizontal="right" vertical="center"/>
    </xf>
    <xf numFmtId="4" fontId="53" fillId="62" borderId="1229" applyNumberFormat="0" applyProtection="0">
      <alignment horizontal="right" vertical="center"/>
    </xf>
    <xf numFmtId="4" fontId="74" fillId="63" borderId="1228" applyNumberFormat="0" applyProtection="0">
      <alignment horizontal="right" vertical="center"/>
    </xf>
    <xf numFmtId="4" fontId="74" fillId="63" borderId="1228" applyNumberFormat="0" applyProtection="0">
      <alignment horizontal="right" vertical="center"/>
    </xf>
    <xf numFmtId="4" fontId="74" fillId="63" borderId="1228" applyNumberFormat="0" applyProtection="0">
      <alignment horizontal="right" vertical="center"/>
    </xf>
    <xf numFmtId="4" fontId="74" fillId="63" borderId="1228" applyNumberFormat="0" applyProtection="0">
      <alignment horizontal="right" vertical="center"/>
    </xf>
    <xf numFmtId="4" fontId="74" fillId="63" borderId="1228" applyNumberFormat="0" applyProtection="0">
      <alignment horizontal="right" vertical="center"/>
    </xf>
    <xf numFmtId="4" fontId="53" fillId="64" borderId="1229" applyNumberFormat="0" applyProtection="0">
      <alignment horizontal="right" vertical="center"/>
    </xf>
    <xf numFmtId="4" fontId="74" fillId="30" borderId="1226" applyNumberFormat="0" applyProtection="0">
      <alignment horizontal="right" vertical="center"/>
    </xf>
    <xf numFmtId="4" fontId="74" fillId="30" borderId="1226" applyNumberFormat="0" applyProtection="0">
      <alignment horizontal="right" vertical="center"/>
    </xf>
    <xf numFmtId="4" fontId="74" fillId="30" borderId="1226" applyNumberFormat="0" applyProtection="0">
      <alignment horizontal="right" vertical="center"/>
    </xf>
    <xf numFmtId="4" fontId="74" fillId="30" borderId="1226" applyNumberFormat="0" applyProtection="0">
      <alignment horizontal="right" vertical="center"/>
    </xf>
    <xf numFmtId="4" fontId="74" fillId="30" borderId="1226" applyNumberFormat="0" applyProtection="0">
      <alignment horizontal="right" vertical="center"/>
    </xf>
    <xf numFmtId="4" fontId="53" fillId="65" borderId="1229" applyNumberFormat="0" applyProtection="0">
      <alignment horizontal="right" vertical="center"/>
    </xf>
    <xf numFmtId="4" fontId="74" fillId="17" borderId="1228" applyNumberFormat="0" applyProtection="0">
      <alignment horizontal="right" vertical="center"/>
    </xf>
    <xf numFmtId="4" fontId="74" fillId="17" borderId="1228" applyNumberFormat="0" applyProtection="0">
      <alignment horizontal="right" vertical="center"/>
    </xf>
    <xf numFmtId="4" fontId="74" fillId="17" borderId="1228" applyNumberFormat="0" applyProtection="0">
      <alignment horizontal="right" vertical="center"/>
    </xf>
    <xf numFmtId="4" fontId="74" fillId="17" borderId="1228" applyNumberFormat="0" applyProtection="0">
      <alignment horizontal="right" vertical="center"/>
    </xf>
    <xf numFmtId="4" fontId="74" fillId="17" borderId="1228" applyNumberFormat="0" applyProtection="0">
      <alignment horizontal="right" vertical="center"/>
    </xf>
    <xf numFmtId="4" fontId="53" fillId="66" borderId="1229" applyNumberFormat="0" applyProtection="0">
      <alignment horizontal="right" vertical="center"/>
    </xf>
    <xf numFmtId="4" fontId="74" fillId="21" borderId="1228" applyNumberFormat="0" applyProtection="0">
      <alignment horizontal="right" vertical="center"/>
    </xf>
    <xf numFmtId="4" fontId="74" fillId="21" borderId="1228" applyNumberFormat="0" applyProtection="0">
      <alignment horizontal="right" vertical="center"/>
    </xf>
    <xf numFmtId="4" fontId="74" fillId="21" borderId="1228" applyNumberFormat="0" applyProtection="0">
      <alignment horizontal="right" vertical="center"/>
    </xf>
    <xf numFmtId="4" fontId="74" fillId="21" borderId="1228" applyNumberFormat="0" applyProtection="0">
      <alignment horizontal="right" vertical="center"/>
    </xf>
    <xf numFmtId="4" fontId="74" fillId="21" borderId="1228" applyNumberFormat="0" applyProtection="0">
      <alignment horizontal="right" vertical="center"/>
    </xf>
    <xf numFmtId="4" fontId="53" fillId="67" borderId="1229" applyNumberFormat="0" applyProtection="0">
      <alignment horizontal="right" vertical="center"/>
    </xf>
    <xf numFmtId="4" fontId="74" fillId="44" borderId="1228" applyNumberFormat="0" applyProtection="0">
      <alignment horizontal="right" vertical="center"/>
    </xf>
    <xf numFmtId="4" fontId="74" fillId="44" borderId="1228" applyNumberFormat="0" applyProtection="0">
      <alignment horizontal="right" vertical="center"/>
    </xf>
    <xf numFmtId="4" fontId="74" fillId="44" borderId="1228" applyNumberFormat="0" applyProtection="0">
      <alignment horizontal="right" vertical="center"/>
    </xf>
    <xf numFmtId="4" fontId="74" fillId="44" borderId="1228" applyNumberFormat="0" applyProtection="0">
      <alignment horizontal="right" vertical="center"/>
    </xf>
    <xf numFmtId="4" fontId="74" fillId="44" borderId="1228" applyNumberFormat="0" applyProtection="0">
      <alignment horizontal="right" vertical="center"/>
    </xf>
    <xf numFmtId="4" fontId="53" fillId="68" borderId="1229" applyNumberFormat="0" applyProtection="0">
      <alignment horizontal="right" vertical="center"/>
    </xf>
    <xf numFmtId="4" fontId="74" fillId="37" borderId="1228" applyNumberFormat="0" applyProtection="0">
      <alignment horizontal="right" vertical="center"/>
    </xf>
    <xf numFmtId="4" fontId="74" fillId="37" borderId="1228" applyNumberFormat="0" applyProtection="0">
      <alignment horizontal="right" vertical="center"/>
    </xf>
    <xf numFmtId="4" fontId="74" fillId="37" borderId="1228" applyNumberFormat="0" applyProtection="0">
      <alignment horizontal="right" vertical="center"/>
    </xf>
    <xf numFmtId="4" fontId="74" fillId="37" borderId="1228" applyNumberFormat="0" applyProtection="0">
      <alignment horizontal="right" vertical="center"/>
    </xf>
    <xf numFmtId="4" fontId="74" fillId="37" borderId="1228" applyNumberFormat="0" applyProtection="0">
      <alignment horizontal="right" vertical="center"/>
    </xf>
    <xf numFmtId="4" fontId="53" fillId="69" borderId="1229" applyNumberFormat="0" applyProtection="0">
      <alignment horizontal="right" vertical="center"/>
    </xf>
    <xf numFmtId="4" fontId="74" fillId="70" borderId="1228" applyNumberFormat="0" applyProtection="0">
      <alignment horizontal="right" vertical="center"/>
    </xf>
    <xf numFmtId="4" fontId="74" fillId="70" borderId="1228" applyNumberFormat="0" applyProtection="0">
      <alignment horizontal="right" vertical="center"/>
    </xf>
    <xf numFmtId="4" fontId="74" fillId="70" borderId="1228" applyNumberFormat="0" applyProtection="0">
      <alignment horizontal="right" vertical="center"/>
    </xf>
    <xf numFmtId="4" fontId="74" fillId="70" borderId="1228" applyNumberFormat="0" applyProtection="0">
      <alignment horizontal="right" vertical="center"/>
    </xf>
    <xf numFmtId="4" fontId="74" fillId="70" borderId="1228" applyNumberFormat="0" applyProtection="0">
      <alignment horizontal="right" vertical="center"/>
    </xf>
    <xf numFmtId="4" fontId="53" fillId="71" borderId="1229" applyNumberFormat="0" applyProtection="0">
      <alignment horizontal="right" vertical="center"/>
    </xf>
    <xf numFmtId="4" fontId="74" fillId="16" borderId="1228" applyNumberFormat="0" applyProtection="0">
      <alignment horizontal="right" vertical="center"/>
    </xf>
    <xf numFmtId="4" fontId="74" fillId="16" borderId="1228" applyNumberFormat="0" applyProtection="0">
      <alignment horizontal="right" vertical="center"/>
    </xf>
    <xf numFmtId="4" fontId="74" fillId="16" borderId="1228" applyNumberFormat="0" applyProtection="0">
      <alignment horizontal="right" vertical="center"/>
    </xf>
    <xf numFmtId="4" fontId="74" fillId="16" borderId="1228" applyNumberFormat="0" applyProtection="0">
      <alignment horizontal="right" vertical="center"/>
    </xf>
    <xf numFmtId="4" fontId="74" fillId="16" borderId="1228" applyNumberFormat="0" applyProtection="0">
      <alignment horizontal="right" vertical="center"/>
    </xf>
    <xf numFmtId="4" fontId="77" fillId="72" borderId="1229" applyNumberFormat="0" applyProtection="0">
      <alignment horizontal="left" vertical="center" indent="1"/>
    </xf>
    <xf numFmtId="4" fontId="74" fillId="73" borderId="1226" applyNumberFormat="0" applyProtection="0">
      <alignment horizontal="left" vertical="center" indent="1"/>
    </xf>
    <xf numFmtId="4" fontId="74" fillId="73" borderId="1226" applyNumberFormat="0" applyProtection="0">
      <alignment horizontal="left" vertical="center" indent="1"/>
    </xf>
    <xf numFmtId="4" fontId="74" fillId="73" borderId="1226" applyNumberFormat="0" applyProtection="0">
      <alignment horizontal="left" vertical="center" indent="1"/>
    </xf>
    <xf numFmtId="4" fontId="74" fillId="73" borderId="1226" applyNumberFormat="0" applyProtection="0">
      <alignment horizontal="left" vertical="center" indent="1"/>
    </xf>
    <xf numFmtId="4" fontId="74" fillId="73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56" fillId="75" borderId="1226" applyNumberFormat="0" applyProtection="0">
      <alignment horizontal="left" vertical="center" indent="1"/>
    </xf>
    <xf numFmtId="4" fontId="74" fillId="77" borderId="1228" applyNumberFormat="0" applyProtection="0">
      <alignment horizontal="right" vertical="center"/>
    </xf>
    <xf numFmtId="4" fontId="74" fillId="77" borderId="1228" applyNumberFormat="0" applyProtection="0">
      <alignment horizontal="right" vertical="center"/>
    </xf>
    <xf numFmtId="4" fontId="74" fillId="77" borderId="1228" applyNumberFormat="0" applyProtection="0">
      <alignment horizontal="right" vertical="center"/>
    </xf>
    <xf numFmtId="4" fontId="74" fillId="77" borderId="1228" applyNumberFormat="0" applyProtection="0">
      <alignment horizontal="right" vertical="center"/>
    </xf>
    <xf numFmtId="4" fontId="74" fillId="77" borderId="1228" applyNumberFormat="0" applyProtection="0">
      <alignment horizontal="right" vertical="center"/>
    </xf>
    <xf numFmtId="4" fontId="74" fillId="78" borderId="1226" applyNumberFormat="0" applyProtection="0">
      <alignment horizontal="left" vertical="center" indent="1"/>
    </xf>
    <xf numFmtId="4" fontId="74" fillId="78" borderId="1226" applyNumberFormat="0" applyProtection="0">
      <alignment horizontal="left" vertical="center" indent="1"/>
    </xf>
    <xf numFmtId="4" fontId="74" fillId="78" borderId="1226" applyNumberFormat="0" applyProtection="0">
      <alignment horizontal="left" vertical="center" indent="1"/>
    </xf>
    <xf numFmtId="4" fontId="74" fillId="78" borderId="1226" applyNumberFormat="0" applyProtection="0">
      <alignment horizontal="left" vertical="center" indent="1"/>
    </xf>
    <xf numFmtId="4" fontId="74" fillId="78" borderId="1226" applyNumberFormat="0" applyProtection="0">
      <alignment horizontal="left" vertical="center" indent="1"/>
    </xf>
    <xf numFmtId="4" fontId="74" fillId="77" borderId="1226" applyNumberFormat="0" applyProtection="0">
      <alignment horizontal="left" vertical="center" indent="1"/>
    </xf>
    <xf numFmtId="4" fontId="74" fillId="77" borderId="1226" applyNumberFormat="0" applyProtection="0">
      <alignment horizontal="left" vertical="center" indent="1"/>
    </xf>
    <xf numFmtId="4" fontId="74" fillId="77" borderId="1226" applyNumberFormat="0" applyProtection="0">
      <alignment horizontal="left" vertical="center" indent="1"/>
    </xf>
    <xf numFmtId="4" fontId="74" fillId="77" borderId="1226" applyNumberFormat="0" applyProtection="0">
      <alignment horizontal="left" vertical="center" indent="1"/>
    </xf>
    <xf numFmtId="4" fontId="74" fillId="77" borderId="1226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74" fillId="50" borderId="1228" applyNumberFormat="0" applyProtection="0">
      <alignment horizontal="left" vertical="center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38" fillId="75" borderId="1230" applyNumberFormat="0" applyProtection="0">
      <alignment horizontal="left" vertical="top" indent="1"/>
    </xf>
    <xf numFmtId="0" fontId="74" fillId="82" borderId="1228" applyNumberFormat="0" applyProtection="0">
      <alignment horizontal="left" vertical="center" indent="1"/>
    </xf>
    <xf numFmtId="0" fontId="74" fillId="82" borderId="1228" applyNumberFormat="0" applyProtection="0">
      <alignment horizontal="left" vertical="center" indent="1"/>
    </xf>
    <xf numFmtId="0" fontId="74" fillId="82" borderId="1228" applyNumberFormat="0" applyProtection="0">
      <alignment horizontal="left" vertical="center" indent="1"/>
    </xf>
    <xf numFmtId="0" fontId="74" fillId="82" borderId="1228" applyNumberFormat="0" applyProtection="0">
      <alignment horizontal="left" vertical="center" indent="1"/>
    </xf>
    <xf numFmtId="0" fontId="74" fillId="82" borderId="1228" applyNumberFormat="0" applyProtection="0">
      <alignment horizontal="left" vertical="center" indent="1"/>
    </xf>
    <xf numFmtId="0" fontId="74" fillId="82" borderId="1228" applyNumberFormat="0" applyProtection="0">
      <alignment horizontal="left" vertical="center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38" fillId="77" borderId="1230" applyNumberFormat="0" applyProtection="0">
      <alignment horizontal="left" vertical="top" indent="1"/>
    </xf>
    <xf numFmtId="0" fontId="74" fillId="14" borderId="1228" applyNumberFormat="0" applyProtection="0">
      <alignment horizontal="left" vertical="center" indent="1"/>
    </xf>
    <xf numFmtId="0" fontId="74" fillId="14" borderId="1228" applyNumberFormat="0" applyProtection="0">
      <alignment horizontal="left" vertical="center" indent="1"/>
    </xf>
    <xf numFmtId="0" fontId="74" fillId="14" borderId="1228" applyNumberFormat="0" applyProtection="0">
      <alignment horizontal="left" vertical="center" indent="1"/>
    </xf>
    <xf numFmtId="0" fontId="74" fillId="14" borderId="1228" applyNumberFormat="0" applyProtection="0">
      <alignment horizontal="left" vertical="center" indent="1"/>
    </xf>
    <xf numFmtId="0" fontId="74" fillId="14" borderId="1228" applyNumberFormat="0" applyProtection="0">
      <alignment horizontal="left" vertical="center" indent="1"/>
    </xf>
    <xf numFmtId="0" fontId="37" fillId="85" borderId="1229" applyNumberFormat="0" applyProtection="0">
      <alignment horizontal="left" vertical="center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38" fillId="14" borderId="1230" applyNumberFormat="0" applyProtection="0">
      <alignment horizontal="left" vertical="top" indent="1"/>
    </xf>
    <xf numFmtId="0" fontId="74" fillId="78" borderId="1228" applyNumberFormat="0" applyProtection="0">
      <alignment horizontal="left" vertical="center" indent="1"/>
    </xf>
    <xf numFmtId="0" fontId="74" fillId="78" borderId="1228" applyNumberFormat="0" applyProtection="0">
      <alignment horizontal="left" vertical="center" indent="1"/>
    </xf>
    <xf numFmtId="0" fontId="74" fillId="78" borderId="1228" applyNumberFormat="0" applyProtection="0">
      <alignment horizontal="left" vertical="center" indent="1"/>
    </xf>
    <xf numFmtId="0" fontId="74" fillId="78" borderId="1228" applyNumberFormat="0" applyProtection="0">
      <alignment horizontal="left" vertical="center" indent="1"/>
    </xf>
    <xf numFmtId="0" fontId="74" fillId="78" borderId="1228" applyNumberFormat="0" applyProtection="0">
      <alignment horizontal="left" vertical="center" indent="1"/>
    </xf>
    <xf numFmtId="0" fontId="37" fillId="6" borderId="1229" applyNumberFormat="0" applyProtection="0">
      <alignment horizontal="left" vertical="center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38" fillId="78" borderId="1230" applyNumberFormat="0" applyProtection="0">
      <alignment horizontal="left" vertical="top" indent="1"/>
    </xf>
    <xf numFmtId="0" fontId="81" fillId="75" borderId="1231" applyBorder="0"/>
    <xf numFmtId="4" fontId="53" fillId="87" borderId="1229" applyNumberFormat="0" applyProtection="0">
      <alignment vertical="center"/>
    </xf>
    <xf numFmtId="4" fontId="82" fillId="59" borderId="1230" applyNumberFormat="0" applyProtection="0">
      <alignment vertical="center"/>
    </xf>
    <xf numFmtId="4" fontId="82" fillId="59" borderId="1230" applyNumberFormat="0" applyProtection="0">
      <alignment vertical="center"/>
    </xf>
    <xf numFmtId="4" fontId="82" fillId="59" borderId="1230" applyNumberFormat="0" applyProtection="0">
      <alignment vertical="center"/>
    </xf>
    <xf numFmtId="4" fontId="82" fillId="59" borderId="1230" applyNumberFormat="0" applyProtection="0">
      <alignment vertical="center"/>
    </xf>
    <xf numFmtId="4" fontId="82" fillId="59" borderId="1230" applyNumberFormat="0" applyProtection="0">
      <alignment vertical="center"/>
    </xf>
    <xf numFmtId="4" fontId="75" fillId="87" borderId="1229" applyNumberFormat="0" applyProtection="0">
      <alignment vertical="center"/>
    </xf>
    <xf numFmtId="4" fontId="53" fillId="87" borderId="1229" applyNumberFormat="0" applyProtection="0">
      <alignment horizontal="left" vertical="center" indent="1"/>
    </xf>
    <xf numFmtId="4" fontId="82" fillId="50" borderId="1230" applyNumberFormat="0" applyProtection="0">
      <alignment horizontal="left" vertical="center" indent="1"/>
    </xf>
    <xf numFmtId="4" fontId="82" fillId="50" borderId="1230" applyNumberFormat="0" applyProtection="0">
      <alignment horizontal="left" vertical="center" indent="1"/>
    </xf>
    <xf numFmtId="4" fontId="82" fillId="50" borderId="1230" applyNumberFormat="0" applyProtection="0">
      <alignment horizontal="left" vertical="center" indent="1"/>
    </xf>
    <xf numFmtId="4" fontId="82" fillId="50" borderId="1230" applyNumberFormat="0" applyProtection="0">
      <alignment horizontal="left" vertical="center" indent="1"/>
    </xf>
    <xf numFmtId="4" fontId="82" fillId="50" borderId="1230" applyNumberFormat="0" applyProtection="0">
      <alignment horizontal="left" vertical="center" indent="1"/>
    </xf>
    <xf numFmtId="4" fontId="53" fillId="87" borderId="1229" applyNumberFormat="0" applyProtection="0">
      <alignment horizontal="left" vertical="center" indent="1"/>
    </xf>
    <xf numFmtId="0" fontId="82" fillId="59" borderId="1230" applyNumberFormat="0" applyProtection="0">
      <alignment horizontal="left" vertical="top" indent="1"/>
    </xf>
    <xf numFmtId="0" fontId="82" fillId="59" borderId="1230" applyNumberFormat="0" applyProtection="0">
      <alignment horizontal="left" vertical="top" indent="1"/>
    </xf>
    <xf numFmtId="0" fontId="82" fillId="59" borderId="1230" applyNumberFormat="0" applyProtection="0">
      <alignment horizontal="left" vertical="top" indent="1"/>
    </xf>
    <xf numFmtId="0" fontId="82" fillId="59" borderId="1230" applyNumberFormat="0" applyProtection="0">
      <alignment horizontal="left" vertical="top" indent="1"/>
    </xf>
    <xf numFmtId="0" fontId="82" fillId="59" borderId="1230" applyNumberFormat="0" applyProtection="0">
      <alignment horizontal="left" vertical="top" indent="1"/>
    </xf>
    <xf numFmtId="4" fontId="53" fillId="74" borderId="1229" applyNumberFormat="0" applyProtection="0">
      <alignment horizontal="right" vertical="center"/>
    </xf>
    <xf numFmtId="4" fontId="74" fillId="0" borderId="1228" applyNumberFormat="0" applyProtection="0">
      <alignment horizontal="right" vertical="center"/>
    </xf>
    <xf numFmtId="4" fontId="74" fillId="0" borderId="1228" applyNumberFormat="0" applyProtection="0">
      <alignment horizontal="right" vertical="center"/>
    </xf>
    <xf numFmtId="4" fontId="74" fillId="0" borderId="1228" applyNumberFormat="0" applyProtection="0">
      <alignment horizontal="right" vertical="center"/>
    </xf>
    <xf numFmtId="4" fontId="74" fillId="0" borderId="1228" applyNumberFormat="0" applyProtection="0">
      <alignment horizontal="right" vertical="center"/>
    </xf>
    <xf numFmtId="4" fontId="74" fillId="0" borderId="1228" applyNumberFormat="0" applyProtection="0">
      <alignment horizontal="right" vertical="center"/>
    </xf>
    <xf numFmtId="4" fontId="75" fillId="74" borderId="1229" applyNumberFormat="0" applyProtection="0">
      <alignment horizontal="right" vertical="center"/>
    </xf>
    <xf numFmtId="4" fontId="45" fillId="88" borderId="1228" applyNumberFormat="0" applyProtection="0">
      <alignment horizontal="right" vertical="center"/>
    </xf>
    <xf numFmtId="4" fontId="45" fillId="88" borderId="1228" applyNumberFormat="0" applyProtection="0">
      <alignment horizontal="right" vertical="center"/>
    </xf>
    <xf numFmtId="4" fontId="45" fillId="88" borderId="1228" applyNumberFormat="0" applyProtection="0">
      <alignment horizontal="right" vertical="center"/>
    </xf>
    <xf numFmtId="4" fontId="45" fillId="88" borderId="1228" applyNumberFormat="0" applyProtection="0">
      <alignment horizontal="right" vertical="center"/>
    </xf>
    <xf numFmtId="4" fontId="45" fillId="88" borderId="1228" applyNumberFormat="0" applyProtection="0">
      <alignment horizontal="right" vertical="center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4" fontId="74" fillId="20" borderId="1228" applyNumberFormat="0" applyProtection="0">
      <alignment horizontal="left" vertical="center" indent="1"/>
    </xf>
    <xf numFmtId="0" fontId="82" fillId="77" borderId="1230" applyNumberFormat="0" applyProtection="0">
      <alignment horizontal="left" vertical="top" indent="1"/>
    </xf>
    <xf numFmtId="0" fontId="82" fillId="77" borderId="1230" applyNumberFormat="0" applyProtection="0">
      <alignment horizontal="left" vertical="top" indent="1"/>
    </xf>
    <xf numFmtId="0" fontId="82" fillId="77" borderId="1230" applyNumberFormat="0" applyProtection="0">
      <alignment horizontal="left" vertical="top" indent="1"/>
    </xf>
    <xf numFmtId="0" fontId="82" fillId="77" borderId="1230" applyNumberFormat="0" applyProtection="0">
      <alignment horizontal="left" vertical="top" indent="1"/>
    </xf>
    <xf numFmtId="0" fontId="82" fillId="77" borderId="1230" applyNumberFormat="0" applyProtection="0">
      <alignment horizontal="left" vertical="top" indent="1"/>
    </xf>
    <xf numFmtId="4" fontId="45" fillId="89" borderId="1226" applyNumberFormat="0" applyProtection="0">
      <alignment horizontal="left" vertical="center" indent="1"/>
    </xf>
    <xf numFmtId="4" fontId="45" fillId="89" borderId="1226" applyNumberFormat="0" applyProtection="0">
      <alignment horizontal="left" vertical="center" indent="1"/>
    </xf>
    <xf numFmtId="4" fontId="45" fillId="89" borderId="1226" applyNumberFormat="0" applyProtection="0">
      <alignment horizontal="left" vertical="center" indent="1"/>
    </xf>
    <xf numFmtId="4" fontId="45" fillId="89" borderId="1226" applyNumberFormat="0" applyProtection="0">
      <alignment horizontal="left" vertical="center" indent="1"/>
    </xf>
    <xf numFmtId="4" fontId="45" fillId="89" borderId="1226" applyNumberFormat="0" applyProtection="0">
      <alignment horizontal="left" vertical="center" indent="1"/>
    </xf>
    <xf numFmtId="4" fontId="73" fillId="74" borderId="1229" applyNumberFormat="0" applyProtection="0">
      <alignment horizontal="right" vertical="center"/>
    </xf>
    <xf numFmtId="4" fontId="45" fillId="86" borderId="1228" applyNumberFormat="0" applyProtection="0">
      <alignment horizontal="right" vertical="center"/>
    </xf>
    <xf numFmtId="4" fontId="45" fillId="86" borderId="1228" applyNumberFormat="0" applyProtection="0">
      <alignment horizontal="right" vertical="center"/>
    </xf>
    <xf numFmtId="4" fontId="45" fillId="86" borderId="1228" applyNumberFormat="0" applyProtection="0">
      <alignment horizontal="right" vertical="center"/>
    </xf>
    <xf numFmtId="4" fontId="45" fillId="86" borderId="1228" applyNumberFormat="0" applyProtection="0">
      <alignment horizontal="right" vertical="center"/>
    </xf>
    <xf numFmtId="4" fontId="45" fillId="86" borderId="1228" applyNumberFormat="0" applyProtection="0">
      <alignment horizontal="right" vertical="center"/>
    </xf>
    <xf numFmtId="2" fontId="84" fillId="91" borderId="1224" applyProtection="0"/>
    <xf numFmtId="2" fontId="84" fillId="91" borderId="1224" applyProtection="0"/>
    <xf numFmtId="2" fontId="44" fillId="92" borderId="1224" applyProtection="0"/>
    <xf numFmtId="2" fontId="44" fillId="93" borderId="1224" applyProtection="0"/>
    <xf numFmtId="2" fontId="44" fillId="94" borderId="1224" applyProtection="0"/>
    <xf numFmtId="2" fontId="44" fillId="94" borderId="1224" applyProtection="0">
      <alignment horizontal="center"/>
    </xf>
    <xf numFmtId="2" fontId="44" fillId="93" borderId="1224" applyProtection="0">
      <alignment horizontal="center"/>
    </xf>
    <xf numFmtId="0" fontId="45" fillId="0" borderId="1226">
      <alignment horizontal="left" vertical="top" wrapText="1"/>
    </xf>
    <xf numFmtId="0" fontId="87" fillId="0" borderId="1232" applyNumberFormat="0" applyFill="0" applyAlignment="0" applyProtection="0"/>
    <xf numFmtId="0" fontId="93" fillId="0" borderId="1233"/>
    <xf numFmtId="0" fontId="39" fillId="0" borderId="0"/>
    <xf numFmtId="0" fontId="1" fillId="0" borderId="0"/>
    <xf numFmtId="164" fontId="37" fillId="0" borderId="0" applyFont="0" applyFill="0" applyBorder="0" applyAlignment="0" applyProtection="0"/>
    <xf numFmtId="49" fontId="45" fillId="10" borderId="10">
      <alignment horizontal="left" vertical="top"/>
      <protection locked="0"/>
    </xf>
    <xf numFmtId="49" fontId="45" fillId="10" borderId="10">
      <alignment horizontal="left" vertical="top"/>
      <protection locked="0"/>
    </xf>
    <xf numFmtId="49" fontId="45" fillId="0" borderId="10">
      <alignment horizontal="left" vertical="top"/>
      <protection locked="0"/>
    </xf>
    <xf numFmtId="49" fontId="45" fillId="0" borderId="10">
      <alignment horizontal="left" vertical="top"/>
      <protection locked="0"/>
    </xf>
    <xf numFmtId="49" fontId="45" fillId="49" borderId="10">
      <alignment horizontal="left" vertical="top"/>
      <protection locked="0"/>
    </xf>
    <xf numFmtId="49" fontId="45" fillId="49" borderId="10">
      <alignment horizontal="left" vertical="top"/>
      <protection locked="0"/>
    </xf>
    <xf numFmtId="49" fontId="45" fillId="0" borderId="10">
      <alignment horizontal="center" vertical="top" wrapText="1"/>
      <protection locked="0"/>
    </xf>
    <xf numFmtId="49" fontId="45" fillId="0" borderId="10">
      <alignment horizontal="center" vertical="top" wrapText="1"/>
      <protection locked="0"/>
    </xf>
    <xf numFmtId="0" fontId="45" fillId="0" borderId="10">
      <alignment horizontal="center" vertical="top" wrapText="1"/>
      <protection locked="0"/>
    </xf>
    <xf numFmtId="0" fontId="45" fillId="0" borderId="10">
      <alignment horizontal="center" vertical="top" wrapText="1"/>
      <protection locked="0"/>
    </xf>
    <xf numFmtId="0" fontId="37" fillId="86" borderId="10" applyNumberFormat="0">
      <protection locked="0"/>
    </xf>
    <xf numFmtId="0" fontId="37" fillId="86" borderId="10" applyNumberFormat="0">
      <protection locked="0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4" fontId="45" fillId="87" borderId="10" applyNumberFormat="0" applyProtection="0">
      <alignment vertical="center"/>
    </xf>
    <xf numFmtId="0" fontId="74" fillId="90" borderId="10"/>
    <xf numFmtId="0" fontId="74" fillId="90" borderId="10"/>
    <xf numFmtId="0" fontId="1" fillId="0" borderId="0"/>
    <xf numFmtId="0" fontId="44" fillId="6" borderId="1236" applyNumberFormat="0">
      <alignment readingOrder="1"/>
      <protection locked="0"/>
    </xf>
    <xf numFmtId="0" fontId="50" fillId="0" borderId="1237">
      <alignment horizontal="left" vertical="top" wrapText="1"/>
    </xf>
    <xf numFmtId="49" fontId="36" fillId="0" borderId="1234">
      <alignment horizontal="center" vertical="top" wrapText="1"/>
      <protection locked="0"/>
    </xf>
    <xf numFmtId="49" fontId="36" fillId="0" borderId="1234">
      <alignment horizontal="center" vertical="top" wrapText="1"/>
      <protection locked="0"/>
    </xf>
    <xf numFmtId="49" fontId="45" fillId="10" borderId="1234">
      <alignment horizontal="right" vertical="top"/>
      <protection locked="0"/>
    </xf>
    <xf numFmtId="49" fontId="45" fillId="10" borderId="1234">
      <alignment horizontal="right" vertical="top"/>
      <protection locked="0"/>
    </xf>
    <xf numFmtId="0" fontId="45" fillId="10" borderId="1234">
      <alignment horizontal="right" vertical="top"/>
      <protection locked="0"/>
    </xf>
    <xf numFmtId="0" fontId="45" fillId="10" borderId="1234">
      <alignment horizontal="right" vertical="top"/>
      <protection locked="0"/>
    </xf>
    <xf numFmtId="49" fontId="45" fillId="0" borderId="1234">
      <alignment horizontal="right" vertical="top"/>
      <protection locked="0"/>
    </xf>
    <xf numFmtId="49" fontId="45" fillId="0" borderId="1234">
      <alignment horizontal="right" vertical="top"/>
      <protection locked="0"/>
    </xf>
    <xf numFmtId="0" fontId="45" fillId="0" borderId="1234">
      <alignment horizontal="right" vertical="top"/>
      <protection locked="0"/>
    </xf>
    <xf numFmtId="0" fontId="45" fillId="0" borderId="1234">
      <alignment horizontal="right" vertical="top"/>
      <protection locked="0"/>
    </xf>
    <xf numFmtId="49" fontId="45" fillId="49" borderId="1234">
      <alignment horizontal="right" vertical="top"/>
      <protection locked="0"/>
    </xf>
    <xf numFmtId="49" fontId="45" fillId="49" borderId="1234">
      <alignment horizontal="right" vertical="top"/>
      <protection locked="0"/>
    </xf>
    <xf numFmtId="0" fontId="45" fillId="49" borderId="1234">
      <alignment horizontal="right" vertical="top"/>
      <protection locked="0"/>
    </xf>
    <xf numFmtId="0" fontId="45" fillId="49" borderId="1234">
      <alignment horizontal="right" vertical="top"/>
      <protection locked="0"/>
    </xf>
    <xf numFmtId="0" fontId="50" fillId="0" borderId="1237">
      <alignment horizontal="center" vertical="top" wrapText="1"/>
    </xf>
    <xf numFmtId="0" fontId="54" fillId="50" borderId="1236" applyNumberFormat="0" applyAlignment="0" applyProtection="0"/>
    <xf numFmtId="0" fontId="67" fillId="13" borderId="1236" applyNumberFormat="0" applyAlignment="0" applyProtection="0"/>
    <xf numFmtId="0" fontId="36" fillId="59" borderId="1238" applyNumberFormat="0" applyFont="0" applyAlignment="0" applyProtection="0"/>
    <xf numFmtId="0" fontId="38" fillId="45" borderId="1239" applyNumberFormat="0" applyFont="0" applyAlignment="0" applyProtection="0"/>
    <xf numFmtId="0" fontId="38" fillId="45" borderId="1239" applyNumberFormat="0" applyFont="0" applyAlignment="0" applyProtection="0"/>
    <xf numFmtId="0" fontId="38" fillId="45" borderId="1239" applyNumberFormat="0" applyFont="0" applyAlignment="0" applyProtection="0"/>
    <xf numFmtId="0" fontId="72" fillId="50" borderId="1240" applyNumberFormat="0" applyAlignment="0" applyProtection="0"/>
    <xf numFmtId="4" fontId="53" fillId="60" borderId="1240" applyNumberFormat="0" applyProtection="0">
      <alignment vertical="center"/>
    </xf>
    <xf numFmtId="4" fontId="74" fillId="57" borderId="1239" applyNumberFormat="0" applyProtection="0">
      <alignment vertical="center"/>
    </xf>
    <xf numFmtId="4" fontId="74" fillId="57" borderId="1239" applyNumberFormat="0" applyProtection="0">
      <alignment vertical="center"/>
    </xf>
    <xf numFmtId="4" fontId="74" fillId="57" borderId="1239" applyNumberFormat="0" applyProtection="0">
      <alignment vertical="center"/>
    </xf>
    <xf numFmtId="4" fontId="74" fillId="57" borderId="1239" applyNumberFormat="0" applyProtection="0">
      <alignment vertical="center"/>
    </xf>
    <xf numFmtId="4" fontId="74" fillId="57" borderId="1239" applyNumberFormat="0" applyProtection="0">
      <alignment vertical="center"/>
    </xf>
    <xf numFmtId="4" fontId="75" fillId="60" borderId="1240" applyNumberFormat="0" applyProtection="0">
      <alignment vertical="center"/>
    </xf>
    <xf numFmtId="4" fontId="45" fillId="60" borderId="1239" applyNumberFormat="0" applyProtection="0">
      <alignment vertical="center"/>
    </xf>
    <xf numFmtId="4" fontId="45" fillId="60" borderId="1239" applyNumberFormat="0" applyProtection="0">
      <alignment vertical="center"/>
    </xf>
    <xf numFmtId="4" fontId="45" fillId="60" borderId="1239" applyNumberFormat="0" applyProtection="0">
      <alignment vertical="center"/>
    </xf>
    <xf numFmtId="4" fontId="45" fillId="60" borderId="1239" applyNumberFormat="0" applyProtection="0">
      <alignment vertical="center"/>
    </xf>
    <xf numFmtId="4" fontId="45" fillId="60" borderId="1239" applyNumberFormat="0" applyProtection="0">
      <alignment vertical="center"/>
    </xf>
    <xf numFmtId="4" fontId="53" fillId="60" borderId="1240" applyNumberFormat="0" applyProtection="0">
      <alignment horizontal="left" vertical="center" indent="1"/>
    </xf>
    <xf numFmtId="4" fontId="74" fillId="60" borderId="1239" applyNumberFormat="0" applyProtection="0">
      <alignment horizontal="left" vertical="center" indent="1"/>
    </xf>
    <xf numFmtId="4" fontId="74" fillId="60" borderId="1239" applyNumberFormat="0" applyProtection="0">
      <alignment horizontal="left" vertical="center" indent="1"/>
    </xf>
    <xf numFmtId="4" fontId="74" fillId="60" borderId="1239" applyNumberFormat="0" applyProtection="0">
      <alignment horizontal="left" vertical="center" indent="1"/>
    </xf>
    <xf numFmtId="4" fontId="74" fillId="60" borderId="1239" applyNumberFormat="0" applyProtection="0">
      <alignment horizontal="left" vertical="center" indent="1"/>
    </xf>
    <xf numFmtId="4" fontId="74" fillId="60" borderId="1239" applyNumberFormat="0" applyProtection="0">
      <alignment horizontal="left" vertical="center" indent="1"/>
    </xf>
    <xf numFmtId="4" fontId="53" fillId="60" borderId="1240" applyNumberFormat="0" applyProtection="0">
      <alignment horizontal="left" vertical="center" indent="1"/>
    </xf>
    <xf numFmtId="0" fontId="45" fillId="57" borderId="1241" applyNumberFormat="0" applyProtection="0">
      <alignment horizontal="left" vertical="top" indent="1"/>
    </xf>
    <xf numFmtId="0" fontId="45" fillId="57" borderId="1241" applyNumberFormat="0" applyProtection="0">
      <alignment horizontal="left" vertical="top" indent="1"/>
    </xf>
    <xf numFmtId="0" fontId="45" fillId="57" borderId="1241" applyNumberFormat="0" applyProtection="0">
      <alignment horizontal="left" vertical="top" indent="1"/>
    </xf>
    <xf numFmtId="0" fontId="45" fillId="57" borderId="1241" applyNumberFormat="0" applyProtection="0">
      <alignment horizontal="left" vertical="top" indent="1"/>
    </xf>
    <xf numFmtId="0" fontId="45" fillId="57" borderId="1241" applyNumberFormat="0" applyProtection="0">
      <alignment horizontal="left" vertical="top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53" fillId="61" borderId="1240" applyNumberFormat="0" applyProtection="0">
      <alignment horizontal="right" vertical="center"/>
    </xf>
    <xf numFmtId="4" fontId="74" fillId="9" borderId="1239" applyNumberFormat="0" applyProtection="0">
      <alignment horizontal="right" vertical="center"/>
    </xf>
    <xf numFmtId="4" fontId="74" fillId="9" borderId="1239" applyNumberFormat="0" applyProtection="0">
      <alignment horizontal="right" vertical="center"/>
    </xf>
    <xf numFmtId="4" fontId="74" fillId="9" borderId="1239" applyNumberFormat="0" applyProtection="0">
      <alignment horizontal="right" vertical="center"/>
    </xf>
    <xf numFmtId="4" fontId="74" fillId="9" borderId="1239" applyNumberFormat="0" applyProtection="0">
      <alignment horizontal="right" vertical="center"/>
    </xf>
    <xf numFmtId="4" fontId="74" fillId="9" borderId="1239" applyNumberFormat="0" applyProtection="0">
      <alignment horizontal="right" vertical="center"/>
    </xf>
    <xf numFmtId="4" fontId="53" fillId="62" borderId="1240" applyNumberFormat="0" applyProtection="0">
      <alignment horizontal="right" vertical="center"/>
    </xf>
    <xf numFmtId="4" fontId="74" fillId="63" borderId="1239" applyNumberFormat="0" applyProtection="0">
      <alignment horizontal="right" vertical="center"/>
    </xf>
    <xf numFmtId="4" fontId="74" fillId="63" borderId="1239" applyNumberFormat="0" applyProtection="0">
      <alignment horizontal="right" vertical="center"/>
    </xf>
    <xf numFmtId="4" fontId="74" fillId="63" borderId="1239" applyNumberFormat="0" applyProtection="0">
      <alignment horizontal="right" vertical="center"/>
    </xf>
    <xf numFmtId="4" fontId="74" fillId="63" borderId="1239" applyNumberFormat="0" applyProtection="0">
      <alignment horizontal="right" vertical="center"/>
    </xf>
    <xf numFmtId="4" fontId="74" fillId="63" borderId="1239" applyNumberFormat="0" applyProtection="0">
      <alignment horizontal="right" vertical="center"/>
    </xf>
    <xf numFmtId="4" fontId="53" fillId="64" borderId="1240" applyNumberFormat="0" applyProtection="0">
      <alignment horizontal="right" vertical="center"/>
    </xf>
    <xf numFmtId="4" fontId="74" fillId="30" borderId="1237" applyNumberFormat="0" applyProtection="0">
      <alignment horizontal="right" vertical="center"/>
    </xf>
    <xf numFmtId="4" fontId="74" fillId="30" borderId="1237" applyNumberFormat="0" applyProtection="0">
      <alignment horizontal="right" vertical="center"/>
    </xf>
    <xf numFmtId="4" fontId="74" fillId="30" borderId="1237" applyNumberFormat="0" applyProtection="0">
      <alignment horizontal="right" vertical="center"/>
    </xf>
    <xf numFmtId="4" fontId="74" fillId="30" borderId="1237" applyNumberFormat="0" applyProtection="0">
      <alignment horizontal="right" vertical="center"/>
    </xf>
    <xf numFmtId="4" fontId="74" fillId="30" borderId="1237" applyNumberFormat="0" applyProtection="0">
      <alignment horizontal="right" vertical="center"/>
    </xf>
    <xf numFmtId="4" fontId="53" fillId="65" borderId="1240" applyNumberFormat="0" applyProtection="0">
      <alignment horizontal="right" vertical="center"/>
    </xf>
    <xf numFmtId="4" fontId="74" fillId="17" borderId="1239" applyNumberFormat="0" applyProtection="0">
      <alignment horizontal="right" vertical="center"/>
    </xf>
    <xf numFmtId="4" fontId="74" fillId="17" borderId="1239" applyNumberFormat="0" applyProtection="0">
      <alignment horizontal="right" vertical="center"/>
    </xf>
    <xf numFmtId="4" fontId="74" fillId="17" borderId="1239" applyNumberFormat="0" applyProtection="0">
      <alignment horizontal="right" vertical="center"/>
    </xf>
    <xf numFmtId="4" fontId="74" fillId="17" borderId="1239" applyNumberFormat="0" applyProtection="0">
      <alignment horizontal="right" vertical="center"/>
    </xf>
    <xf numFmtId="4" fontId="74" fillId="17" borderId="1239" applyNumberFormat="0" applyProtection="0">
      <alignment horizontal="right" vertical="center"/>
    </xf>
    <xf numFmtId="4" fontId="53" fillId="66" borderId="1240" applyNumberFormat="0" applyProtection="0">
      <alignment horizontal="right" vertical="center"/>
    </xf>
    <xf numFmtId="4" fontId="74" fillId="21" borderId="1239" applyNumberFormat="0" applyProtection="0">
      <alignment horizontal="right" vertical="center"/>
    </xf>
    <xf numFmtId="4" fontId="74" fillId="21" borderId="1239" applyNumberFormat="0" applyProtection="0">
      <alignment horizontal="right" vertical="center"/>
    </xf>
    <xf numFmtId="4" fontId="74" fillId="21" borderId="1239" applyNumberFormat="0" applyProtection="0">
      <alignment horizontal="right" vertical="center"/>
    </xf>
    <xf numFmtId="4" fontId="74" fillId="21" borderId="1239" applyNumberFormat="0" applyProtection="0">
      <alignment horizontal="right" vertical="center"/>
    </xf>
    <xf numFmtId="4" fontId="74" fillId="21" borderId="1239" applyNumberFormat="0" applyProtection="0">
      <alignment horizontal="right" vertical="center"/>
    </xf>
    <xf numFmtId="4" fontId="53" fillId="67" borderId="1240" applyNumberFormat="0" applyProtection="0">
      <alignment horizontal="right" vertical="center"/>
    </xf>
    <xf numFmtId="4" fontId="74" fillId="44" borderId="1239" applyNumberFormat="0" applyProtection="0">
      <alignment horizontal="right" vertical="center"/>
    </xf>
    <xf numFmtId="4" fontId="74" fillId="44" borderId="1239" applyNumberFormat="0" applyProtection="0">
      <alignment horizontal="right" vertical="center"/>
    </xf>
    <xf numFmtId="4" fontId="74" fillId="44" borderId="1239" applyNumberFormat="0" applyProtection="0">
      <alignment horizontal="right" vertical="center"/>
    </xf>
    <xf numFmtId="4" fontId="74" fillId="44" borderId="1239" applyNumberFormat="0" applyProtection="0">
      <alignment horizontal="right" vertical="center"/>
    </xf>
    <xf numFmtId="4" fontId="74" fillId="44" borderId="1239" applyNumberFormat="0" applyProtection="0">
      <alignment horizontal="right" vertical="center"/>
    </xf>
    <xf numFmtId="4" fontId="53" fillId="68" borderId="1240" applyNumberFormat="0" applyProtection="0">
      <alignment horizontal="right" vertical="center"/>
    </xf>
    <xf numFmtId="4" fontId="74" fillId="37" borderId="1239" applyNumberFormat="0" applyProtection="0">
      <alignment horizontal="right" vertical="center"/>
    </xf>
    <xf numFmtId="4" fontId="74" fillId="37" borderId="1239" applyNumberFormat="0" applyProtection="0">
      <alignment horizontal="right" vertical="center"/>
    </xf>
    <xf numFmtId="4" fontId="74" fillId="37" borderId="1239" applyNumberFormat="0" applyProtection="0">
      <alignment horizontal="right" vertical="center"/>
    </xf>
    <xf numFmtId="4" fontId="74" fillId="37" borderId="1239" applyNumberFormat="0" applyProtection="0">
      <alignment horizontal="right" vertical="center"/>
    </xf>
    <xf numFmtId="4" fontId="74" fillId="37" borderId="1239" applyNumberFormat="0" applyProtection="0">
      <alignment horizontal="right" vertical="center"/>
    </xf>
    <xf numFmtId="4" fontId="53" fillId="69" borderId="1240" applyNumberFormat="0" applyProtection="0">
      <alignment horizontal="right" vertical="center"/>
    </xf>
    <xf numFmtId="4" fontId="74" fillId="70" borderId="1239" applyNumberFormat="0" applyProtection="0">
      <alignment horizontal="right" vertical="center"/>
    </xf>
    <xf numFmtId="4" fontId="74" fillId="70" borderId="1239" applyNumberFormat="0" applyProtection="0">
      <alignment horizontal="right" vertical="center"/>
    </xf>
    <xf numFmtId="4" fontId="74" fillId="70" borderId="1239" applyNumberFormat="0" applyProtection="0">
      <alignment horizontal="right" vertical="center"/>
    </xf>
    <xf numFmtId="4" fontId="74" fillId="70" borderId="1239" applyNumberFormat="0" applyProtection="0">
      <alignment horizontal="right" vertical="center"/>
    </xf>
    <xf numFmtId="4" fontId="74" fillId="70" borderId="1239" applyNumberFormat="0" applyProtection="0">
      <alignment horizontal="right" vertical="center"/>
    </xf>
    <xf numFmtId="4" fontId="53" fillId="71" borderId="1240" applyNumberFormat="0" applyProtection="0">
      <alignment horizontal="right" vertical="center"/>
    </xf>
    <xf numFmtId="4" fontId="74" fillId="16" borderId="1239" applyNumberFormat="0" applyProtection="0">
      <alignment horizontal="right" vertical="center"/>
    </xf>
    <xf numFmtId="4" fontId="74" fillId="16" borderId="1239" applyNumberFormat="0" applyProtection="0">
      <alignment horizontal="right" vertical="center"/>
    </xf>
    <xf numFmtId="4" fontId="74" fillId="16" borderId="1239" applyNumberFormat="0" applyProtection="0">
      <alignment horizontal="right" vertical="center"/>
    </xf>
    <xf numFmtId="4" fontId="74" fillId="16" borderId="1239" applyNumberFormat="0" applyProtection="0">
      <alignment horizontal="right" vertical="center"/>
    </xf>
    <xf numFmtId="4" fontId="74" fillId="16" borderId="1239" applyNumberFormat="0" applyProtection="0">
      <alignment horizontal="right" vertical="center"/>
    </xf>
    <xf numFmtId="4" fontId="77" fillId="72" borderId="1240" applyNumberFormat="0" applyProtection="0">
      <alignment horizontal="left" vertical="center" indent="1"/>
    </xf>
    <xf numFmtId="4" fontId="74" fillId="73" borderId="1237" applyNumberFormat="0" applyProtection="0">
      <alignment horizontal="left" vertical="center" indent="1"/>
    </xf>
    <xf numFmtId="4" fontId="74" fillId="73" borderId="1237" applyNumberFormat="0" applyProtection="0">
      <alignment horizontal="left" vertical="center" indent="1"/>
    </xf>
    <xf numFmtId="4" fontId="74" fillId="73" borderId="1237" applyNumberFormat="0" applyProtection="0">
      <alignment horizontal="left" vertical="center" indent="1"/>
    </xf>
    <xf numFmtId="4" fontId="74" fillId="73" borderId="1237" applyNumberFormat="0" applyProtection="0">
      <alignment horizontal="left" vertical="center" indent="1"/>
    </xf>
    <xf numFmtId="4" fontId="74" fillId="73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56" fillId="75" borderId="1237" applyNumberFormat="0" applyProtection="0">
      <alignment horizontal="left" vertical="center" indent="1"/>
    </xf>
    <xf numFmtId="4" fontId="74" fillId="77" borderId="1239" applyNumberFormat="0" applyProtection="0">
      <alignment horizontal="right" vertical="center"/>
    </xf>
    <xf numFmtId="4" fontId="74" fillId="77" borderId="1239" applyNumberFormat="0" applyProtection="0">
      <alignment horizontal="right" vertical="center"/>
    </xf>
    <xf numFmtId="4" fontId="74" fillId="77" borderId="1239" applyNumberFormat="0" applyProtection="0">
      <alignment horizontal="right" vertical="center"/>
    </xf>
    <xf numFmtId="4" fontId="74" fillId="77" borderId="1239" applyNumberFormat="0" applyProtection="0">
      <alignment horizontal="right" vertical="center"/>
    </xf>
    <xf numFmtId="4" fontId="74" fillId="77" borderId="1239" applyNumberFormat="0" applyProtection="0">
      <alignment horizontal="right" vertical="center"/>
    </xf>
    <xf numFmtId="4" fontId="74" fillId="78" borderId="1237" applyNumberFormat="0" applyProtection="0">
      <alignment horizontal="left" vertical="center" indent="1"/>
    </xf>
    <xf numFmtId="4" fontId="74" fillId="78" borderId="1237" applyNumberFormat="0" applyProtection="0">
      <alignment horizontal="left" vertical="center" indent="1"/>
    </xf>
    <xf numFmtId="4" fontId="74" fillId="78" borderId="1237" applyNumberFormat="0" applyProtection="0">
      <alignment horizontal="left" vertical="center" indent="1"/>
    </xf>
    <xf numFmtId="4" fontId="74" fillId="78" borderId="1237" applyNumberFormat="0" applyProtection="0">
      <alignment horizontal="left" vertical="center" indent="1"/>
    </xf>
    <xf numFmtId="4" fontId="74" fillId="78" borderId="1237" applyNumberFormat="0" applyProtection="0">
      <alignment horizontal="left" vertical="center" indent="1"/>
    </xf>
    <xf numFmtId="4" fontId="74" fillId="77" borderId="1237" applyNumberFormat="0" applyProtection="0">
      <alignment horizontal="left" vertical="center" indent="1"/>
    </xf>
    <xf numFmtId="4" fontId="74" fillId="77" borderId="1237" applyNumberFormat="0" applyProtection="0">
      <alignment horizontal="left" vertical="center" indent="1"/>
    </xf>
    <xf numFmtId="4" fontId="74" fillId="77" borderId="1237" applyNumberFormat="0" applyProtection="0">
      <alignment horizontal="left" vertical="center" indent="1"/>
    </xf>
    <xf numFmtId="4" fontId="74" fillId="77" borderId="1237" applyNumberFormat="0" applyProtection="0">
      <alignment horizontal="left" vertical="center" indent="1"/>
    </xf>
    <xf numFmtId="4" fontId="74" fillId="77" borderId="1237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74" fillId="50" borderId="1239" applyNumberFormat="0" applyProtection="0">
      <alignment horizontal="left" vertical="center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38" fillId="75" borderId="1241" applyNumberFormat="0" applyProtection="0">
      <alignment horizontal="left" vertical="top" indent="1"/>
    </xf>
    <xf numFmtId="0" fontId="74" fillId="82" borderId="1239" applyNumberFormat="0" applyProtection="0">
      <alignment horizontal="left" vertical="center" indent="1"/>
    </xf>
    <xf numFmtId="0" fontId="74" fillId="82" borderId="1239" applyNumberFormat="0" applyProtection="0">
      <alignment horizontal="left" vertical="center" indent="1"/>
    </xf>
    <xf numFmtId="0" fontId="74" fillId="82" borderId="1239" applyNumberFormat="0" applyProtection="0">
      <alignment horizontal="left" vertical="center" indent="1"/>
    </xf>
    <xf numFmtId="0" fontId="74" fillId="82" borderId="1239" applyNumberFormat="0" applyProtection="0">
      <alignment horizontal="left" vertical="center" indent="1"/>
    </xf>
    <xf numFmtId="0" fontId="74" fillId="82" borderId="1239" applyNumberFormat="0" applyProtection="0">
      <alignment horizontal="left" vertical="center" indent="1"/>
    </xf>
    <xf numFmtId="0" fontId="74" fillId="82" borderId="1239" applyNumberFormat="0" applyProtection="0">
      <alignment horizontal="left" vertical="center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38" fillId="77" borderId="1241" applyNumberFormat="0" applyProtection="0">
      <alignment horizontal="left" vertical="top" indent="1"/>
    </xf>
    <xf numFmtId="0" fontId="74" fillId="14" borderId="1239" applyNumberFormat="0" applyProtection="0">
      <alignment horizontal="left" vertical="center" indent="1"/>
    </xf>
    <xf numFmtId="0" fontId="74" fillId="14" borderId="1239" applyNumberFormat="0" applyProtection="0">
      <alignment horizontal="left" vertical="center" indent="1"/>
    </xf>
    <xf numFmtId="0" fontId="74" fillId="14" borderId="1239" applyNumberFormat="0" applyProtection="0">
      <alignment horizontal="left" vertical="center" indent="1"/>
    </xf>
    <xf numFmtId="0" fontId="74" fillId="14" borderId="1239" applyNumberFormat="0" applyProtection="0">
      <alignment horizontal="left" vertical="center" indent="1"/>
    </xf>
    <xf numFmtId="0" fontId="74" fillId="14" borderId="1239" applyNumberFormat="0" applyProtection="0">
      <alignment horizontal="left" vertical="center" indent="1"/>
    </xf>
    <xf numFmtId="0" fontId="37" fillId="85" borderId="1240" applyNumberFormat="0" applyProtection="0">
      <alignment horizontal="left" vertical="center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38" fillId="14" borderId="1241" applyNumberFormat="0" applyProtection="0">
      <alignment horizontal="left" vertical="top" indent="1"/>
    </xf>
    <xf numFmtId="0" fontId="74" fillId="78" borderId="1239" applyNumberFormat="0" applyProtection="0">
      <alignment horizontal="left" vertical="center" indent="1"/>
    </xf>
    <xf numFmtId="0" fontId="74" fillId="78" borderId="1239" applyNumberFormat="0" applyProtection="0">
      <alignment horizontal="left" vertical="center" indent="1"/>
    </xf>
    <xf numFmtId="0" fontId="74" fillId="78" borderId="1239" applyNumberFormat="0" applyProtection="0">
      <alignment horizontal="left" vertical="center" indent="1"/>
    </xf>
    <xf numFmtId="0" fontId="74" fillId="78" borderId="1239" applyNumberFormat="0" applyProtection="0">
      <alignment horizontal="left" vertical="center" indent="1"/>
    </xf>
    <xf numFmtId="0" fontId="74" fillId="78" borderId="1239" applyNumberFormat="0" applyProtection="0">
      <alignment horizontal="left" vertical="center" indent="1"/>
    </xf>
    <xf numFmtId="0" fontId="37" fillId="6" borderId="1240" applyNumberFormat="0" applyProtection="0">
      <alignment horizontal="left" vertical="center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38" fillId="78" borderId="1241" applyNumberFormat="0" applyProtection="0">
      <alignment horizontal="left" vertical="top" indent="1"/>
    </xf>
    <xf numFmtId="0" fontId="81" fillId="75" borderId="1242" applyBorder="0"/>
    <xf numFmtId="4" fontId="53" fillId="87" borderId="1240" applyNumberFormat="0" applyProtection="0">
      <alignment vertical="center"/>
    </xf>
    <xf numFmtId="4" fontId="82" fillId="59" borderId="1241" applyNumberFormat="0" applyProtection="0">
      <alignment vertical="center"/>
    </xf>
    <xf numFmtId="4" fontId="82" fillId="59" borderId="1241" applyNumberFormat="0" applyProtection="0">
      <alignment vertical="center"/>
    </xf>
    <xf numFmtId="4" fontId="82" fillId="59" borderId="1241" applyNumberFormat="0" applyProtection="0">
      <alignment vertical="center"/>
    </xf>
    <xf numFmtId="4" fontId="82" fillId="59" borderId="1241" applyNumberFormat="0" applyProtection="0">
      <alignment vertical="center"/>
    </xf>
    <xf numFmtId="4" fontId="82" fillId="59" borderId="1241" applyNumberFormat="0" applyProtection="0">
      <alignment vertical="center"/>
    </xf>
    <xf numFmtId="4" fontId="75" fillId="87" borderId="1240" applyNumberFormat="0" applyProtection="0">
      <alignment vertical="center"/>
    </xf>
    <xf numFmtId="4" fontId="53" fillId="87" borderId="1240" applyNumberFormat="0" applyProtection="0">
      <alignment horizontal="left" vertical="center" indent="1"/>
    </xf>
    <xf numFmtId="4" fontId="82" fillId="50" borderId="1241" applyNumberFormat="0" applyProtection="0">
      <alignment horizontal="left" vertical="center" indent="1"/>
    </xf>
    <xf numFmtId="4" fontId="82" fillId="50" borderId="1241" applyNumberFormat="0" applyProtection="0">
      <alignment horizontal="left" vertical="center" indent="1"/>
    </xf>
    <xf numFmtId="4" fontId="82" fillId="50" borderId="1241" applyNumberFormat="0" applyProtection="0">
      <alignment horizontal="left" vertical="center" indent="1"/>
    </xf>
    <xf numFmtId="4" fontId="82" fillId="50" borderId="1241" applyNumberFormat="0" applyProtection="0">
      <alignment horizontal="left" vertical="center" indent="1"/>
    </xf>
    <xf numFmtId="4" fontId="82" fillId="50" borderId="1241" applyNumberFormat="0" applyProtection="0">
      <alignment horizontal="left" vertical="center" indent="1"/>
    </xf>
    <xf numFmtId="4" fontId="53" fillId="87" borderId="1240" applyNumberFormat="0" applyProtection="0">
      <alignment horizontal="left" vertical="center" indent="1"/>
    </xf>
    <xf numFmtId="0" fontId="82" fillId="59" borderId="1241" applyNumberFormat="0" applyProtection="0">
      <alignment horizontal="left" vertical="top" indent="1"/>
    </xf>
    <xf numFmtId="0" fontId="82" fillId="59" borderId="1241" applyNumberFormat="0" applyProtection="0">
      <alignment horizontal="left" vertical="top" indent="1"/>
    </xf>
    <xf numFmtId="0" fontId="82" fillId="59" borderId="1241" applyNumberFormat="0" applyProtection="0">
      <alignment horizontal="left" vertical="top" indent="1"/>
    </xf>
    <xf numFmtId="0" fontId="82" fillId="59" borderId="1241" applyNumberFormat="0" applyProtection="0">
      <alignment horizontal="left" vertical="top" indent="1"/>
    </xf>
    <xf numFmtId="0" fontId="82" fillId="59" borderId="1241" applyNumberFormat="0" applyProtection="0">
      <alignment horizontal="left" vertical="top" indent="1"/>
    </xf>
    <xf numFmtId="4" fontId="53" fillId="74" borderId="1240" applyNumberFormat="0" applyProtection="0">
      <alignment horizontal="right" vertical="center"/>
    </xf>
    <xf numFmtId="4" fontId="74" fillId="0" borderId="1239" applyNumberFormat="0" applyProtection="0">
      <alignment horizontal="right" vertical="center"/>
    </xf>
    <xf numFmtId="4" fontId="74" fillId="0" borderId="1239" applyNumberFormat="0" applyProtection="0">
      <alignment horizontal="right" vertical="center"/>
    </xf>
    <xf numFmtId="4" fontId="74" fillId="0" borderId="1239" applyNumberFormat="0" applyProtection="0">
      <alignment horizontal="right" vertical="center"/>
    </xf>
    <xf numFmtId="4" fontId="74" fillId="0" borderId="1239" applyNumberFormat="0" applyProtection="0">
      <alignment horizontal="right" vertical="center"/>
    </xf>
    <xf numFmtId="4" fontId="74" fillId="0" borderId="1239" applyNumberFormat="0" applyProtection="0">
      <alignment horizontal="right" vertical="center"/>
    </xf>
    <xf numFmtId="4" fontId="75" fillId="74" borderId="1240" applyNumberFormat="0" applyProtection="0">
      <alignment horizontal="right" vertical="center"/>
    </xf>
    <xf numFmtId="4" fontId="45" fillId="88" borderId="1239" applyNumberFormat="0" applyProtection="0">
      <alignment horizontal="right" vertical="center"/>
    </xf>
    <xf numFmtId="4" fontId="45" fillId="88" borderId="1239" applyNumberFormat="0" applyProtection="0">
      <alignment horizontal="right" vertical="center"/>
    </xf>
    <xf numFmtId="4" fontId="45" fillId="88" borderId="1239" applyNumberFormat="0" applyProtection="0">
      <alignment horizontal="right" vertical="center"/>
    </xf>
    <xf numFmtId="4" fontId="45" fillId="88" borderId="1239" applyNumberFormat="0" applyProtection="0">
      <alignment horizontal="right" vertical="center"/>
    </xf>
    <xf numFmtId="4" fontId="45" fillId="88" borderId="1239" applyNumberFormat="0" applyProtection="0">
      <alignment horizontal="right" vertical="center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4" fontId="74" fillId="20" borderId="1239" applyNumberFormat="0" applyProtection="0">
      <alignment horizontal="left" vertical="center" indent="1"/>
    </xf>
    <xf numFmtId="0" fontId="82" fillId="77" borderId="1241" applyNumberFormat="0" applyProtection="0">
      <alignment horizontal="left" vertical="top" indent="1"/>
    </xf>
    <xf numFmtId="0" fontId="82" fillId="77" borderId="1241" applyNumberFormat="0" applyProtection="0">
      <alignment horizontal="left" vertical="top" indent="1"/>
    </xf>
    <xf numFmtId="0" fontId="82" fillId="77" borderId="1241" applyNumberFormat="0" applyProtection="0">
      <alignment horizontal="left" vertical="top" indent="1"/>
    </xf>
    <xf numFmtId="0" fontId="82" fillId="77" borderId="1241" applyNumberFormat="0" applyProtection="0">
      <alignment horizontal="left" vertical="top" indent="1"/>
    </xf>
    <xf numFmtId="0" fontId="82" fillId="77" borderId="1241" applyNumberFormat="0" applyProtection="0">
      <alignment horizontal="left" vertical="top" indent="1"/>
    </xf>
    <xf numFmtId="4" fontId="45" fillId="89" borderId="1237" applyNumberFormat="0" applyProtection="0">
      <alignment horizontal="left" vertical="center" indent="1"/>
    </xf>
    <xf numFmtId="4" fontId="45" fillId="89" borderId="1237" applyNumberFormat="0" applyProtection="0">
      <alignment horizontal="left" vertical="center" indent="1"/>
    </xf>
    <xf numFmtId="4" fontId="45" fillId="89" borderId="1237" applyNumberFormat="0" applyProtection="0">
      <alignment horizontal="left" vertical="center" indent="1"/>
    </xf>
    <xf numFmtId="4" fontId="45" fillId="89" borderId="1237" applyNumberFormat="0" applyProtection="0">
      <alignment horizontal="left" vertical="center" indent="1"/>
    </xf>
    <xf numFmtId="4" fontId="45" fillId="89" borderId="1237" applyNumberFormat="0" applyProtection="0">
      <alignment horizontal="left" vertical="center" indent="1"/>
    </xf>
    <xf numFmtId="4" fontId="73" fillId="74" borderId="1240" applyNumberFormat="0" applyProtection="0">
      <alignment horizontal="right" vertical="center"/>
    </xf>
    <xf numFmtId="4" fontId="45" fillId="86" borderId="1239" applyNumberFormat="0" applyProtection="0">
      <alignment horizontal="right" vertical="center"/>
    </xf>
    <xf numFmtId="4" fontId="45" fillId="86" borderId="1239" applyNumberFormat="0" applyProtection="0">
      <alignment horizontal="right" vertical="center"/>
    </xf>
    <xf numFmtId="4" fontId="45" fillId="86" borderId="1239" applyNumberFormat="0" applyProtection="0">
      <alignment horizontal="right" vertical="center"/>
    </xf>
    <xf numFmtId="4" fontId="45" fillId="86" borderId="1239" applyNumberFormat="0" applyProtection="0">
      <alignment horizontal="right" vertical="center"/>
    </xf>
    <xf numFmtId="4" fontId="45" fillId="86" borderId="1239" applyNumberFormat="0" applyProtection="0">
      <alignment horizontal="right" vertical="center"/>
    </xf>
    <xf numFmtId="2" fontId="84" fillId="91" borderId="1235" applyProtection="0"/>
    <xf numFmtId="2" fontId="84" fillId="91" borderId="1235" applyProtection="0"/>
    <xf numFmtId="2" fontId="44" fillId="92" borderId="1235" applyProtection="0"/>
    <xf numFmtId="2" fontId="44" fillId="93" borderId="1235" applyProtection="0"/>
    <xf numFmtId="2" fontId="44" fillId="94" borderId="1235" applyProtection="0"/>
    <xf numFmtId="2" fontId="44" fillId="94" borderId="1235" applyProtection="0">
      <alignment horizontal="center"/>
    </xf>
    <xf numFmtId="2" fontId="44" fillId="93" borderId="1235" applyProtection="0">
      <alignment horizontal="center"/>
    </xf>
    <xf numFmtId="0" fontId="45" fillId="0" borderId="1237">
      <alignment horizontal="left" vertical="top" wrapText="1"/>
    </xf>
    <xf numFmtId="0" fontId="87" fillId="0" borderId="1243" applyNumberFormat="0" applyFill="0" applyAlignment="0" applyProtection="0"/>
    <xf numFmtId="0" fontId="93" fillId="0" borderId="1244"/>
    <xf numFmtId="49" fontId="36" fillId="0" borderId="10">
      <alignment horizontal="center" vertical="top" wrapText="1"/>
      <protection locked="0"/>
    </xf>
    <xf numFmtId="49" fontId="36" fillId="0" borderId="10">
      <alignment horizontal="center" vertical="top" wrapText="1"/>
      <protection locked="0"/>
    </xf>
    <xf numFmtId="49" fontId="45" fillId="10" borderId="10">
      <alignment horizontal="right" vertical="top"/>
      <protection locked="0"/>
    </xf>
    <xf numFmtId="49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0" fontId="44" fillId="6" borderId="1247" applyNumberFormat="0">
      <alignment readingOrder="1"/>
      <protection locked="0"/>
    </xf>
    <xf numFmtId="0" fontId="50" fillId="0" borderId="1248">
      <alignment horizontal="left" vertical="top" wrapText="1"/>
    </xf>
    <xf numFmtId="49" fontId="36" fillId="0" borderId="1245">
      <alignment horizontal="center" vertical="top" wrapText="1"/>
      <protection locked="0"/>
    </xf>
    <xf numFmtId="49" fontId="36" fillId="0" borderId="1245">
      <alignment horizontal="center" vertical="top" wrapText="1"/>
      <protection locked="0"/>
    </xf>
    <xf numFmtId="49" fontId="45" fillId="10" borderId="1245">
      <alignment horizontal="right" vertical="top"/>
      <protection locked="0"/>
    </xf>
    <xf numFmtId="49" fontId="45" fillId="10" borderId="1245">
      <alignment horizontal="right" vertical="top"/>
      <protection locked="0"/>
    </xf>
    <xf numFmtId="0" fontId="45" fillId="10" borderId="1245">
      <alignment horizontal="right" vertical="top"/>
      <protection locked="0"/>
    </xf>
    <xf numFmtId="0" fontId="45" fillId="10" borderId="1245">
      <alignment horizontal="right" vertical="top"/>
      <protection locked="0"/>
    </xf>
    <xf numFmtId="49" fontId="45" fillId="0" borderId="1245">
      <alignment horizontal="right" vertical="top"/>
      <protection locked="0"/>
    </xf>
    <xf numFmtId="49" fontId="45" fillId="0" borderId="1245">
      <alignment horizontal="right" vertical="top"/>
      <protection locked="0"/>
    </xf>
    <xf numFmtId="0" fontId="45" fillId="0" borderId="1245">
      <alignment horizontal="right" vertical="top"/>
      <protection locked="0"/>
    </xf>
    <xf numFmtId="0" fontId="45" fillId="0" borderId="1245">
      <alignment horizontal="right" vertical="top"/>
      <protection locked="0"/>
    </xf>
    <xf numFmtId="49" fontId="45" fillId="49" borderId="1245">
      <alignment horizontal="right" vertical="top"/>
      <protection locked="0"/>
    </xf>
    <xf numFmtId="49" fontId="45" fillId="49" borderId="1245">
      <alignment horizontal="right" vertical="top"/>
      <protection locked="0"/>
    </xf>
    <xf numFmtId="0" fontId="45" fillId="49" borderId="1245">
      <alignment horizontal="right" vertical="top"/>
      <protection locked="0"/>
    </xf>
    <xf numFmtId="0" fontId="45" fillId="49" borderId="1245">
      <alignment horizontal="right" vertical="top"/>
      <protection locked="0"/>
    </xf>
    <xf numFmtId="0" fontId="50" fillId="0" borderId="1248">
      <alignment horizontal="center" vertical="top" wrapText="1"/>
    </xf>
    <xf numFmtId="0" fontId="54" fillId="50" borderId="1247" applyNumberFormat="0" applyAlignment="0" applyProtection="0"/>
    <xf numFmtId="0" fontId="67" fillId="13" borderId="1247" applyNumberFormat="0" applyAlignment="0" applyProtection="0"/>
    <xf numFmtId="0" fontId="36" fillId="59" borderId="1249" applyNumberFormat="0" applyFont="0" applyAlignment="0" applyProtection="0"/>
    <xf numFmtId="0" fontId="38" fillId="45" borderId="1250" applyNumberFormat="0" applyFont="0" applyAlignment="0" applyProtection="0"/>
    <xf numFmtId="0" fontId="38" fillId="45" borderId="1250" applyNumberFormat="0" applyFont="0" applyAlignment="0" applyProtection="0"/>
    <xf numFmtId="0" fontId="38" fillId="45" borderId="1250" applyNumberFormat="0" applyFont="0" applyAlignment="0" applyProtection="0"/>
    <xf numFmtId="0" fontId="72" fillId="50" borderId="1251" applyNumberFormat="0" applyAlignment="0" applyProtection="0"/>
    <xf numFmtId="4" fontId="53" fillId="60" borderId="1251" applyNumberFormat="0" applyProtection="0">
      <alignment vertical="center"/>
    </xf>
    <xf numFmtId="4" fontId="74" fillId="57" borderId="1250" applyNumberFormat="0" applyProtection="0">
      <alignment vertical="center"/>
    </xf>
    <xf numFmtId="4" fontId="74" fillId="57" borderId="1250" applyNumberFormat="0" applyProtection="0">
      <alignment vertical="center"/>
    </xf>
    <xf numFmtId="4" fontId="74" fillId="57" borderId="1250" applyNumberFormat="0" applyProtection="0">
      <alignment vertical="center"/>
    </xf>
    <xf numFmtId="4" fontId="74" fillId="57" borderId="1250" applyNumberFormat="0" applyProtection="0">
      <alignment vertical="center"/>
    </xf>
    <xf numFmtId="4" fontId="74" fillId="57" borderId="1250" applyNumberFormat="0" applyProtection="0">
      <alignment vertical="center"/>
    </xf>
    <xf numFmtId="4" fontId="75" fillId="60" borderId="1251" applyNumberFormat="0" applyProtection="0">
      <alignment vertical="center"/>
    </xf>
    <xf numFmtId="4" fontId="45" fillId="60" borderId="1250" applyNumberFormat="0" applyProtection="0">
      <alignment vertical="center"/>
    </xf>
    <xf numFmtId="4" fontId="45" fillId="60" borderId="1250" applyNumberFormat="0" applyProtection="0">
      <alignment vertical="center"/>
    </xf>
    <xf numFmtId="4" fontId="45" fillId="60" borderId="1250" applyNumberFormat="0" applyProtection="0">
      <alignment vertical="center"/>
    </xf>
    <xf numFmtId="4" fontId="45" fillId="60" borderId="1250" applyNumberFormat="0" applyProtection="0">
      <alignment vertical="center"/>
    </xf>
    <xf numFmtId="4" fontId="45" fillId="60" borderId="1250" applyNumberFormat="0" applyProtection="0">
      <alignment vertical="center"/>
    </xf>
    <xf numFmtId="4" fontId="53" fillId="60" borderId="1251" applyNumberFormat="0" applyProtection="0">
      <alignment horizontal="left" vertical="center" indent="1"/>
    </xf>
    <xf numFmtId="4" fontId="74" fillId="60" borderId="1250" applyNumberFormat="0" applyProtection="0">
      <alignment horizontal="left" vertical="center" indent="1"/>
    </xf>
    <xf numFmtId="4" fontId="74" fillId="60" borderId="1250" applyNumberFormat="0" applyProtection="0">
      <alignment horizontal="left" vertical="center" indent="1"/>
    </xf>
    <xf numFmtId="4" fontId="74" fillId="60" borderId="1250" applyNumberFormat="0" applyProtection="0">
      <alignment horizontal="left" vertical="center" indent="1"/>
    </xf>
    <xf numFmtId="4" fontId="74" fillId="60" borderId="1250" applyNumberFormat="0" applyProtection="0">
      <alignment horizontal="left" vertical="center" indent="1"/>
    </xf>
    <xf numFmtId="4" fontId="74" fillId="60" borderId="1250" applyNumberFormat="0" applyProtection="0">
      <alignment horizontal="left" vertical="center" indent="1"/>
    </xf>
    <xf numFmtId="4" fontId="53" fillId="60" borderId="1251" applyNumberFormat="0" applyProtection="0">
      <alignment horizontal="left" vertical="center" indent="1"/>
    </xf>
    <xf numFmtId="0" fontId="45" fillId="57" borderId="1252" applyNumberFormat="0" applyProtection="0">
      <alignment horizontal="left" vertical="top" indent="1"/>
    </xf>
    <xf numFmtId="0" fontId="45" fillId="57" borderId="1252" applyNumberFormat="0" applyProtection="0">
      <alignment horizontal="left" vertical="top" indent="1"/>
    </xf>
    <xf numFmtId="0" fontId="45" fillId="57" borderId="1252" applyNumberFormat="0" applyProtection="0">
      <alignment horizontal="left" vertical="top" indent="1"/>
    </xf>
    <xf numFmtId="0" fontId="45" fillId="57" borderId="1252" applyNumberFormat="0" applyProtection="0">
      <alignment horizontal="left" vertical="top" indent="1"/>
    </xf>
    <xf numFmtId="0" fontId="45" fillId="57" borderId="1252" applyNumberFormat="0" applyProtection="0">
      <alignment horizontal="left" vertical="top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53" fillId="61" borderId="1251" applyNumberFormat="0" applyProtection="0">
      <alignment horizontal="right" vertical="center"/>
    </xf>
    <xf numFmtId="4" fontId="74" fillId="9" borderId="1250" applyNumberFormat="0" applyProtection="0">
      <alignment horizontal="right" vertical="center"/>
    </xf>
    <xf numFmtId="4" fontId="74" fillId="9" borderId="1250" applyNumberFormat="0" applyProtection="0">
      <alignment horizontal="right" vertical="center"/>
    </xf>
    <xf numFmtId="4" fontId="74" fillId="9" borderId="1250" applyNumberFormat="0" applyProtection="0">
      <alignment horizontal="right" vertical="center"/>
    </xf>
    <xf numFmtId="4" fontId="74" fillId="9" borderId="1250" applyNumberFormat="0" applyProtection="0">
      <alignment horizontal="right" vertical="center"/>
    </xf>
    <xf numFmtId="4" fontId="74" fillId="9" borderId="1250" applyNumberFormat="0" applyProtection="0">
      <alignment horizontal="right" vertical="center"/>
    </xf>
    <xf numFmtId="4" fontId="53" fillId="62" borderId="1251" applyNumberFormat="0" applyProtection="0">
      <alignment horizontal="right" vertical="center"/>
    </xf>
    <xf numFmtId="4" fontId="74" fillId="63" borderId="1250" applyNumberFormat="0" applyProtection="0">
      <alignment horizontal="right" vertical="center"/>
    </xf>
    <xf numFmtId="4" fontId="74" fillId="63" borderId="1250" applyNumberFormat="0" applyProtection="0">
      <alignment horizontal="right" vertical="center"/>
    </xf>
    <xf numFmtId="4" fontId="74" fillId="63" borderId="1250" applyNumberFormat="0" applyProtection="0">
      <alignment horizontal="right" vertical="center"/>
    </xf>
    <xf numFmtId="4" fontId="74" fillId="63" borderId="1250" applyNumberFormat="0" applyProtection="0">
      <alignment horizontal="right" vertical="center"/>
    </xf>
    <xf numFmtId="4" fontId="74" fillId="63" borderId="1250" applyNumberFormat="0" applyProtection="0">
      <alignment horizontal="right" vertical="center"/>
    </xf>
    <xf numFmtId="4" fontId="53" fillId="64" borderId="1251" applyNumberFormat="0" applyProtection="0">
      <alignment horizontal="right" vertical="center"/>
    </xf>
    <xf numFmtId="4" fontId="74" fillId="30" borderId="1248" applyNumberFormat="0" applyProtection="0">
      <alignment horizontal="right" vertical="center"/>
    </xf>
    <xf numFmtId="4" fontId="74" fillId="30" borderId="1248" applyNumberFormat="0" applyProtection="0">
      <alignment horizontal="right" vertical="center"/>
    </xf>
    <xf numFmtId="4" fontId="74" fillId="30" borderId="1248" applyNumberFormat="0" applyProtection="0">
      <alignment horizontal="right" vertical="center"/>
    </xf>
    <xf numFmtId="4" fontId="74" fillId="30" borderId="1248" applyNumberFormat="0" applyProtection="0">
      <alignment horizontal="right" vertical="center"/>
    </xf>
    <xf numFmtId="4" fontId="74" fillId="30" borderId="1248" applyNumberFormat="0" applyProtection="0">
      <alignment horizontal="right" vertical="center"/>
    </xf>
    <xf numFmtId="4" fontId="53" fillId="65" borderId="1251" applyNumberFormat="0" applyProtection="0">
      <alignment horizontal="right" vertical="center"/>
    </xf>
    <xf numFmtId="4" fontId="74" fillId="17" borderId="1250" applyNumberFormat="0" applyProtection="0">
      <alignment horizontal="right" vertical="center"/>
    </xf>
    <xf numFmtId="4" fontId="74" fillId="17" borderId="1250" applyNumberFormat="0" applyProtection="0">
      <alignment horizontal="right" vertical="center"/>
    </xf>
    <xf numFmtId="4" fontId="74" fillId="17" borderId="1250" applyNumberFormat="0" applyProtection="0">
      <alignment horizontal="right" vertical="center"/>
    </xf>
    <xf numFmtId="4" fontId="74" fillId="17" borderId="1250" applyNumberFormat="0" applyProtection="0">
      <alignment horizontal="right" vertical="center"/>
    </xf>
    <xf numFmtId="4" fontId="74" fillId="17" borderId="1250" applyNumberFormat="0" applyProtection="0">
      <alignment horizontal="right" vertical="center"/>
    </xf>
    <xf numFmtId="4" fontId="53" fillId="66" borderId="1251" applyNumberFormat="0" applyProtection="0">
      <alignment horizontal="right" vertical="center"/>
    </xf>
    <xf numFmtId="4" fontId="74" fillId="21" borderId="1250" applyNumberFormat="0" applyProtection="0">
      <alignment horizontal="right" vertical="center"/>
    </xf>
    <xf numFmtId="4" fontId="74" fillId="21" borderId="1250" applyNumberFormat="0" applyProtection="0">
      <alignment horizontal="right" vertical="center"/>
    </xf>
    <xf numFmtId="4" fontId="74" fillId="21" borderId="1250" applyNumberFormat="0" applyProtection="0">
      <alignment horizontal="right" vertical="center"/>
    </xf>
    <xf numFmtId="4" fontId="74" fillId="21" borderId="1250" applyNumberFormat="0" applyProtection="0">
      <alignment horizontal="right" vertical="center"/>
    </xf>
    <xf numFmtId="4" fontId="74" fillId="21" borderId="1250" applyNumberFormat="0" applyProtection="0">
      <alignment horizontal="right" vertical="center"/>
    </xf>
    <xf numFmtId="4" fontId="53" fillId="67" borderId="1251" applyNumberFormat="0" applyProtection="0">
      <alignment horizontal="right" vertical="center"/>
    </xf>
    <xf numFmtId="4" fontId="74" fillId="44" borderId="1250" applyNumberFormat="0" applyProtection="0">
      <alignment horizontal="right" vertical="center"/>
    </xf>
    <xf numFmtId="4" fontId="74" fillId="44" borderId="1250" applyNumberFormat="0" applyProtection="0">
      <alignment horizontal="right" vertical="center"/>
    </xf>
    <xf numFmtId="4" fontId="74" fillId="44" borderId="1250" applyNumberFormat="0" applyProtection="0">
      <alignment horizontal="right" vertical="center"/>
    </xf>
    <xf numFmtId="4" fontId="74" fillId="44" borderId="1250" applyNumberFormat="0" applyProtection="0">
      <alignment horizontal="right" vertical="center"/>
    </xf>
    <xf numFmtId="4" fontId="74" fillId="44" borderId="1250" applyNumberFormat="0" applyProtection="0">
      <alignment horizontal="right" vertical="center"/>
    </xf>
    <xf numFmtId="4" fontId="53" fillId="68" borderId="1251" applyNumberFormat="0" applyProtection="0">
      <alignment horizontal="right" vertical="center"/>
    </xf>
    <xf numFmtId="4" fontId="74" fillId="37" borderId="1250" applyNumberFormat="0" applyProtection="0">
      <alignment horizontal="right" vertical="center"/>
    </xf>
    <xf numFmtId="4" fontId="74" fillId="37" borderId="1250" applyNumberFormat="0" applyProtection="0">
      <alignment horizontal="right" vertical="center"/>
    </xf>
    <xf numFmtId="4" fontId="74" fillId="37" borderId="1250" applyNumberFormat="0" applyProtection="0">
      <alignment horizontal="right" vertical="center"/>
    </xf>
    <xf numFmtId="4" fontId="74" fillId="37" borderId="1250" applyNumberFormat="0" applyProtection="0">
      <alignment horizontal="right" vertical="center"/>
    </xf>
    <xf numFmtId="4" fontId="74" fillId="37" borderId="1250" applyNumberFormat="0" applyProtection="0">
      <alignment horizontal="right" vertical="center"/>
    </xf>
    <xf numFmtId="4" fontId="53" fillId="69" borderId="1251" applyNumberFormat="0" applyProtection="0">
      <alignment horizontal="right" vertical="center"/>
    </xf>
    <xf numFmtId="4" fontId="74" fillId="70" borderId="1250" applyNumberFormat="0" applyProtection="0">
      <alignment horizontal="right" vertical="center"/>
    </xf>
    <xf numFmtId="4" fontId="74" fillId="70" borderId="1250" applyNumberFormat="0" applyProtection="0">
      <alignment horizontal="right" vertical="center"/>
    </xf>
    <xf numFmtId="4" fontId="74" fillId="70" borderId="1250" applyNumberFormat="0" applyProtection="0">
      <alignment horizontal="right" vertical="center"/>
    </xf>
    <xf numFmtId="4" fontId="74" fillId="70" borderId="1250" applyNumberFormat="0" applyProtection="0">
      <alignment horizontal="right" vertical="center"/>
    </xf>
    <xf numFmtId="4" fontId="74" fillId="70" borderId="1250" applyNumberFormat="0" applyProtection="0">
      <alignment horizontal="right" vertical="center"/>
    </xf>
    <xf numFmtId="4" fontId="53" fillId="71" borderId="1251" applyNumberFormat="0" applyProtection="0">
      <alignment horizontal="right" vertical="center"/>
    </xf>
    <xf numFmtId="4" fontId="74" fillId="16" borderId="1250" applyNumberFormat="0" applyProtection="0">
      <alignment horizontal="right" vertical="center"/>
    </xf>
    <xf numFmtId="4" fontId="74" fillId="16" borderId="1250" applyNumberFormat="0" applyProtection="0">
      <alignment horizontal="right" vertical="center"/>
    </xf>
    <xf numFmtId="4" fontId="74" fillId="16" borderId="1250" applyNumberFormat="0" applyProtection="0">
      <alignment horizontal="right" vertical="center"/>
    </xf>
    <xf numFmtId="4" fontId="74" fillId="16" borderId="1250" applyNumberFormat="0" applyProtection="0">
      <alignment horizontal="right" vertical="center"/>
    </xf>
    <xf numFmtId="4" fontId="74" fillId="16" borderId="1250" applyNumberFormat="0" applyProtection="0">
      <alignment horizontal="right" vertical="center"/>
    </xf>
    <xf numFmtId="4" fontId="77" fillId="72" borderId="1251" applyNumberFormat="0" applyProtection="0">
      <alignment horizontal="left" vertical="center" indent="1"/>
    </xf>
    <xf numFmtId="4" fontId="74" fillId="73" borderId="1248" applyNumberFormat="0" applyProtection="0">
      <alignment horizontal="left" vertical="center" indent="1"/>
    </xf>
    <xf numFmtId="4" fontId="74" fillId="73" borderId="1248" applyNumberFormat="0" applyProtection="0">
      <alignment horizontal="left" vertical="center" indent="1"/>
    </xf>
    <xf numFmtId="4" fontId="74" fillId="73" borderId="1248" applyNumberFormat="0" applyProtection="0">
      <alignment horizontal="left" vertical="center" indent="1"/>
    </xf>
    <xf numFmtId="4" fontId="74" fillId="73" borderId="1248" applyNumberFormat="0" applyProtection="0">
      <alignment horizontal="left" vertical="center" indent="1"/>
    </xf>
    <xf numFmtId="4" fontId="74" fillId="73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56" fillId="75" borderId="1248" applyNumberFormat="0" applyProtection="0">
      <alignment horizontal="left" vertical="center" indent="1"/>
    </xf>
    <xf numFmtId="4" fontId="74" fillId="77" borderId="1250" applyNumberFormat="0" applyProtection="0">
      <alignment horizontal="right" vertical="center"/>
    </xf>
    <xf numFmtId="4" fontId="74" fillId="77" borderId="1250" applyNumberFormat="0" applyProtection="0">
      <alignment horizontal="right" vertical="center"/>
    </xf>
    <xf numFmtId="4" fontId="74" fillId="77" borderId="1250" applyNumberFormat="0" applyProtection="0">
      <alignment horizontal="right" vertical="center"/>
    </xf>
    <xf numFmtId="4" fontId="74" fillId="77" borderId="1250" applyNumberFormat="0" applyProtection="0">
      <alignment horizontal="right" vertical="center"/>
    </xf>
    <xf numFmtId="4" fontId="74" fillId="77" borderId="1250" applyNumberFormat="0" applyProtection="0">
      <alignment horizontal="right" vertical="center"/>
    </xf>
    <xf numFmtId="4" fontId="74" fillId="78" borderId="1248" applyNumberFormat="0" applyProtection="0">
      <alignment horizontal="left" vertical="center" indent="1"/>
    </xf>
    <xf numFmtId="4" fontId="74" fillId="78" borderId="1248" applyNumberFormat="0" applyProtection="0">
      <alignment horizontal="left" vertical="center" indent="1"/>
    </xf>
    <xf numFmtId="4" fontId="74" fillId="78" borderId="1248" applyNumberFormat="0" applyProtection="0">
      <alignment horizontal="left" vertical="center" indent="1"/>
    </xf>
    <xf numFmtId="4" fontId="74" fillId="78" borderId="1248" applyNumberFormat="0" applyProtection="0">
      <alignment horizontal="left" vertical="center" indent="1"/>
    </xf>
    <xf numFmtId="4" fontId="74" fillId="78" borderId="1248" applyNumberFormat="0" applyProtection="0">
      <alignment horizontal="left" vertical="center" indent="1"/>
    </xf>
    <xf numFmtId="4" fontId="74" fillId="77" borderId="1248" applyNumberFormat="0" applyProtection="0">
      <alignment horizontal="left" vertical="center" indent="1"/>
    </xf>
    <xf numFmtId="4" fontId="74" fillId="77" borderId="1248" applyNumberFormat="0" applyProtection="0">
      <alignment horizontal="left" vertical="center" indent="1"/>
    </xf>
    <xf numFmtId="4" fontId="74" fillId="77" borderId="1248" applyNumberFormat="0" applyProtection="0">
      <alignment horizontal="left" vertical="center" indent="1"/>
    </xf>
    <xf numFmtId="4" fontId="74" fillId="77" borderId="1248" applyNumberFormat="0" applyProtection="0">
      <alignment horizontal="left" vertical="center" indent="1"/>
    </xf>
    <xf numFmtId="4" fontId="74" fillId="77" borderId="1248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74" fillId="50" borderId="1250" applyNumberFormat="0" applyProtection="0">
      <alignment horizontal="left" vertical="center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38" fillId="75" borderId="1252" applyNumberFormat="0" applyProtection="0">
      <alignment horizontal="left" vertical="top" indent="1"/>
    </xf>
    <xf numFmtId="0" fontId="74" fillId="82" borderId="1250" applyNumberFormat="0" applyProtection="0">
      <alignment horizontal="left" vertical="center" indent="1"/>
    </xf>
    <xf numFmtId="0" fontId="74" fillId="82" borderId="1250" applyNumberFormat="0" applyProtection="0">
      <alignment horizontal="left" vertical="center" indent="1"/>
    </xf>
    <xf numFmtId="0" fontId="74" fillId="82" borderId="1250" applyNumberFormat="0" applyProtection="0">
      <alignment horizontal="left" vertical="center" indent="1"/>
    </xf>
    <xf numFmtId="0" fontId="74" fillId="82" borderId="1250" applyNumberFormat="0" applyProtection="0">
      <alignment horizontal="left" vertical="center" indent="1"/>
    </xf>
    <xf numFmtId="0" fontId="74" fillId="82" borderId="1250" applyNumberFormat="0" applyProtection="0">
      <alignment horizontal="left" vertical="center" indent="1"/>
    </xf>
    <xf numFmtId="0" fontId="74" fillId="82" borderId="1250" applyNumberFormat="0" applyProtection="0">
      <alignment horizontal="left" vertical="center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38" fillId="77" borderId="1252" applyNumberFormat="0" applyProtection="0">
      <alignment horizontal="left" vertical="top" indent="1"/>
    </xf>
    <xf numFmtId="0" fontId="74" fillId="14" borderId="1250" applyNumberFormat="0" applyProtection="0">
      <alignment horizontal="left" vertical="center" indent="1"/>
    </xf>
    <xf numFmtId="0" fontId="74" fillId="14" borderId="1250" applyNumberFormat="0" applyProtection="0">
      <alignment horizontal="left" vertical="center" indent="1"/>
    </xf>
    <xf numFmtId="0" fontId="74" fillId="14" borderId="1250" applyNumberFormat="0" applyProtection="0">
      <alignment horizontal="left" vertical="center" indent="1"/>
    </xf>
    <xf numFmtId="0" fontId="74" fillId="14" borderId="1250" applyNumberFormat="0" applyProtection="0">
      <alignment horizontal="left" vertical="center" indent="1"/>
    </xf>
    <xf numFmtId="0" fontId="74" fillId="14" borderId="1250" applyNumberFormat="0" applyProtection="0">
      <alignment horizontal="left" vertical="center" indent="1"/>
    </xf>
    <xf numFmtId="0" fontId="37" fillId="85" borderId="1251" applyNumberFormat="0" applyProtection="0">
      <alignment horizontal="left" vertical="center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38" fillId="14" borderId="1252" applyNumberFormat="0" applyProtection="0">
      <alignment horizontal="left" vertical="top" indent="1"/>
    </xf>
    <xf numFmtId="0" fontId="74" fillId="78" borderId="1250" applyNumberFormat="0" applyProtection="0">
      <alignment horizontal="left" vertical="center" indent="1"/>
    </xf>
    <xf numFmtId="0" fontId="74" fillId="78" borderId="1250" applyNumberFormat="0" applyProtection="0">
      <alignment horizontal="left" vertical="center" indent="1"/>
    </xf>
    <xf numFmtId="0" fontId="74" fillId="78" borderId="1250" applyNumberFormat="0" applyProtection="0">
      <alignment horizontal="left" vertical="center" indent="1"/>
    </xf>
    <xf numFmtId="0" fontId="74" fillId="78" borderId="1250" applyNumberFormat="0" applyProtection="0">
      <alignment horizontal="left" vertical="center" indent="1"/>
    </xf>
    <xf numFmtId="0" fontId="74" fillId="78" borderId="1250" applyNumberFormat="0" applyProtection="0">
      <alignment horizontal="left" vertical="center" indent="1"/>
    </xf>
    <xf numFmtId="0" fontId="37" fillId="6" borderId="1251" applyNumberFormat="0" applyProtection="0">
      <alignment horizontal="left" vertical="center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38" fillId="78" borderId="1252" applyNumberFormat="0" applyProtection="0">
      <alignment horizontal="left" vertical="top" indent="1"/>
    </xf>
    <xf numFmtId="0" fontId="81" fillId="75" borderId="1253" applyBorder="0"/>
    <xf numFmtId="4" fontId="53" fillId="87" borderId="1251" applyNumberFormat="0" applyProtection="0">
      <alignment vertical="center"/>
    </xf>
    <xf numFmtId="4" fontId="82" fillId="59" borderId="1252" applyNumberFormat="0" applyProtection="0">
      <alignment vertical="center"/>
    </xf>
    <xf numFmtId="4" fontId="82" fillId="59" borderId="1252" applyNumberFormat="0" applyProtection="0">
      <alignment vertical="center"/>
    </xf>
    <xf numFmtId="4" fontId="82" fillId="59" borderId="1252" applyNumberFormat="0" applyProtection="0">
      <alignment vertical="center"/>
    </xf>
    <xf numFmtId="4" fontId="82" fillId="59" borderId="1252" applyNumberFormat="0" applyProtection="0">
      <alignment vertical="center"/>
    </xf>
    <xf numFmtId="4" fontId="82" fillId="59" borderId="1252" applyNumberFormat="0" applyProtection="0">
      <alignment vertical="center"/>
    </xf>
    <xf numFmtId="4" fontId="75" fillId="87" borderId="1251" applyNumberFormat="0" applyProtection="0">
      <alignment vertical="center"/>
    </xf>
    <xf numFmtId="4" fontId="53" fillId="87" borderId="1251" applyNumberFormat="0" applyProtection="0">
      <alignment horizontal="left" vertical="center" indent="1"/>
    </xf>
    <xf numFmtId="4" fontId="82" fillId="50" borderId="1252" applyNumberFormat="0" applyProtection="0">
      <alignment horizontal="left" vertical="center" indent="1"/>
    </xf>
    <xf numFmtId="4" fontId="82" fillId="50" borderId="1252" applyNumberFormat="0" applyProtection="0">
      <alignment horizontal="left" vertical="center" indent="1"/>
    </xf>
    <xf numFmtId="4" fontId="82" fillId="50" borderId="1252" applyNumberFormat="0" applyProtection="0">
      <alignment horizontal="left" vertical="center" indent="1"/>
    </xf>
    <xf numFmtId="4" fontId="82" fillId="50" borderId="1252" applyNumberFormat="0" applyProtection="0">
      <alignment horizontal="left" vertical="center" indent="1"/>
    </xf>
    <xf numFmtId="4" fontId="82" fillId="50" borderId="1252" applyNumberFormat="0" applyProtection="0">
      <alignment horizontal="left" vertical="center" indent="1"/>
    </xf>
    <xf numFmtId="4" fontId="53" fillId="87" borderId="1251" applyNumberFormat="0" applyProtection="0">
      <alignment horizontal="left" vertical="center" indent="1"/>
    </xf>
    <xf numFmtId="0" fontId="82" fillId="59" borderId="1252" applyNumberFormat="0" applyProtection="0">
      <alignment horizontal="left" vertical="top" indent="1"/>
    </xf>
    <xf numFmtId="0" fontId="82" fillId="59" borderId="1252" applyNumberFormat="0" applyProtection="0">
      <alignment horizontal="left" vertical="top" indent="1"/>
    </xf>
    <xf numFmtId="0" fontId="82" fillId="59" borderId="1252" applyNumberFormat="0" applyProtection="0">
      <alignment horizontal="left" vertical="top" indent="1"/>
    </xf>
    <xf numFmtId="0" fontId="82" fillId="59" borderId="1252" applyNumberFormat="0" applyProtection="0">
      <alignment horizontal="left" vertical="top" indent="1"/>
    </xf>
    <xf numFmtId="0" fontId="82" fillId="59" borderId="1252" applyNumberFormat="0" applyProtection="0">
      <alignment horizontal="left" vertical="top" indent="1"/>
    </xf>
    <xf numFmtId="4" fontId="53" fillId="74" borderId="1251" applyNumberFormat="0" applyProtection="0">
      <alignment horizontal="right" vertical="center"/>
    </xf>
    <xf numFmtId="4" fontId="74" fillId="0" borderId="1250" applyNumberFormat="0" applyProtection="0">
      <alignment horizontal="right" vertical="center"/>
    </xf>
    <xf numFmtId="4" fontId="74" fillId="0" borderId="1250" applyNumberFormat="0" applyProtection="0">
      <alignment horizontal="right" vertical="center"/>
    </xf>
    <xf numFmtId="4" fontId="74" fillId="0" borderId="1250" applyNumberFormat="0" applyProtection="0">
      <alignment horizontal="right" vertical="center"/>
    </xf>
    <xf numFmtId="4" fontId="74" fillId="0" borderId="1250" applyNumberFormat="0" applyProtection="0">
      <alignment horizontal="right" vertical="center"/>
    </xf>
    <xf numFmtId="4" fontId="74" fillId="0" borderId="1250" applyNumberFormat="0" applyProtection="0">
      <alignment horizontal="right" vertical="center"/>
    </xf>
    <xf numFmtId="4" fontId="75" fillId="74" borderId="1251" applyNumberFormat="0" applyProtection="0">
      <alignment horizontal="right" vertical="center"/>
    </xf>
    <xf numFmtId="4" fontId="45" fillId="88" borderId="1250" applyNumberFormat="0" applyProtection="0">
      <alignment horizontal="right" vertical="center"/>
    </xf>
    <xf numFmtId="4" fontId="45" fillId="88" borderId="1250" applyNumberFormat="0" applyProtection="0">
      <alignment horizontal="right" vertical="center"/>
    </xf>
    <xf numFmtId="4" fontId="45" fillId="88" borderId="1250" applyNumberFormat="0" applyProtection="0">
      <alignment horizontal="right" vertical="center"/>
    </xf>
    <xf numFmtId="4" fontId="45" fillId="88" borderId="1250" applyNumberFormat="0" applyProtection="0">
      <alignment horizontal="right" vertical="center"/>
    </xf>
    <xf numFmtId="4" fontId="45" fillId="88" borderId="1250" applyNumberFormat="0" applyProtection="0">
      <alignment horizontal="right" vertical="center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4" fontId="74" fillId="20" borderId="1250" applyNumberFormat="0" applyProtection="0">
      <alignment horizontal="left" vertical="center" indent="1"/>
    </xf>
    <xf numFmtId="0" fontId="82" fillId="77" borderId="1252" applyNumberFormat="0" applyProtection="0">
      <alignment horizontal="left" vertical="top" indent="1"/>
    </xf>
    <xf numFmtId="0" fontId="82" fillId="77" borderId="1252" applyNumberFormat="0" applyProtection="0">
      <alignment horizontal="left" vertical="top" indent="1"/>
    </xf>
    <xf numFmtId="0" fontId="82" fillId="77" borderId="1252" applyNumberFormat="0" applyProtection="0">
      <alignment horizontal="left" vertical="top" indent="1"/>
    </xf>
    <xf numFmtId="0" fontId="82" fillId="77" borderId="1252" applyNumberFormat="0" applyProtection="0">
      <alignment horizontal="left" vertical="top" indent="1"/>
    </xf>
    <xf numFmtId="0" fontId="82" fillId="77" borderId="1252" applyNumberFormat="0" applyProtection="0">
      <alignment horizontal="left" vertical="top" indent="1"/>
    </xf>
    <xf numFmtId="4" fontId="45" fillId="89" borderId="1248" applyNumberFormat="0" applyProtection="0">
      <alignment horizontal="left" vertical="center" indent="1"/>
    </xf>
    <xf numFmtId="4" fontId="45" fillId="89" borderId="1248" applyNumberFormat="0" applyProtection="0">
      <alignment horizontal="left" vertical="center" indent="1"/>
    </xf>
    <xf numFmtId="4" fontId="45" fillId="89" borderId="1248" applyNumberFormat="0" applyProtection="0">
      <alignment horizontal="left" vertical="center" indent="1"/>
    </xf>
    <xf numFmtId="4" fontId="45" fillId="89" borderId="1248" applyNumberFormat="0" applyProtection="0">
      <alignment horizontal="left" vertical="center" indent="1"/>
    </xf>
    <xf numFmtId="4" fontId="45" fillId="89" borderId="1248" applyNumberFormat="0" applyProtection="0">
      <alignment horizontal="left" vertical="center" indent="1"/>
    </xf>
    <xf numFmtId="4" fontId="73" fillId="74" borderId="1251" applyNumberFormat="0" applyProtection="0">
      <alignment horizontal="right" vertical="center"/>
    </xf>
    <xf numFmtId="4" fontId="45" fillId="86" borderId="1250" applyNumberFormat="0" applyProtection="0">
      <alignment horizontal="right" vertical="center"/>
    </xf>
    <xf numFmtId="4" fontId="45" fillId="86" borderId="1250" applyNumberFormat="0" applyProtection="0">
      <alignment horizontal="right" vertical="center"/>
    </xf>
    <xf numFmtId="4" fontId="45" fillId="86" borderId="1250" applyNumberFormat="0" applyProtection="0">
      <alignment horizontal="right" vertical="center"/>
    </xf>
    <xf numFmtId="4" fontId="45" fillId="86" borderId="1250" applyNumberFormat="0" applyProtection="0">
      <alignment horizontal="right" vertical="center"/>
    </xf>
    <xf numFmtId="4" fontId="45" fillId="86" borderId="1250" applyNumberFormat="0" applyProtection="0">
      <alignment horizontal="right" vertical="center"/>
    </xf>
    <xf numFmtId="2" fontId="84" fillId="91" borderId="1246" applyProtection="0"/>
    <xf numFmtId="2" fontId="84" fillId="91" borderId="1246" applyProtection="0"/>
    <xf numFmtId="2" fontId="44" fillId="92" borderId="1246" applyProtection="0"/>
    <xf numFmtId="2" fontId="44" fillId="93" borderId="1246" applyProtection="0"/>
    <xf numFmtId="2" fontId="44" fillId="94" borderId="1246" applyProtection="0"/>
    <xf numFmtId="2" fontId="44" fillId="94" borderId="1246" applyProtection="0">
      <alignment horizontal="center"/>
    </xf>
    <xf numFmtId="2" fontId="44" fillId="93" borderId="1246" applyProtection="0">
      <alignment horizontal="center"/>
    </xf>
    <xf numFmtId="0" fontId="45" fillId="0" borderId="1248">
      <alignment horizontal="left" vertical="top" wrapText="1"/>
    </xf>
    <xf numFmtId="0" fontId="87" fillId="0" borderId="1254" applyNumberFormat="0" applyFill="0" applyAlignment="0" applyProtection="0"/>
    <xf numFmtId="0" fontId="93" fillId="0" borderId="1255"/>
    <xf numFmtId="0" fontId="44" fillId="6" borderId="1258" applyNumberFormat="0">
      <alignment readingOrder="1"/>
      <protection locked="0"/>
    </xf>
    <xf numFmtId="0" fontId="50" fillId="0" borderId="1259">
      <alignment horizontal="left" vertical="top" wrapText="1"/>
    </xf>
    <xf numFmtId="49" fontId="36" fillId="0" borderId="1256">
      <alignment horizontal="center" vertical="top" wrapText="1"/>
      <protection locked="0"/>
    </xf>
    <xf numFmtId="49" fontId="36" fillId="0" borderId="1256">
      <alignment horizontal="center" vertical="top" wrapText="1"/>
      <protection locked="0"/>
    </xf>
    <xf numFmtId="49" fontId="45" fillId="10" borderId="1256">
      <alignment horizontal="right" vertical="top"/>
      <protection locked="0"/>
    </xf>
    <xf numFmtId="49" fontId="45" fillId="10" borderId="1256">
      <alignment horizontal="right" vertical="top"/>
      <protection locked="0"/>
    </xf>
    <xf numFmtId="0" fontId="45" fillId="10" borderId="1256">
      <alignment horizontal="right" vertical="top"/>
      <protection locked="0"/>
    </xf>
    <xf numFmtId="0" fontId="45" fillId="10" borderId="1256">
      <alignment horizontal="right" vertical="top"/>
      <protection locked="0"/>
    </xf>
    <xf numFmtId="49" fontId="45" fillId="0" borderId="1256">
      <alignment horizontal="right" vertical="top"/>
      <protection locked="0"/>
    </xf>
    <xf numFmtId="49" fontId="45" fillId="0" borderId="1256">
      <alignment horizontal="right" vertical="top"/>
      <protection locked="0"/>
    </xf>
    <xf numFmtId="0" fontId="45" fillId="0" borderId="1256">
      <alignment horizontal="right" vertical="top"/>
      <protection locked="0"/>
    </xf>
    <xf numFmtId="0" fontId="45" fillId="0" borderId="1256">
      <alignment horizontal="right" vertical="top"/>
      <protection locked="0"/>
    </xf>
    <xf numFmtId="49" fontId="45" fillId="49" borderId="1256">
      <alignment horizontal="right" vertical="top"/>
      <protection locked="0"/>
    </xf>
    <xf numFmtId="49" fontId="45" fillId="49" borderId="1256">
      <alignment horizontal="right" vertical="top"/>
      <protection locked="0"/>
    </xf>
    <xf numFmtId="0" fontId="45" fillId="49" borderId="1256">
      <alignment horizontal="right" vertical="top"/>
      <protection locked="0"/>
    </xf>
    <xf numFmtId="0" fontId="45" fillId="49" borderId="1256">
      <alignment horizontal="right" vertical="top"/>
      <protection locked="0"/>
    </xf>
    <xf numFmtId="0" fontId="50" fillId="0" borderId="1259">
      <alignment horizontal="center" vertical="top" wrapText="1"/>
    </xf>
    <xf numFmtId="0" fontId="54" fillId="50" borderId="1258" applyNumberFormat="0" applyAlignment="0" applyProtection="0"/>
    <xf numFmtId="0" fontId="67" fillId="13" borderId="1258" applyNumberFormat="0" applyAlignment="0" applyProtection="0"/>
    <xf numFmtId="0" fontId="36" fillId="59" borderId="1260" applyNumberFormat="0" applyFont="0" applyAlignment="0" applyProtection="0"/>
    <xf numFmtId="0" fontId="38" fillId="45" borderId="1261" applyNumberFormat="0" applyFont="0" applyAlignment="0" applyProtection="0"/>
    <xf numFmtId="0" fontId="38" fillId="45" borderId="1261" applyNumberFormat="0" applyFont="0" applyAlignment="0" applyProtection="0"/>
    <xf numFmtId="0" fontId="38" fillId="45" borderId="1261" applyNumberFormat="0" applyFont="0" applyAlignment="0" applyProtection="0"/>
    <xf numFmtId="0" fontId="72" fillId="50" borderId="1262" applyNumberFormat="0" applyAlignment="0" applyProtection="0"/>
    <xf numFmtId="4" fontId="53" fillId="60" borderId="1262" applyNumberFormat="0" applyProtection="0">
      <alignment vertical="center"/>
    </xf>
    <xf numFmtId="4" fontId="74" fillId="57" borderId="1261" applyNumberFormat="0" applyProtection="0">
      <alignment vertical="center"/>
    </xf>
    <xf numFmtId="4" fontId="74" fillId="57" borderId="1261" applyNumberFormat="0" applyProtection="0">
      <alignment vertical="center"/>
    </xf>
    <xf numFmtId="4" fontId="74" fillId="57" borderId="1261" applyNumberFormat="0" applyProtection="0">
      <alignment vertical="center"/>
    </xf>
    <xf numFmtId="4" fontId="74" fillId="57" borderId="1261" applyNumberFormat="0" applyProtection="0">
      <alignment vertical="center"/>
    </xf>
    <xf numFmtId="4" fontId="74" fillId="57" borderId="1261" applyNumberFormat="0" applyProtection="0">
      <alignment vertical="center"/>
    </xf>
    <xf numFmtId="4" fontId="75" fillId="60" borderId="1262" applyNumberFormat="0" applyProtection="0">
      <alignment vertical="center"/>
    </xf>
    <xf numFmtId="4" fontId="45" fillId="60" borderId="1261" applyNumberFormat="0" applyProtection="0">
      <alignment vertical="center"/>
    </xf>
    <xf numFmtId="4" fontId="45" fillId="60" borderId="1261" applyNumberFormat="0" applyProtection="0">
      <alignment vertical="center"/>
    </xf>
    <xf numFmtId="4" fontId="45" fillId="60" borderId="1261" applyNumberFormat="0" applyProtection="0">
      <alignment vertical="center"/>
    </xf>
    <xf numFmtId="4" fontId="45" fillId="60" borderId="1261" applyNumberFormat="0" applyProtection="0">
      <alignment vertical="center"/>
    </xf>
    <xf numFmtId="4" fontId="45" fillId="60" borderId="1261" applyNumberFormat="0" applyProtection="0">
      <alignment vertical="center"/>
    </xf>
    <xf numFmtId="4" fontId="53" fillId="60" borderId="1262" applyNumberFormat="0" applyProtection="0">
      <alignment horizontal="left" vertical="center" indent="1"/>
    </xf>
    <xf numFmtId="4" fontId="74" fillId="60" borderId="1261" applyNumberFormat="0" applyProtection="0">
      <alignment horizontal="left" vertical="center" indent="1"/>
    </xf>
    <xf numFmtId="4" fontId="74" fillId="60" borderId="1261" applyNumberFormat="0" applyProtection="0">
      <alignment horizontal="left" vertical="center" indent="1"/>
    </xf>
    <xf numFmtId="4" fontId="74" fillId="60" borderId="1261" applyNumberFormat="0" applyProtection="0">
      <alignment horizontal="left" vertical="center" indent="1"/>
    </xf>
    <xf numFmtId="4" fontId="74" fillId="60" borderId="1261" applyNumberFormat="0" applyProtection="0">
      <alignment horizontal="left" vertical="center" indent="1"/>
    </xf>
    <xf numFmtId="4" fontId="74" fillId="60" borderId="1261" applyNumberFormat="0" applyProtection="0">
      <alignment horizontal="left" vertical="center" indent="1"/>
    </xf>
    <xf numFmtId="4" fontId="53" fillId="60" borderId="1262" applyNumberFormat="0" applyProtection="0">
      <alignment horizontal="left" vertical="center" indent="1"/>
    </xf>
    <xf numFmtId="0" fontId="45" fillId="57" borderId="1263" applyNumberFormat="0" applyProtection="0">
      <alignment horizontal="left" vertical="top" indent="1"/>
    </xf>
    <xf numFmtId="0" fontId="45" fillId="57" borderId="1263" applyNumberFormat="0" applyProtection="0">
      <alignment horizontal="left" vertical="top" indent="1"/>
    </xf>
    <xf numFmtId="0" fontId="45" fillId="57" borderId="1263" applyNumberFormat="0" applyProtection="0">
      <alignment horizontal="left" vertical="top" indent="1"/>
    </xf>
    <xf numFmtId="0" fontId="45" fillId="57" borderId="1263" applyNumberFormat="0" applyProtection="0">
      <alignment horizontal="left" vertical="top" indent="1"/>
    </xf>
    <xf numFmtId="0" fontId="45" fillId="57" borderId="1263" applyNumberFormat="0" applyProtection="0">
      <alignment horizontal="left" vertical="top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53" fillId="61" borderId="1262" applyNumberFormat="0" applyProtection="0">
      <alignment horizontal="right" vertical="center"/>
    </xf>
    <xf numFmtId="4" fontId="74" fillId="9" borderId="1261" applyNumberFormat="0" applyProtection="0">
      <alignment horizontal="right" vertical="center"/>
    </xf>
    <xf numFmtId="4" fontId="74" fillId="9" borderId="1261" applyNumberFormat="0" applyProtection="0">
      <alignment horizontal="right" vertical="center"/>
    </xf>
    <xf numFmtId="4" fontId="74" fillId="9" borderId="1261" applyNumberFormat="0" applyProtection="0">
      <alignment horizontal="right" vertical="center"/>
    </xf>
    <xf numFmtId="4" fontId="74" fillId="9" borderId="1261" applyNumberFormat="0" applyProtection="0">
      <alignment horizontal="right" vertical="center"/>
    </xf>
    <xf numFmtId="4" fontId="74" fillId="9" borderId="1261" applyNumberFormat="0" applyProtection="0">
      <alignment horizontal="right" vertical="center"/>
    </xf>
    <xf numFmtId="4" fontId="53" fillId="62" borderId="1262" applyNumberFormat="0" applyProtection="0">
      <alignment horizontal="right" vertical="center"/>
    </xf>
    <xf numFmtId="4" fontId="74" fillId="63" borderId="1261" applyNumberFormat="0" applyProtection="0">
      <alignment horizontal="right" vertical="center"/>
    </xf>
    <xf numFmtId="4" fontId="74" fillId="63" borderId="1261" applyNumberFormat="0" applyProtection="0">
      <alignment horizontal="right" vertical="center"/>
    </xf>
    <xf numFmtId="4" fontId="74" fillId="63" borderId="1261" applyNumberFormat="0" applyProtection="0">
      <alignment horizontal="right" vertical="center"/>
    </xf>
    <xf numFmtId="4" fontId="74" fillId="63" borderId="1261" applyNumberFormat="0" applyProtection="0">
      <alignment horizontal="right" vertical="center"/>
    </xf>
    <xf numFmtId="4" fontId="74" fillId="63" borderId="1261" applyNumberFormat="0" applyProtection="0">
      <alignment horizontal="right" vertical="center"/>
    </xf>
    <xf numFmtId="4" fontId="53" fillId="64" borderId="1262" applyNumberFormat="0" applyProtection="0">
      <alignment horizontal="right" vertical="center"/>
    </xf>
    <xf numFmtId="4" fontId="74" fillId="30" borderId="1259" applyNumberFormat="0" applyProtection="0">
      <alignment horizontal="right" vertical="center"/>
    </xf>
    <xf numFmtId="4" fontId="74" fillId="30" borderId="1259" applyNumberFormat="0" applyProtection="0">
      <alignment horizontal="right" vertical="center"/>
    </xf>
    <xf numFmtId="4" fontId="74" fillId="30" borderId="1259" applyNumberFormat="0" applyProtection="0">
      <alignment horizontal="right" vertical="center"/>
    </xf>
    <xf numFmtId="4" fontId="74" fillId="30" borderId="1259" applyNumberFormat="0" applyProtection="0">
      <alignment horizontal="right" vertical="center"/>
    </xf>
    <xf numFmtId="4" fontId="74" fillId="30" borderId="1259" applyNumberFormat="0" applyProtection="0">
      <alignment horizontal="right" vertical="center"/>
    </xf>
    <xf numFmtId="4" fontId="53" fillId="65" borderId="1262" applyNumberFormat="0" applyProtection="0">
      <alignment horizontal="right" vertical="center"/>
    </xf>
    <xf numFmtId="4" fontId="74" fillId="17" borderId="1261" applyNumberFormat="0" applyProtection="0">
      <alignment horizontal="right" vertical="center"/>
    </xf>
    <xf numFmtId="4" fontId="74" fillId="17" borderId="1261" applyNumberFormat="0" applyProtection="0">
      <alignment horizontal="right" vertical="center"/>
    </xf>
    <xf numFmtId="4" fontId="74" fillId="17" borderId="1261" applyNumberFormat="0" applyProtection="0">
      <alignment horizontal="right" vertical="center"/>
    </xf>
    <xf numFmtId="4" fontId="74" fillId="17" borderId="1261" applyNumberFormat="0" applyProtection="0">
      <alignment horizontal="right" vertical="center"/>
    </xf>
    <xf numFmtId="4" fontId="74" fillId="17" borderId="1261" applyNumberFormat="0" applyProtection="0">
      <alignment horizontal="right" vertical="center"/>
    </xf>
    <xf numFmtId="4" fontId="53" fillId="66" borderId="1262" applyNumberFormat="0" applyProtection="0">
      <alignment horizontal="right" vertical="center"/>
    </xf>
    <xf numFmtId="4" fontId="74" fillId="21" borderId="1261" applyNumberFormat="0" applyProtection="0">
      <alignment horizontal="right" vertical="center"/>
    </xf>
    <xf numFmtId="4" fontId="74" fillId="21" borderId="1261" applyNumberFormat="0" applyProtection="0">
      <alignment horizontal="right" vertical="center"/>
    </xf>
    <xf numFmtId="4" fontId="74" fillId="21" borderId="1261" applyNumberFormat="0" applyProtection="0">
      <alignment horizontal="right" vertical="center"/>
    </xf>
    <xf numFmtId="4" fontId="74" fillId="21" borderId="1261" applyNumberFormat="0" applyProtection="0">
      <alignment horizontal="right" vertical="center"/>
    </xf>
    <xf numFmtId="4" fontId="74" fillId="21" borderId="1261" applyNumberFormat="0" applyProtection="0">
      <alignment horizontal="right" vertical="center"/>
    </xf>
    <xf numFmtId="4" fontId="53" fillId="67" borderId="1262" applyNumberFormat="0" applyProtection="0">
      <alignment horizontal="right" vertical="center"/>
    </xf>
    <xf numFmtId="4" fontId="74" fillId="44" borderId="1261" applyNumberFormat="0" applyProtection="0">
      <alignment horizontal="right" vertical="center"/>
    </xf>
    <xf numFmtId="4" fontId="74" fillId="44" borderId="1261" applyNumberFormat="0" applyProtection="0">
      <alignment horizontal="right" vertical="center"/>
    </xf>
    <xf numFmtId="4" fontId="74" fillId="44" borderId="1261" applyNumberFormat="0" applyProtection="0">
      <alignment horizontal="right" vertical="center"/>
    </xf>
    <xf numFmtId="4" fontId="74" fillId="44" borderId="1261" applyNumberFormat="0" applyProtection="0">
      <alignment horizontal="right" vertical="center"/>
    </xf>
    <xf numFmtId="4" fontId="74" fillId="44" borderId="1261" applyNumberFormat="0" applyProtection="0">
      <alignment horizontal="right" vertical="center"/>
    </xf>
    <xf numFmtId="4" fontId="53" fillId="68" borderId="1262" applyNumberFormat="0" applyProtection="0">
      <alignment horizontal="right" vertical="center"/>
    </xf>
    <xf numFmtId="4" fontId="74" fillId="37" borderId="1261" applyNumberFormat="0" applyProtection="0">
      <alignment horizontal="right" vertical="center"/>
    </xf>
    <xf numFmtId="4" fontId="74" fillId="37" borderId="1261" applyNumberFormat="0" applyProtection="0">
      <alignment horizontal="right" vertical="center"/>
    </xf>
    <xf numFmtId="4" fontId="74" fillId="37" borderId="1261" applyNumberFormat="0" applyProtection="0">
      <alignment horizontal="right" vertical="center"/>
    </xf>
    <xf numFmtId="4" fontId="74" fillId="37" borderId="1261" applyNumberFormat="0" applyProtection="0">
      <alignment horizontal="right" vertical="center"/>
    </xf>
    <xf numFmtId="4" fontId="74" fillId="37" borderId="1261" applyNumberFormat="0" applyProtection="0">
      <alignment horizontal="right" vertical="center"/>
    </xf>
    <xf numFmtId="4" fontId="53" fillId="69" borderId="1262" applyNumberFormat="0" applyProtection="0">
      <alignment horizontal="right" vertical="center"/>
    </xf>
    <xf numFmtId="4" fontId="74" fillId="70" borderId="1261" applyNumberFormat="0" applyProtection="0">
      <alignment horizontal="right" vertical="center"/>
    </xf>
    <xf numFmtId="4" fontId="74" fillId="70" borderId="1261" applyNumberFormat="0" applyProtection="0">
      <alignment horizontal="right" vertical="center"/>
    </xf>
    <xf numFmtId="4" fontId="74" fillId="70" borderId="1261" applyNumberFormat="0" applyProtection="0">
      <alignment horizontal="right" vertical="center"/>
    </xf>
    <xf numFmtId="4" fontId="74" fillId="70" borderId="1261" applyNumberFormat="0" applyProtection="0">
      <alignment horizontal="right" vertical="center"/>
    </xf>
    <xf numFmtId="4" fontId="74" fillId="70" borderId="1261" applyNumberFormat="0" applyProtection="0">
      <alignment horizontal="right" vertical="center"/>
    </xf>
    <xf numFmtId="4" fontId="53" fillId="71" borderId="1262" applyNumberFormat="0" applyProtection="0">
      <alignment horizontal="right" vertical="center"/>
    </xf>
    <xf numFmtId="4" fontId="74" fillId="16" borderId="1261" applyNumberFormat="0" applyProtection="0">
      <alignment horizontal="right" vertical="center"/>
    </xf>
    <xf numFmtId="4" fontId="74" fillId="16" borderId="1261" applyNumberFormat="0" applyProtection="0">
      <alignment horizontal="right" vertical="center"/>
    </xf>
    <xf numFmtId="4" fontId="74" fillId="16" borderId="1261" applyNumberFormat="0" applyProtection="0">
      <alignment horizontal="right" vertical="center"/>
    </xf>
    <xf numFmtId="4" fontId="74" fillId="16" borderId="1261" applyNumberFormat="0" applyProtection="0">
      <alignment horizontal="right" vertical="center"/>
    </xf>
    <xf numFmtId="4" fontId="74" fillId="16" borderId="1261" applyNumberFormat="0" applyProtection="0">
      <alignment horizontal="right" vertical="center"/>
    </xf>
    <xf numFmtId="4" fontId="77" fillId="72" borderId="1262" applyNumberFormat="0" applyProtection="0">
      <alignment horizontal="left" vertical="center" indent="1"/>
    </xf>
    <xf numFmtId="4" fontId="74" fillId="73" borderId="1259" applyNumberFormat="0" applyProtection="0">
      <alignment horizontal="left" vertical="center" indent="1"/>
    </xf>
    <xf numFmtId="4" fontId="74" fillId="73" borderId="1259" applyNumberFormat="0" applyProtection="0">
      <alignment horizontal="left" vertical="center" indent="1"/>
    </xf>
    <xf numFmtId="4" fontId="74" fillId="73" borderId="1259" applyNumberFormat="0" applyProtection="0">
      <alignment horizontal="left" vertical="center" indent="1"/>
    </xf>
    <xf numFmtId="4" fontId="74" fillId="73" borderId="1259" applyNumberFormat="0" applyProtection="0">
      <alignment horizontal="left" vertical="center" indent="1"/>
    </xf>
    <xf numFmtId="4" fontId="74" fillId="73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56" fillId="75" borderId="1259" applyNumberFormat="0" applyProtection="0">
      <alignment horizontal="left" vertical="center" indent="1"/>
    </xf>
    <xf numFmtId="4" fontId="74" fillId="77" borderId="1261" applyNumberFormat="0" applyProtection="0">
      <alignment horizontal="right" vertical="center"/>
    </xf>
    <xf numFmtId="4" fontId="74" fillId="77" borderId="1261" applyNumberFormat="0" applyProtection="0">
      <alignment horizontal="right" vertical="center"/>
    </xf>
    <xf numFmtId="4" fontId="74" fillId="77" borderId="1261" applyNumberFormat="0" applyProtection="0">
      <alignment horizontal="right" vertical="center"/>
    </xf>
    <xf numFmtId="4" fontId="74" fillId="77" borderId="1261" applyNumberFormat="0" applyProtection="0">
      <alignment horizontal="right" vertical="center"/>
    </xf>
    <xf numFmtId="4" fontId="74" fillId="77" borderId="1261" applyNumberFormat="0" applyProtection="0">
      <alignment horizontal="right" vertical="center"/>
    </xf>
    <xf numFmtId="4" fontId="74" fillId="78" borderId="1259" applyNumberFormat="0" applyProtection="0">
      <alignment horizontal="left" vertical="center" indent="1"/>
    </xf>
    <xf numFmtId="4" fontId="74" fillId="78" borderId="1259" applyNumberFormat="0" applyProtection="0">
      <alignment horizontal="left" vertical="center" indent="1"/>
    </xf>
    <xf numFmtId="4" fontId="74" fillId="78" borderId="1259" applyNumberFormat="0" applyProtection="0">
      <alignment horizontal="left" vertical="center" indent="1"/>
    </xf>
    <xf numFmtId="4" fontId="74" fillId="78" borderId="1259" applyNumberFormat="0" applyProtection="0">
      <alignment horizontal="left" vertical="center" indent="1"/>
    </xf>
    <xf numFmtId="4" fontId="74" fillId="78" borderId="1259" applyNumberFormat="0" applyProtection="0">
      <alignment horizontal="left" vertical="center" indent="1"/>
    </xf>
    <xf numFmtId="4" fontId="74" fillId="77" borderId="1259" applyNumberFormat="0" applyProtection="0">
      <alignment horizontal="left" vertical="center" indent="1"/>
    </xf>
    <xf numFmtId="4" fontId="74" fillId="77" borderId="1259" applyNumberFormat="0" applyProtection="0">
      <alignment horizontal="left" vertical="center" indent="1"/>
    </xf>
    <xf numFmtId="4" fontId="74" fillId="77" borderId="1259" applyNumberFormat="0" applyProtection="0">
      <alignment horizontal="left" vertical="center" indent="1"/>
    </xf>
    <xf numFmtId="4" fontId="74" fillId="77" borderId="1259" applyNumberFormat="0" applyProtection="0">
      <alignment horizontal="left" vertical="center" indent="1"/>
    </xf>
    <xf numFmtId="4" fontId="74" fillId="77" borderId="1259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74" fillId="50" borderId="1261" applyNumberFormat="0" applyProtection="0">
      <alignment horizontal="left" vertical="center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38" fillId="75" borderId="1263" applyNumberFormat="0" applyProtection="0">
      <alignment horizontal="left" vertical="top" indent="1"/>
    </xf>
    <xf numFmtId="0" fontId="74" fillId="82" borderId="1261" applyNumberFormat="0" applyProtection="0">
      <alignment horizontal="left" vertical="center" indent="1"/>
    </xf>
    <xf numFmtId="0" fontId="74" fillId="82" borderId="1261" applyNumberFormat="0" applyProtection="0">
      <alignment horizontal="left" vertical="center" indent="1"/>
    </xf>
    <xf numFmtId="0" fontId="74" fillId="82" borderId="1261" applyNumberFormat="0" applyProtection="0">
      <alignment horizontal="left" vertical="center" indent="1"/>
    </xf>
    <xf numFmtId="0" fontId="74" fillId="82" borderId="1261" applyNumberFormat="0" applyProtection="0">
      <alignment horizontal="left" vertical="center" indent="1"/>
    </xf>
    <xf numFmtId="0" fontId="74" fillId="82" borderId="1261" applyNumberFormat="0" applyProtection="0">
      <alignment horizontal="left" vertical="center" indent="1"/>
    </xf>
    <xf numFmtId="0" fontId="74" fillId="82" borderId="1261" applyNumberFormat="0" applyProtection="0">
      <alignment horizontal="left" vertical="center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38" fillId="77" borderId="1263" applyNumberFormat="0" applyProtection="0">
      <alignment horizontal="left" vertical="top" indent="1"/>
    </xf>
    <xf numFmtId="0" fontId="74" fillId="14" borderId="1261" applyNumberFormat="0" applyProtection="0">
      <alignment horizontal="left" vertical="center" indent="1"/>
    </xf>
    <xf numFmtId="0" fontId="74" fillId="14" borderId="1261" applyNumberFormat="0" applyProtection="0">
      <alignment horizontal="left" vertical="center" indent="1"/>
    </xf>
    <xf numFmtId="0" fontId="74" fillId="14" borderId="1261" applyNumberFormat="0" applyProtection="0">
      <alignment horizontal="left" vertical="center" indent="1"/>
    </xf>
    <xf numFmtId="0" fontId="74" fillId="14" borderId="1261" applyNumberFormat="0" applyProtection="0">
      <alignment horizontal="left" vertical="center" indent="1"/>
    </xf>
    <xf numFmtId="0" fontId="74" fillId="14" borderId="1261" applyNumberFormat="0" applyProtection="0">
      <alignment horizontal="left" vertical="center" indent="1"/>
    </xf>
    <xf numFmtId="0" fontId="37" fillId="85" borderId="1262" applyNumberFormat="0" applyProtection="0">
      <alignment horizontal="left" vertical="center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38" fillId="14" borderId="1263" applyNumberFormat="0" applyProtection="0">
      <alignment horizontal="left" vertical="top" indent="1"/>
    </xf>
    <xf numFmtId="0" fontId="74" fillId="78" borderId="1261" applyNumberFormat="0" applyProtection="0">
      <alignment horizontal="left" vertical="center" indent="1"/>
    </xf>
    <xf numFmtId="0" fontId="74" fillId="78" borderId="1261" applyNumberFormat="0" applyProtection="0">
      <alignment horizontal="left" vertical="center" indent="1"/>
    </xf>
    <xf numFmtId="0" fontId="74" fillId="78" borderId="1261" applyNumberFormat="0" applyProtection="0">
      <alignment horizontal="left" vertical="center" indent="1"/>
    </xf>
    <xf numFmtId="0" fontId="74" fillId="78" borderId="1261" applyNumberFormat="0" applyProtection="0">
      <alignment horizontal="left" vertical="center" indent="1"/>
    </xf>
    <xf numFmtId="0" fontId="74" fillId="78" borderId="1261" applyNumberFormat="0" applyProtection="0">
      <alignment horizontal="left" vertical="center" indent="1"/>
    </xf>
    <xf numFmtId="0" fontId="37" fillId="6" borderId="1262" applyNumberFormat="0" applyProtection="0">
      <alignment horizontal="left" vertical="center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38" fillId="78" borderId="1263" applyNumberFormat="0" applyProtection="0">
      <alignment horizontal="left" vertical="top" indent="1"/>
    </xf>
    <xf numFmtId="0" fontId="81" fillId="75" borderId="1264" applyBorder="0"/>
    <xf numFmtId="4" fontId="53" fillId="87" borderId="1262" applyNumberFormat="0" applyProtection="0">
      <alignment vertical="center"/>
    </xf>
    <xf numFmtId="4" fontId="82" fillId="59" borderId="1263" applyNumberFormat="0" applyProtection="0">
      <alignment vertical="center"/>
    </xf>
    <xf numFmtId="4" fontId="82" fillId="59" borderId="1263" applyNumberFormat="0" applyProtection="0">
      <alignment vertical="center"/>
    </xf>
    <xf numFmtId="4" fontId="82" fillId="59" borderId="1263" applyNumberFormat="0" applyProtection="0">
      <alignment vertical="center"/>
    </xf>
    <xf numFmtId="4" fontId="82" fillId="59" borderId="1263" applyNumberFormat="0" applyProtection="0">
      <alignment vertical="center"/>
    </xf>
    <xf numFmtId="4" fontId="82" fillId="59" borderId="1263" applyNumberFormat="0" applyProtection="0">
      <alignment vertical="center"/>
    </xf>
    <xf numFmtId="4" fontId="75" fillId="87" borderId="1262" applyNumberFormat="0" applyProtection="0">
      <alignment vertical="center"/>
    </xf>
    <xf numFmtId="4" fontId="53" fillId="87" borderId="1262" applyNumberFormat="0" applyProtection="0">
      <alignment horizontal="left" vertical="center" indent="1"/>
    </xf>
    <xf numFmtId="4" fontId="82" fillId="50" borderId="1263" applyNumberFormat="0" applyProtection="0">
      <alignment horizontal="left" vertical="center" indent="1"/>
    </xf>
    <xf numFmtId="4" fontId="82" fillId="50" borderId="1263" applyNumberFormat="0" applyProtection="0">
      <alignment horizontal="left" vertical="center" indent="1"/>
    </xf>
    <xf numFmtId="4" fontId="82" fillId="50" borderId="1263" applyNumberFormat="0" applyProtection="0">
      <alignment horizontal="left" vertical="center" indent="1"/>
    </xf>
    <xf numFmtId="4" fontId="82" fillId="50" borderId="1263" applyNumberFormat="0" applyProtection="0">
      <alignment horizontal="left" vertical="center" indent="1"/>
    </xf>
    <xf numFmtId="4" fontId="82" fillId="50" borderId="1263" applyNumberFormat="0" applyProtection="0">
      <alignment horizontal="left" vertical="center" indent="1"/>
    </xf>
    <xf numFmtId="4" fontId="53" fillId="87" borderId="1262" applyNumberFormat="0" applyProtection="0">
      <alignment horizontal="left" vertical="center" indent="1"/>
    </xf>
    <xf numFmtId="0" fontId="82" fillId="59" borderId="1263" applyNumberFormat="0" applyProtection="0">
      <alignment horizontal="left" vertical="top" indent="1"/>
    </xf>
    <xf numFmtId="0" fontId="82" fillId="59" borderId="1263" applyNumberFormat="0" applyProtection="0">
      <alignment horizontal="left" vertical="top" indent="1"/>
    </xf>
    <xf numFmtId="0" fontId="82" fillId="59" borderId="1263" applyNumberFormat="0" applyProtection="0">
      <alignment horizontal="left" vertical="top" indent="1"/>
    </xf>
    <xf numFmtId="0" fontId="82" fillId="59" borderId="1263" applyNumberFormat="0" applyProtection="0">
      <alignment horizontal="left" vertical="top" indent="1"/>
    </xf>
    <xf numFmtId="0" fontId="82" fillId="59" borderId="1263" applyNumberFormat="0" applyProtection="0">
      <alignment horizontal="left" vertical="top" indent="1"/>
    </xf>
    <xf numFmtId="4" fontId="53" fillId="74" borderId="1262" applyNumberFormat="0" applyProtection="0">
      <alignment horizontal="right" vertical="center"/>
    </xf>
    <xf numFmtId="4" fontId="74" fillId="0" borderId="1261" applyNumberFormat="0" applyProtection="0">
      <alignment horizontal="right" vertical="center"/>
    </xf>
    <xf numFmtId="4" fontId="74" fillId="0" borderId="1261" applyNumberFormat="0" applyProtection="0">
      <alignment horizontal="right" vertical="center"/>
    </xf>
    <xf numFmtId="4" fontId="74" fillId="0" borderId="1261" applyNumberFormat="0" applyProtection="0">
      <alignment horizontal="right" vertical="center"/>
    </xf>
    <xf numFmtId="4" fontId="74" fillId="0" borderId="1261" applyNumberFormat="0" applyProtection="0">
      <alignment horizontal="right" vertical="center"/>
    </xf>
    <xf numFmtId="4" fontId="74" fillId="0" borderId="1261" applyNumberFormat="0" applyProtection="0">
      <alignment horizontal="right" vertical="center"/>
    </xf>
    <xf numFmtId="4" fontId="75" fillId="74" borderId="1262" applyNumberFormat="0" applyProtection="0">
      <alignment horizontal="right" vertical="center"/>
    </xf>
    <xf numFmtId="4" fontId="45" fillId="88" borderId="1261" applyNumberFormat="0" applyProtection="0">
      <alignment horizontal="right" vertical="center"/>
    </xf>
    <xf numFmtId="4" fontId="45" fillId="88" borderId="1261" applyNumberFormat="0" applyProtection="0">
      <alignment horizontal="right" vertical="center"/>
    </xf>
    <xf numFmtId="4" fontId="45" fillId="88" borderId="1261" applyNumberFormat="0" applyProtection="0">
      <alignment horizontal="right" vertical="center"/>
    </xf>
    <xf numFmtId="4" fontId="45" fillId="88" borderId="1261" applyNumberFormat="0" applyProtection="0">
      <alignment horizontal="right" vertical="center"/>
    </xf>
    <xf numFmtId="4" fontId="45" fillId="88" borderId="1261" applyNumberFormat="0" applyProtection="0">
      <alignment horizontal="right" vertical="center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4" fontId="74" fillId="20" borderId="1261" applyNumberFormat="0" applyProtection="0">
      <alignment horizontal="left" vertical="center" indent="1"/>
    </xf>
    <xf numFmtId="0" fontId="82" fillId="77" borderId="1263" applyNumberFormat="0" applyProtection="0">
      <alignment horizontal="left" vertical="top" indent="1"/>
    </xf>
    <xf numFmtId="0" fontId="82" fillId="77" borderId="1263" applyNumberFormat="0" applyProtection="0">
      <alignment horizontal="left" vertical="top" indent="1"/>
    </xf>
    <xf numFmtId="0" fontId="82" fillId="77" borderId="1263" applyNumberFormat="0" applyProtection="0">
      <alignment horizontal="left" vertical="top" indent="1"/>
    </xf>
    <xf numFmtId="0" fontId="82" fillId="77" borderId="1263" applyNumberFormat="0" applyProtection="0">
      <alignment horizontal="left" vertical="top" indent="1"/>
    </xf>
    <xf numFmtId="0" fontId="82" fillId="77" borderId="1263" applyNumberFormat="0" applyProtection="0">
      <alignment horizontal="left" vertical="top" indent="1"/>
    </xf>
    <xf numFmtId="4" fontId="45" fillId="89" borderId="1259" applyNumberFormat="0" applyProtection="0">
      <alignment horizontal="left" vertical="center" indent="1"/>
    </xf>
    <xf numFmtId="4" fontId="45" fillId="89" borderId="1259" applyNumberFormat="0" applyProtection="0">
      <alignment horizontal="left" vertical="center" indent="1"/>
    </xf>
    <xf numFmtId="4" fontId="45" fillId="89" borderId="1259" applyNumberFormat="0" applyProtection="0">
      <alignment horizontal="left" vertical="center" indent="1"/>
    </xf>
    <xf numFmtId="4" fontId="45" fillId="89" borderId="1259" applyNumberFormat="0" applyProtection="0">
      <alignment horizontal="left" vertical="center" indent="1"/>
    </xf>
    <xf numFmtId="4" fontId="45" fillId="89" borderId="1259" applyNumberFormat="0" applyProtection="0">
      <alignment horizontal="left" vertical="center" indent="1"/>
    </xf>
    <xf numFmtId="4" fontId="73" fillId="74" borderId="1262" applyNumberFormat="0" applyProtection="0">
      <alignment horizontal="right" vertical="center"/>
    </xf>
    <xf numFmtId="4" fontId="45" fillId="86" borderId="1261" applyNumberFormat="0" applyProtection="0">
      <alignment horizontal="right" vertical="center"/>
    </xf>
    <xf numFmtId="4" fontId="45" fillId="86" borderId="1261" applyNumberFormat="0" applyProtection="0">
      <alignment horizontal="right" vertical="center"/>
    </xf>
    <xf numFmtId="4" fontId="45" fillId="86" borderId="1261" applyNumberFormat="0" applyProtection="0">
      <alignment horizontal="right" vertical="center"/>
    </xf>
    <xf numFmtId="4" fontId="45" fillId="86" borderId="1261" applyNumberFormat="0" applyProtection="0">
      <alignment horizontal="right" vertical="center"/>
    </xf>
    <xf numFmtId="4" fontId="45" fillId="86" borderId="1261" applyNumberFormat="0" applyProtection="0">
      <alignment horizontal="right" vertical="center"/>
    </xf>
    <xf numFmtId="2" fontId="84" fillId="91" borderId="1257" applyProtection="0"/>
    <xf numFmtId="2" fontId="84" fillId="91" borderId="1257" applyProtection="0"/>
    <xf numFmtId="2" fontId="44" fillId="92" borderId="1257" applyProtection="0"/>
    <xf numFmtId="2" fontId="44" fillId="93" borderId="1257" applyProtection="0"/>
    <xf numFmtId="2" fontId="44" fillId="94" borderId="1257" applyProtection="0"/>
    <xf numFmtId="2" fontId="44" fillId="94" borderId="1257" applyProtection="0">
      <alignment horizontal="center"/>
    </xf>
    <xf numFmtId="2" fontId="44" fillId="93" borderId="1257" applyProtection="0">
      <alignment horizontal="center"/>
    </xf>
    <xf numFmtId="0" fontId="45" fillId="0" borderId="1259">
      <alignment horizontal="left" vertical="top" wrapText="1"/>
    </xf>
    <xf numFmtId="0" fontId="87" fillId="0" borderId="1265" applyNumberFormat="0" applyFill="0" applyAlignment="0" applyProtection="0"/>
    <xf numFmtId="0" fontId="93" fillId="0" borderId="1266"/>
    <xf numFmtId="0" fontId="44" fillId="6" borderId="1269" applyNumberFormat="0">
      <alignment readingOrder="1"/>
      <protection locked="0"/>
    </xf>
    <xf numFmtId="0" fontId="50" fillId="0" borderId="1270">
      <alignment horizontal="left" vertical="top" wrapText="1"/>
    </xf>
    <xf numFmtId="49" fontId="36" fillId="0" borderId="1267">
      <alignment horizontal="center" vertical="top" wrapText="1"/>
      <protection locked="0"/>
    </xf>
    <xf numFmtId="49" fontId="36" fillId="0" borderId="1267">
      <alignment horizontal="center" vertical="top" wrapText="1"/>
      <protection locked="0"/>
    </xf>
    <xf numFmtId="49" fontId="45" fillId="10" borderId="1267">
      <alignment horizontal="right" vertical="top"/>
      <protection locked="0"/>
    </xf>
    <xf numFmtId="49" fontId="45" fillId="10" borderId="1267">
      <alignment horizontal="right" vertical="top"/>
      <protection locked="0"/>
    </xf>
    <xf numFmtId="0" fontId="45" fillId="10" borderId="1267">
      <alignment horizontal="right" vertical="top"/>
      <protection locked="0"/>
    </xf>
    <xf numFmtId="0" fontId="45" fillId="10" borderId="1267">
      <alignment horizontal="right" vertical="top"/>
      <protection locked="0"/>
    </xf>
    <xf numFmtId="49" fontId="45" fillId="0" borderId="1267">
      <alignment horizontal="right" vertical="top"/>
      <protection locked="0"/>
    </xf>
    <xf numFmtId="49" fontId="45" fillId="0" borderId="1267">
      <alignment horizontal="right" vertical="top"/>
      <protection locked="0"/>
    </xf>
    <xf numFmtId="0" fontId="45" fillId="0" borderId="1267">
      <alignment horizontal="right" vertical="top"/>
      <protection locked="0"/>
    </xf>
    <xf numFmtId="0" fontId="45" fillId="0" borderId="1267">
      <alignment horizontal="right" vertical="top"/>
      <protection locked="0"/>
    </xf>
    <xf numFmtId="49" fontId="45" fillId="49" borderId="1267">
      <alignment horizontal="right" vertical="top"/>
      <protection locked="0"/>
    </xf>
    <xf numFmtId="49" fontId="45" fillId="49" borderId="1267">
      <alignment horizontal="right" vertical="top"/>
      <protection locked="0"/>
    </xf>
    <xf numFmtId="0" fontId="45" fillId="49" borderId="1267">
      <alignment horizontal="right" vertical="top"/>
      <protection locked="0"/>
    </xf>
    <xf numFmtId="0" fontId="45" fillId="49" borderId="1267">
      <alignment horizontal="right" vertical="top"/>
      <protection locked="0"/>
    </xf>
    <xf numFmtId="0" fontId="50" fillId="0" borderId="1270">
      <alignment horizontal="center" vertical="top" wrapText="1"/>
    </xf>
    <xf numFmtId="0" fontId="54" fillId="50" borderId="1269" applyNumberFormat="0" applyAlignment="0" applyProtection="0"/>
    <xf numFmtId="0" fontId="67" fillId="13" borderId="1269" applyNumberFormat="0" applyAlignment="0" applyProtection="0"/>
    <xf numFmtId="0" fontId="36" fillId="59" borderId="1271" applyNumberFormat="0" applyFont="0" applyAlignment="0" applyProtection="0"/>
    <xf numFmtId="0" fontId="38" fillId="45" borderId="1272" applyNumberFormat="0" applyFont="0" applyAlignment="0" applyProtection="0"/>
    <xf numFmtId="0" fontId="38" fillId="45" borderId="1272" applyNumberFormat="0" applyFont="0" applyAlignment="0" applyProtection="0"/>
    <xf numFmtId="0" fontId="38" fillId="45" borderId="1272" applyNumberFormat="0" applyFont="0" applyAlignment="0" applyProtection="0"/>
    <xf numFmtId="0" fontId="72" fillId="50" borderId="1273" applyNumberFormat="0" applyAlignment="0" applyProtection="0"/>
    <xf numFmtId="4" fontId="53" fillId="60" borderId="1273" applyNumberFormat="0" applyProtection="0">
      <alignment vertical="center"/>
    </xf>
    <xf numFmtId="4" fontId="74" fillId="57" borderId="1272" applyNumberFormat="0" applyProtection="0">
      <alignment vertical="center"/>
    </xf>
    <xf numFmtId="4" fontId="74" fillId="57" borderId="1272" applyNumberFormat="0" applyProtection="0">
      <alignment vertical="center"/>
    </xf>
    <xf numFmtId="4" fontId="74" fillId="57" borderId="1272" applyNumberFormat="0" applyProtection="0">
      <alignment vertical="center"/>
    </xf>
    <xf numFmtId="4" fontId="74" fillId="57" borderId="1272" applyNumberFormat="0" applyProtection="0">
      <alignment vertical="center"/>
    </xf>
    <xf numFmtId="4" fontId="74" fillId="57" borderId="1272" applyNumberFormat="0" applyProtection="0">
      <alignment vertical="center"/>
    </xf>
    <xf numFmtId="4" fontId="75" fillId="60" borderId="1273" applyNumberFormat="0" applyProtection="0">
      <alignment vertical="center"/>
    </xf>
    <xf numFmtId="4" fontId="45" fillId="60" borderId="1272" applyNumberFormat="0" applyProtection="0">
      <alignment vertical="center"/>
    </xf>
    <xf numFmtId="4" fontId="45" fillId="60" borderId="1272" applyNumberFormat="0" applyProtection="0">
      <alignment vertical="center"/>
    </xf>
    <xf numFmtId="4" fontId="45" fillId="60" borderId="1272" applyNumberFormat="0" applyProtection="0">
      <alignment vertical="center"/>
    </xf>
    <xf numFmtId="4" fontId="45" fillId="60" borderId="1272" applyNumberFormat="0" applyProtection="0">
      <alignment vertical="center"/>
    </xf>
    <xf numFmtId="4" fontId="45" fillId="60" borderId="1272" applyNumberFormat="0" applyProtection="0">
      <alignment vertical="center"/>
    </xf>
    <xf numFmtId="4" fontId="53" fillId="60" borderId="1273" applyNumberFormat="0" applyProtection="0">
      <alignment horizontal="left" vertical="center" indent="1"/>
    </xf>
    <xf numFmtId="4" fontId="74" fillId="60" borderId="1272" applyNumberFormat="0" applyProtection="0">
      <alignment horizontal="left" vertical="center" indent="1"/>
    </xf>
    <xf numFmtId="4" fontId="74" fillId="60" borderId="1272" applyNumberFormat="0" applyProtection="0">
      <alignment horizontal="left" vertical="center" indent="1"/>
    </xf>
    <xf numFmtId="4" fontId="74" fillId="60" borderId="1272" applyNumberFormat="0" applyProtection="0">
      <alignment horizontal="left" vertical="center" indent="1"/>
    </xf>
    <xf numFmtId="4" fontId="74" fillId="60" borderId="1272" applyNumberFormat="0" applyProtection="0">
      <alignment horizontal="left" vertical="center" indent="1"/>
    </xf>
    <xf numFmtId="4" fontId="74" fillId="60" borderId="1272" applyNumberFormat="0" applyProtection="0">
      <alignment horizontal="left" vertical="center" indent="1"/>
    </xf>
    <xf numFmtId="4" fontId="53" fillId="60" borderId="1273" applyNumberFormat="0" applyProtection="0">
      <alignment horizontal="left" vertical="center" indent="1"/>
    </xf>
    <xf numFmtId="0" fontId="45" fillId="57" borderId="1274" applyNumberFormat="0" applyProtection="0">
      <alignment horizontal="left" vertical="top" indent="1"/>
    </xf>
    <xf numFmtId="0" fontId="45" fillId="57" borderId="1274" applyNumberFormat="0" applyProtection="0">
      <alignment horizontal="left" vertical="top" indent="1"/>
    </xf>
    <xf numFmtId="0" fontId="45" fillId="57" borderId="1274" applyNumberFormat="0" applyProtection="0">
      <alignment horizontal="left" vertical="top" indent="1"/>
    </xf>
    <xf numFmtId="0" fontId="45" fillId="57" borderId="1274" applyNumberFormat="0" applyProtection="0">
      <alignment horizontal="left" vertical="top" indent="1"/>
    </xf>
    <xf numFmtId="0" fontId="45" fillId="57" borderId="1274" applyNumberFormat="0" applyProtection="0">
      <alignment horizontal="left" vertical="top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53" fillId="61" borderId="1273" applyNumberFormat="0" applyProtection="0">
      <alignment horizontal="right" vertical="center"/>
    </xf>
    <xf numFmtId="4" fontId="74" fillId="9" borderId="1272" applyNumberFormat="0" applyProtection="0">
      <alignment horizontal="right" vertical="center"/>
    </xf>
    <xf numFmtId="4" fontId="74" fillId="9" borderId="1272" applyNumberFormat="0" applyProtection="0">
      <alignment horizontal="right" vertical="center"/>
    </xf>
    <xf numFmtId="4" fontId="74" fillId="9" borderId="1272" applyNumberFormat="0" applyProtection="0">
      <alignment horizontal="right" vertical="center"/>
    </xf>
    <xf numFmtId="4" fontId="74" fillId="9" borderId="1272" applyNumberFormat="0" applyProtection="0">
      <alignment horizontal="right" vertical="center"/>
    </xf>
    <xf numFmtId="4" fontId="74" fillId="9" borderId="1272" applyNumberFormat="0" applyProtection="0">
      <alignment horizontal="right" vertical="center"/>
    </xf>
    <xf numFmtId="4" fontId="53" fillId="62" borderId="1273" applyNumberFormat="0" applyProtection="0">
      <alignment horizontal="right" vertical="center"/>
    </xf>
    <xf numFmtId="4" fontId="74" fillId="63" borderId="1272" applyNumberFormat="0" applyProtection="0">
      <alignment horizontal="right" vertical="center"/>
    </xf>
    <xf numFmtId="4" fontId="74" fillId="63" borderId="1272" applyNumberFormat="0" applyProtection="0">
      <alignment horizontal="right" vertical="center"/>
    </xf>
    <xf numFmtId="4" fontId="74" fillId="63" borderId="1272" applyNumberFormat="0" applyProtection="0">
      <alignment horizontal="right" vertical="center"/>
    </xf>
    <xf numFmtId="4" fontId="74" fillId="63" borderId="1272" applyNumberFormat="0" applyProtection="0">
      <alignment horizontal="right" vertical="center"/>
    </xf>
    <xf numFmtId="4" fontId="74" fillId="63" borderId="1272" applyNumberFormat="0" applyProtection="0">
      <alignment horizontal="right" vertical="center"/>
    </xf>
    <xf numFmtId="4" fontId="53" fillId="64" borderId="1273" applyNumberFormat="0" applyProtection="0">
      <alignment horizontal="right" vertical="center"/>
    </xf>
    <xf numFmtId="4" fontId="74" fillId="30" borderId="1270" applyNumberFormat="0" applyProtection="0">
      <alignment horizontal="right" vertical="center"/>
    </xf>
    <xf numFmtId="4" fontId="74" fillId="30" borderId="1270" applyNumberFormat="0" applyProtection="0">
      <alignment horizontal="right" vertical="center"/>
    </xf>
    <xf numFmtId="4" fontId="74" fillId="30" borderId="1270" applyNumberFormat="0" applyProtection="0">
      <alignment horizontal="right" vertical="center"/>
    </xf>
    <xf numFmtId="4" fontId="74" fillId="30" borderId="1270" applyNumberFormat="0" applyProtection="0">
      <alignment horizontal="right" vertical="center"/>
    </xf>
    <xf numFmtId="4" fontId="74" fillId="30" borderId="1270" applyNumberFormat="0" applyProtection="0">
      <alignment horizontal="right" vertical="center"/>
    </xf>
    <xf numFmtId="4" fontId="53" fillId="65" borderId="1273" applyNumberFormat="0" applyProtection="0">
      <alignment horizontal="right" vertical="center"/>
    </xf>
    <xf numFmtId="4" fontId="74" fillId="17" borderId="1272" applyNumberFormat="0" applyProtection="0">
      <alignment horizontal="right" vertical="center"/>
    </xf>
    <xf numFmtId="4" fontId="74" fillId="17" borderId="1272" applyNumberFormat="0" applyProtection="0">
      <alignment horizontal="right" vertical="center"/>
    </xf>
    <xf numFmtId="4" fontId="74" fillId="17" borderId="1272" applyNumberFormat="0" applyProtection="0">
      <alignment horizontal="right" vertical="center"/>
    </xf>
    <xf numFmtId="4" fontId="74" fillId="17" borderId="1272" applyNumberFormat="0" applyProtection="0">
      <alignment horizontal="right" vertical="center"/>
    </xf>
    <xf numFmtId="4" fontId="74" fillId="17" borderId="1272" applyNumberFormat="0" applyProtection="0">
      <alignment horizontal="right" vertical="center"/>
    </xf>
    <xf numFmtId="4" fontId="53" fillId="66" borderId="1273" applyNumberFormat="0" applyProtection="0">
      <alignment horizontal="right" vertical="center"/>
    </xf>
    <xf numFmtId="4" fontId="74" fillId="21" borderId="1272" applyNumberFormat="0" applyProtection="0">
      <alignment horizontal="right" vertical="center"/>
    </xf>
    <xf numFmtId="4" fontId="74" fillId="21" borderId="1272" applyNumberFormat="0" applyProtection="0">
      <alignment horizontal="right" vertical="center"/>
    </xf>
    <xf numFmtId="4" fontId="74" fillId="21" borderId="1272" applyNumberFormat="0" applyProtection="0">
      <alignment horizontal="right" vertical="center"/>
    </xf>
    <xf numFmtId="4" fontId="74" fillId="21" borderId="1272" applyNumberFormat="0" applyProtection="0">
      <alignment horizontal="right" vertical="center"/>
    </xf>
    <xf numFmtId="4" fontId="74" fillId="21" borderId="1272" applyNumberFormat="0" applyProtection="0">
      <alignment horizontal="right" vertical="center"/>
    </xf>
    <xf numFmtId="4" fontId="53" fillId="67" borderId="1273" applyNumberFormat="0" applyProtection="0">
      <alignment horizontal="right" vertical="center"/>
    </xf>
    <xf numFmtId="4" fontId="74" fillId="44" borderId="1272" applyNumberFormat="0" applyProtection="0">
      <alignment horizontal="right" vertical="center"/>
    </xf>
    <xf numFmtId="4" fontId="74" fillId="44" borderId="1272" applyNumberFormat="0" applyProtection="0">
      <alignment horizontal="right" vertical="center"/>
    </xf>
    <xf numFmtId="4" fontId="74" fillId="44" borderId="1272" applyNumberFormat="0" applyProtection="0">
      <alignment horizontal="right" vertical="center"/>
    </xf>
    <xf numFmtId="4" fontId="74" fillId="44" borderId="1272" applyNumberFormat="0" applyProtection="0">
      <alignment horizontal="right" vertical="center"/>
    </xf>
    <xf numFmtId="4" fontId="74" fillId="44" borderId="1272" applyNumberFormat="0" applyProtection="0">
      <alignment horizontal="right" vertical="center"/>
    </xf>
    <xf numFmtId="4" fontId="53" fillId="68" borderId="1273" applyNumberFormat="0" applyProtection="0">
      <alignment horizontal="right" vertical="center"/>
    </xf>
    <xf numFmtId="4" fontId="74" fillId="37" borderId="1272" applyNumberFormat="0" applyProtection="0">
      <alignment horizontal="right" vertical="center"/>
    </xf>
    <xf numFmtId="4" fontId="74" fillId="37" borderId="1272" applyNumberFormat="0" applyProtection="0">
      <alignment horizontal="right" vertical="center"/>
    </xf>
    <xf numFmtId="4" fontId="74" fillId="37" borderId="1272" applyNumberFormat="0" applyProtection="0">
      <alignment horizontal="right" vertical="center"/>
    </xf>
    <xf numFmtId="4" fontId="74" fillId="37" borderId="1272" applyNumberFormat="0" applyProtection="0">
      <alignment horizontal="right" vertical="center"/>
    </xf>
    <xf numFmtId="4" fontId="74" fillId="37" borderId="1272" applyNumberFormat="0" applyProtection="0">
      <alignment horizontal="right" vertical="center"/>
    </xf>
    <xf numFmtId="4" fontId="53" fillId="69" borderId="1273" applyNumberFormat="0" applyProtection="0">
      <alignment horizontal="right" vertical="center"/>
    </xf>
    <xf numFmtId="4" fontId="74" fillId="70" borderId="1272" applyNumberFormat="0" applyProtection="0">
      <alignment horizontal="right" vertical="center"/>
    </xf>
    <xf numFmtId="4" fontId="74" fillId="70" borderId="1272" applyNumberFormat="0" applyProtection="0">
      <alignment horizontal="right" vertical="center"/>
    </xf>
    <xf numFmtId="4" fontId="74" fillId="70" borderId="1272" applyNumberFormat="0" applyProtection="0">
      <alignment horizontal="right" vertical="center"/>
    </xf>
    <xf numFmtId="4" fontId="74" fillId="70" borderId="1272" applyNumberFormat="0" applyProtection="0">
      <alignment horizontal="right" vertical="center"/>
    </xf>
    <xf numFmtId="4" fontId="74" fillId="70" borderId="1272" applyNumberFormat="0" applyProtection="0">
      <alignment horizontal="right" vertical="center"/>
    </xf>
    <xf numFmtId="4" fontId="53" fillId="71" borderId="1273" applyNumberFormat="0" applyProtection="0">
      <alignment horizontal="right" vertical="center"/>
    </xf>
    <xf numFmtId="4" fontId="74" fillId="16" borderId="1272" applyNumberFormat="0" applyProtection="0">
      <alignment horizontal="right" vertical="center"/>
    </xf>
    <xf numFmtId="4" fontId="74" fillId="16" borderId="1272" applyNumberFormat="0" applyProtection="0">
      <alignment horizontal="right" vertical="center"/>
    </xf>
    <xf numFmtId="4" fontId="74" fillId="16" borderId="1272" applyNumberFormat="0" applyProtection="0">
      <alignment horizontal="right" vertical="center"/>
    </xf>
    <xf numFmtId="4" fontId="74" fillId="16" borderId="1272" applyNumberFormat="0" applyProtection="0">
      <alignment horizontal="right" vertical="center"/>
    </xf>
    <xf numFmtId="4" fontId="74" fillId="16" borderId="1272" applyNumberFormat="0" applyProtection="0">
      <alignment horizontal="right" vertical="center"/>
    </xf>
    <xf numFmtId="4" fontId="77" fillId="72" borderId="1273" applyNumberFormat="0" applyProtection="0">
      <alignment horizontal="left" vertical="center" indent="1"/>
    </xf>
    <xf numFmtId="4" fontId="74" fillId="73" borderId="1270" applyNumberFormat="0" applyProtection="0">
      <alignment horizontal="left" vertical="center" indent="1"/>
    </xf>
    <xf numFmtId="4" fontId="74" fillId="73" borderId="1270" applyNumberFormat="0" applyProtection="0">
      <alignment horizontal="left" vertical="center" indent="1"/>
    </xf>
    <xf numFmtId="4" fontId="74" fillId="73" borderId="1270" applyNumberFormat="0" applyProtection="0">
      <alignment horizontal="left" vertical="center" indent="1"/>
    </xf>
    <xf numFmtId="4" fontId="74" fillId="73" borderId="1270" applyNumberFormat="0" applyProtection="0">
      <alignment horizontal="left" vertical="center" indent="1"/>
    </xf>
    <xf numFmtId="4" fontId="74" fillId="73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56" fillId="75" borderId="1270" applyNumberFormat="0" applyProtection="0">
      <alignment horizontal="left" vertical="center" indent="1"/>
    </xf>
    <xf numFmtId="4" fontId="74" fillId="77" borderId="1272" applyNumberFormat="0" applyProtection="0">
      <alignment horizontal="right" vertical="center"/>
    </xf>
    <xf numFmtId="4" fontId="74" fillId="77" borderId="1272" applyNumberFormat="0" applyProtection="0">
      <alignment horizontal="right" vertical="center"/>
    </xf>
    <xf numFmtId="4" fontId="74" fillId="77" borderId="1272" applyNumberFormat="0" applyProtection="0">
      <alignment horizontal="right" vertical="center"/>
    </xf>
    <xf numFmtId="4" fontId="74" fillId="77" borderId="1272" applyNumberFormat="0" applyProtection="0">
      <alignment horizontal="right" vertical="center"/>
    </xf>
    <xf numFmtId="4" fontId="74" fillId="77" borderId="1272" applyNumberFormat="0" applyProtection="0">
      <alignment horizontal="right" vertical="center"/>
    </xf>
    <xf numFmtId="4" fontId="74" fillId="78" borderId="1270" applyNumberFormat="0" applyProtection="0">
      <alignment horizontal="left" vertical="center" indent="1"/>
    </xf>
    <xf numFmtId="4" fontId="74" fillId="78" borderId="1270" applyNumberFormat="0" applyProtection="0">
      <alignment horizontal="left" vertical="center" indent="1"/>
    </xf>
    <xf numFmtId="4" fontId="74" fillId="78" borderId="1270" applyNumberFormat="0" applyProtection="0">
      <alignment horizontal="left" vertical="center" indent="1"/>
    </xf>
    <xf numFmtId="4" fontId="74" fillId="78" borderId="1270" applyNumberFormat="0" applyProtection="0">
      <alignment horizontal="left" vertical="center" indent="1"/>
    </xf>
    <xf numFmtId="4" fontId="74" fillId="78" borderId="1270" applyNumberFormat="0" applyProtection="0">
      <alignment horizontal="left" vertical="center" indent="1"/>
    </xf>
    <xf numFmtId="4" fontId="74" fillId="77" borderId="1270" applyNumberFormat="0" applyProtection="0">
      <alignment horizontal="left" vertical="center" indent="1"/>
    </xf>
    <xf numFmtId="4" fontId="74" fillId="77" borderId="1270" applyNumberFormat="0" applyProtection="0">
      <alignment horizontal="left" vertical="center" indent="1"/>
    </xf>
    <xf numFmtId="4" fontId="74" fillId="77" borderId="1270" applyNumberFormat="0" applyProtection="0">
      <alignment horizontal="left" vertical="center" indent="1"/>
    </xf>
    <xf numFmtId="4" fontId="74" fillId="77" borderId="1270" applyNumberFormat="0" applyProtection="0">
      <alignment horizontal="left" vertical="center" indent="1"/>
    </xf>
    <xf numFmtId="4" fontId="74" fillId="77" borderId="1270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74" fillId="50" borderId="1272" applyNumberFormat="0" applyProtection="0">
      <alignment horizontal="left" vertical="center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38" fillId="75" borderId="1274" applyNumberFormat="0" applyProtection="0">
      <alignment horizontal="left" vertical="top" indent="1"/>
    </xf>
    <xf numFmtId="0" fontId="74" fillId="82" borderId="1272" applyNumberFormat="0" applyProtection="0">
      <alignment horizontal="left" vertical="center" indent="1"/>
    </xf>
    <xf numFmtId="0" fontId="74" fillId="82" borderId="1272" applyNumberFormat="0" applyProtection="0">
      <alignment horizontal="left" vertical="center" indent="1"/>
    </xf>
    <xf numFmtId="0" fontId="74" fillId="82" borderId="1272" applyNumberFormat="0" applyProtection="0">
      <alignment horizontal="left" vertical="center" indent="1"/>
    </xf>
    <xf numFmtId="0" fontId="74" fillId="82" borderId="1272" applyNumberFormat="0" applyProtection="0">
      <alignment horizontal="left" vertical="center" indent="1"/>
    </xf>
    <xf numFmtId="0" fontId="74" fillId="82" borderId="1272" applyNumberFormat="0" applyProtection="0">
      <alignment horizontal="left" vertical="center" indent="1"/>
    </xf>
    <xf numFmtId="0" fontId="74" fillId="82" borderId="1272" applyNumberFormat="0" applyProtection="0">
      <alignment horizontal="left" vertical="center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38" fillId="77" borderId="1274" applyNumberFormat="0" applyProtection="0">
      <alignment horizontal="left" vertical="top" indent="1"/>
    </xf>
    <xf numFmtId="0" fontId="74" fillId="14" borderId="1272" applyNumberFormat="0" applyProtection="0">
      <alignment horizontal="left" vertical="center" indent="1"/>
    </xf>
    <xf numFmtId="0" fontId="74" fillId="14" borderId="1272" applyNumberFormat="0" applyProtection="0">
      <alignment horizontal="left" vertical="center" indent="1"/>
    </xf>
    <xf numFmtId="0" fontId="74" fillId="14" borderId="1272" applyNumberFormat="0" applyProtection="0">
      <alignment horizontal="left" vertical="center" indent="1"/>
    </xf>
    <xf numFmtId="0" fontId="74" fillId="14" borderId="1272" applyNumberFormat="0" applyProtection="0">
      <alignment horizontal="left" vertical="center" indent="1"/>
    </xf>
    <xf numFmtId="0" fontId="74" fillId="14" borderId="1272" applyNumberFormat="0" applyProtection="0">
      <alignment horizontal="left" vertical="center" indent="1"/>
    </xf>
    <xf numFmtId="0" fontId="37" fillId="85" borderId="1273" applyNumberFormat="0" applyProtection="0">
      <alignment horizontal="left" vertical="center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38" fillId="14" borderId="1274" applyNumberFormat="0" applyProtection="0">
      <alignment horizontal="left" vertical="top" indent="1"/>
    </xf>
    <xf numFmtId="0" fontId="74" fillId="78" borderId="1272" applyNumberFormat="0" applyProtection="0">
      <alignment horizontal="left" vertical="center" indent="1"/>
    </xf>
    <xf numFmtId="0" fontId="74" fillId="78" borderId="1272" applyNumberFormat="0" applyProtection="0">
      <alignment horizontal="left" vertical="center" indent="1"/>
    </xf>
    <xf numFmtId="0" fontId="74" fillId="78" borderId="1272" applyNumberFormat="0" applyProtection="0">
      <alignment horizontal="left" vertical="center" indent="1"/>
    </xf>
    <xf numFmtId="0" fontId="74" fillId="78" borderId="1272" applyNumberFormat="0" applyProtection="0">
      <alignment horizontal="left" vertical="center" indent="1"/>
    </xf>
    <xf numFmtId="0" fontId="74" fillId="78" borderId="1272" applyNumberFormat="0" applyProtection="0">
      <alignment horizontal="left" vertical="center" indent="1"/>
    </xf>
    <xf numFmtId="0" fontId="37" fillId="6" borderId="1273" applyNumberFormat="0" applyProtection="0">
      <alignment horizontal="left" vertical="center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38" fillId="78" borderId="1274" applyNumberFormat="0" applyProtection="0">
      <alignment horizontal="left" vertical="top" indent="1"/>
    </xf>
    <xf numFmtId="0" fontId="81" fillId="75" borderId="1275" applyBorder="0"/>
    <xf numFmtId="4" fontId="53" fillId="87" borderId="1273" applyNumberFormat="0" applyProtection="0">
      <alignment vertical="center"/>
    </xf>
    <xf numFmtId="4" fontId="82" fillId="59" borderId="1274" applyNumberFormat="0" applyProtection="0">
      <alignment vertical="center"/>
    </xf>
    <xf numFmtId="4" fontId="82" fillId="59" borderId="1274" applyNumberFormat="0" applyProtection="0">
      <alignment vertical="center"/>
    </xf>
    <xf numFmtId="4" fontId="82" fillId="59" borderId="1274" applyNumberFormat="0" applyProtection="0">
      <alignment vertical="center"/>
    </xf>
    <xf numFmtId="4" fontId="82" fillId="59" borderId="1274" applyNumberFormat="0" applyProtection="0">
      <alignment vertical="center"/>
    </xf>
    <xf numFmtId="4" fontId="82" fillId="59" borderId="1274" applyNumberFormat="0" applyProtection="0">
      <alignment vertical="center"/>
    </xf>
    <xf numFmtId="4" fontId="75" fillId="87" borderId="1273" applyNumberFormat="0" applyProtection="0">
      <alignment vertical="center"/>
    </xf>
    <xf numFmtId="4" fontId="53" fillId="87" borderId="1273" applyNumberFormat="0" applyProtection="0">
      <alignment horizontal="left" vertical="center" indent="1"/>
    </xf>
    <xf numFmtId="4" fontId="82" fillId="50" borderId="1274" applyNumberFormat="0" applyProtection="0">
      <alignment horizontal="left" vertical="center" indent="1"/>
    </xf>
    <xf numFmtId="4" fontId="82" fillId="50" borderId="1274" applyNumberFormat="0" applyProtection="0">
      <alignment horizontal="left" vertical="center" indent="1"/>
    </xf>
    <xf numFmtId="4" fontId="82" fillId="50" borderId="1274" applyNumberFormat="0" applyProtection="0">
      <alignment horizontal="left" vertical="center" indent="1"/>
    </xf>
    <xf numFmtId="4" fontId="82" fillId="50" borderId="1274" applyNumberFormat="0" applyProtection="0">
      <alignment horizontal="left" vertical="center" indent="1"/>
    </xf>
    <xf numFmtId="4" fontId="82" fillId="50" borderId="1274" applyNumberFormat="0" applyProtection="0">
      <alignment horizontal="left" vertical="center" indent="1"/>
    </xf>
    <xf numFmtId="4" fontId="53" fillId="87" borderId="1273" applyNumberFormat="0" applyProtection="0">
      <alignment horizontal="left" vertical="center" indent="1"/>
    </xf>
    <xf numFmtId="0" fontId="82" fillId="59" borderId="1274" applyNumberFormat="0" applyProtection="0">
      <alignment horizontal="left" vertical="top" indent="1"/>
    </xf>
    <xf numFmtId="0" fontId="82" fillId="59" borderId="1274" applyNumberFormat="0" applyProtection="0">
      <alignment horizontal="left" vertical="top" indent="1"/>
    </xf>
    <xf numFmtId="0" fontId="82" fillId="59" borderId="1274" applyNumberFormat="0" applyProtection="0">
      <alignment horizontal="left" vertical="top" indent="1"/>
    </xf>
    <xf numFmtId="0" fontId="82" fillId="59" borderId="1274" applyNumberFormat="0" applyProtection="0">
      <alignment horizontal="left" vertical="top" indent="1"/>
    </xf>
    <xf numFmtId="0" fontId="82" fillId="59" borderId="1274" applyNumberFormat="0" applyProtection="0">
      <alignment horizontal="left" vertical="top" indent="1"/>
    </xf>
    <xf numFmtId="4" fontId="53" fillId="74" borderId="1273" applyNumberFormat="0" applyProtection="0">
      <alignment horizontal="right" vertical="center"/>
    </xf>
    <xf numFmtId="4" fontId="74" fillId="0" borderId="1272" applyNumberFormat="0" applyProtection="0">
      <alignment horizontal="right" vertical="center"/>
    </xf>
    <xf numFmtId="4" fontId="74" fillId="0" borderId="1272" applyNumberFormat="0" applyProtection="0">
      <alignment horizontal="right" vertical="center"/>
    </xf>
    <xf numFmtId="4" fontId="74" fillId="0" borderId="1272" applyNumberFormat="0" applyProtection="0">
      <alignment horizontal="right" vertical="center"/>
    </xf>
    <xf numFmtId="4" fontId="74" fillId="0" borderId="1272" applyNumberFormat="0" applyProtection="0">
      <alignment horizontal="right" vertical="center"/>
    </xf>
    <xf numFmtId="4" fontId="74" fillId="0" borderId="1272" applyNumberFormat="0" applyProtection="0">
      <alignment horizontal="right" vertical="center"/>
    </xf>
    <xf numFmtId="4" fontId="75" fillId="74" borderId="1273" applyNumberFormat="0" applyProtection="0">
      <alignment horizontal="right" vertical="center"/>
    </xf>
    <xf numFmtId="4" fontId="45" fillId="88" borderId="1272" applyNumberFormat="0" applyProtection="0">
      <alignment horizontal="right" vertical="center"/>
    </xf>
    <xf numFmtId="4" fontId="45" fillId="88" borderId="1272" applyNumberFormat="0" applyProtection="0">
      <alignment horizontal="right" vertical="center"/>
    </xf>
    <xf numFmtId="4" fontId="45" fillId="88" borderId="1272" applyNumberFormat="0" applyProtection="0">
      <alignment horizontal="right" vertical="center"/>
    </xf>
    <xf numFmtId="4" fontId="45" fillId="88" borderId="1272" applyNumberFormat="0" applyProtection="0">
      <alignment horizontal="right" vertical="center"/>
    </xf>
    <xf numFmtId="4" fontId="45" fillId="88" borderId="1272" applyNumberFormat="0" applyProtection="0">
      <alignment horizontal="right" vertical="center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4" fontId="74" fillId="20" borderId="1272" applyNumberFormat="0" applyProtection="0">
      <alignment horizontal="left" vertical="center" indent="1"/>
    </xf>
    <xf numFmtId="0" fontId="82" fillId="77" borderId="1274" applyNumberFormat="0" applyProtection="0">
      <alignment horizontal="left" vertical="top" indent="1"/>
    </xf>
    <xf numFmtId="0" fontId="82" fillId="77" borderId="1274" applyNumberFormat="0" applyProtection="0">
      <alignment horizontal="left" vertical="top" indent="1"/>
    </xf>
    <xf numFmtId="0" fontId="82" fillId="77" borderId="1274" applyNumberFormat="0" applyProtection="0">
      <alignment horizontal="left" vertical="top" indent="1"/>
    </xf>
    <xf numFmtId="0" fontId="82" fillId="77" borderId="1274" applyNumberFormat="0" applyProtection="0">
      <alignment horizontal="left" vertical="top" indent="1"/>
    </xf>
    <xf numFmtId="0" fontId="82" fillId="77" borderId="1274" applyNumberFormat="0" applyProtection="0">
      <alignment horizontal="left" vertical="top" indent="1"/>
    </xf>
    <xf numFmtId="4" fontId="45" fillId="89" borderId="1270" applyNumberFormat="0" applyProtection="0">
      <alignment horizontal="left" vertical="center" indent="1"/>
    </xf>
    <xf numFmtId="4" fontId="45" fillId="89" borderId="1270" applyNumberFormat="0" applyProtection="0">
      <alignment horizontal="left" vertical="center" indent="1"/>
    </xf>
    <xf numFmtId="4" fontId="45" fillId="89" borderId="1270" applyNumberFormat="0" applyProtection="0">
      <alignment horizontal="left" vertical="center" indent="1"/>
    </xf>
    <xf numFmtId="4" fontId="45" fillId="89" borderId="1270" applyNumberFormat="0" applyProtection="0">
      <alignment horizontal="left" vertical="center" indent="1"/>
    </xf>
    <xf numFmtId="4" fontId="45" fillId="89" borderId="1270" applyNumberFormat="0" applyProtection="0">
      <alignment horizontal="left" vertical="center" indent="1"/>
    </xf>
    <xf numFmtId="4" fontId="73" fillId="74" borderId="1273" applyNumberFormat="0" applyProtection="0">
      <alignment horizontal="right" vertical="center"/>
    </xf>
    <xf numFmtId="4" fontId="45" fillId="86" borderId="1272" applyNumberFormat="0" applyProtection="0">
      <alignment horizontal="right" vertical="center"/>
    </xf>
    <xf numFmtId="4" fontId="45" fillId="86" borderId="1272" applyNumberFormat="0" applyProtection="0">
      <alignment horizontal="right" vertical="center"/>
    </xf>
    <xf numFmtId="4" fontId="45" fillId="86" borderId="1272" applyNumberFormat="0" applyProtection="0">
      <alignment horizontal="right" vertical="center"/>
    </xf>
    <xf numFmtId="4" fontId="45" fillId="86" borderId="1272" applyNumberFormat="0" applyProtection="0">
      <alignment horizontal="right" vertical="center"/>
    </xf>
    <xf numFmtId="4" fontId="45" fillId="86" borderId="1272" applyNumberFormat="0" applyProtection="0">
      <alignment horizontal="right" vertical="center"/>
    </xf>
    <xf numFmtId="2" fontId="84" fillId="91" borderId="1268" applyProtection="0"/>
    <xf numFmtId="2" fontId="84" fillId="91" borderId="1268" applyProtection="0"/>
    <xf numFmtId="2" fontId="44" fillId="92" borderId="1268" applyProtection="0"/>
    <xf numFmtId="2" fontId="44" fillId="93" borderId="1268" applyProtection="0"/>
    <xf numFmtId="2" fontId="44" fillId="94" borderId="1268" applyProtection="0"/>
    <xf numFmtId="2" fontId="44" fillId="94" borderId="1268" applyProtection="0">
      <alignment horizontal="center"/>
    </xf>
    <xf numFmtId="2" fontId="44" fillId="93" borderId="1268" applyProtection="0">
      <alignment horizontal="center"/>
    </xf>
    <xf numFmtId="0" fontId="45" fillId="0" borderId="1270">
      <alignment horizontal="left" vertical="top" wrapText="1"/>
    </xf>
    <xf numFmtId="0" fontId="87" fillId="0" borderId="1276" applyNumberFormat="0" applyFill="0" applyAlignment="0" applyProtection="0"/>
    <xf numFmtId="0" fontId="93" fillId="0" borderId="1277"/>
    <xf numFmtId="0" fontId="39" fillId="0" borderId="0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1280" applyNumberFormat="0">
      <alignment readingOrder="1"/>
      <protection locked="0"/>
    </xf>
    <xf numFmtId="0" fontId="50" fillId="0" borderId="1281">
      <alignment horizontal="left" vertical="top" wrapText="1"/>
    </xf>
    <xf numFmtId="49" fontId="36" fillId="0" borderId="1278">
      <alignment horizontal="center" vertical="top" wrapText="1"/>
      <protection locked="0"/>
    </xf>
    <xf numFmtId="49" fontId="36" fillId="0" borderId="1278">
      <alignment horizontal="center" vertical="top" wrapText="1"/>
      <protection locked="0"/>
    </xf>
    <xf numFmtId="49" fontId="45" fillId="10" borderId="1278">
      <alignment horizontal="right" vertical="top"/>
      <protection locked="0"/>
    </xf>
    <xf numFmtId="49" fontId="45" fillId="10" borderId="1278">
      <alignment horizontal="right" vertical="top"/>
      <protection locked="0"/>
    </xf>
    <xf numFmtId="0" fontId="45" fillId="10" borderId="1278">
      <alignment horizontal="right" vertical="top"/>
      <protection locked="0"/>
    </xf>
    <xf numFmtId="0" fontId="45" fillId="10" borderId="1278">
      <alignment horizontal="right" vertical="top"/>
      <protection locked="0"/>
    </xf>
    <xf numFmtId="49" fontId="45" fillId="0" borderId="1278">
      <alignment horizontal="right" vertical="top"/>
      <protection locked="0"/>
    </xf>
    <xf numFmtId="49" fontId="45" fillId="0" borderId="1278">
      <alignment horizontal="right" vertical="top"/>
      <protection locked="0"/>
    </xf>
    <xf numFmtId="0" fontId="45" fillId="0" borderId="1278">
      <alignment horizontal="right" vertical="top"/>
      <protection locked="0"/>
    </xf>
    <xf numFmtId="0" fontId="45" fillId="0" borderId="1278">
      <alignment horizontal="right" vertical="top"/>
      <protection locked="0"/>
    </xf>
    <xf numFmtId="49" fontId="45" fillId="49" borderId="1278">
      <alignment horizontal="right" vertical="top"/>
      <protection locked="0"/>
    </xf>
    <xf numFmtId="49" fontId="45" fillId="49" borderId="1278">
      <alignment horizontal="right" vertical="top"/>
      <protection locked="0"/>
    </xf>
    <xf numFmtId="0" fontId="45" fillId="49" borderId="1278">
      <alignment horizontal="right" vertical="top"/>
      <protection locked="0"/>
    </xf>
    <xf numFmtId="0" fontId="45" fillId="49" borderId="1278">
      <alignment horizontal="right" vertical="top"/>
      <protection locked="0"/>
    </xf>
    <xf numFmtId="0" fontId="50" fillId="0" borderId="1281">
      <alignment horizontal="center" vertical="top" wrapText="1"/>
    </xf>
    <xf numFmtId="0" fontId="54" fillId="50" borderId="1280" applyNumberFormat="0" applyAlignment="0" applyProtection="0"/>
    <xf numFmtId="0" fontId="67" fillId="13" borderId="1280" applyNumberFormat="0" applyAlignment="0" applyProtection="0"/>
    <xf numFmtId="0" fontId="36" fillId="59" borderId="1282" applyNumberFormat="0" applyFont="0" applyAlignment="0" applyProtection="0"/>
    <xf numFmtId="0" fontId="38" fillId="45" borderId="1283" applyNumberFormat="0" applyFont="0" applyAlignment="0" applyProtection="0"/>
    <xf numFmtId="0" fontId="38" fillId="45" borderId="1283" applyNumberFormat="0" applyFont="0" applyAlignment="0" applyProtection="0"/>
    <xf numFmtId="0" fontId="38" fillId="45" borderId="1283" applyNumberFormat="0" applyFont="0" applyAlignment="0" applyProtection="0"/>
    <xf numFmtId="0" fontId="72" fillId="50" borderId="1284" applyNumberFormat="0" applyAlignment="0" applyProtection="0"/>
    <xf numFmtId="4" fontId="53" fillId="60" borderId="1284" applyNumberFormat="0" applyProtection="0">
      <alignment vertical="center"/>
    </xf>
    <xf numFmtId="4" fontId="74" fillId="57" borderId="1283" applyNumberFormat="0" applyProtection="0">
      <alignment vertical="center"/>
    </xf>
    <xf numFmtId="4" fontId="74" fillId="57" borderId="1283" applyNumberFormat="0" applyProtection="0">
      <alignment vertical="center"/>
    </xf>
    <xf numFmtId="4" fontId="74" fillId="57" borderId="1283" applyNumberFormat="0" applyProtection="0">
      <alignment vertical="center"/>
    </xf>
    <xf numFmtId="4" fontId="74" fillId="57" borderId="1283" applyNumberFormat="0" applyProtection="0">
      <alignment vertical="center"/>
    </xf>
    <xf numFmtId="4" fontId="74" fillId="57" borderId="1283" applyNumberFormat="0" applyProtection="0">
      <alignment vertical="center"/>
    </xf>
    <xf numFmtId="4" fontId="75" fillId="60" borderId="1284" applyNumberFormat="0" applyProtection="0">
      <alignment vertical="center"/>
    </xf>
    <xf numFmtId="4" fontId="45" fillId="60" borderId="1283" applyNumberFormat="0" applyProtection="0">
      <alignment vertical="center"/>
    </xf>
    <xf numFmtId="4" fontId="45" fillId="60" borderId="1283" applyNumberFormat="0" applyProtection="0">
      <alignment vertical="center"/>
    </xf>
    <xf numFmtId="4" fontId="45" fillId="60" borderId="1283" applyNumberFormat="0" applyProtection="0">
      <alignment vertical="center"/>
    </xf>
    <xf numFmtId="4" fontId="45" fillId="60" borderId="1283" applyNumberFormat="0" applyProtection="0">
      <alignment vertical="center"/>
    </xf>
    <xf numFmtId="4" fontId="45" fillId="60" borderId="1283" applyNumberFormat="0" applyProtection="0">
      <alignment vertical="center"/>
    </xf>
    <xf numFmtId="4" fontId="53" fillId="60" borderId="1284" applyNumberFormat="0" applyProtection="0">
      <alignment horizontal="left" vertical="center" indent="1"/>
    </xf>
    <xf numFmtId="4" fontId="74" fillId="60" borderId="1283" applyNumberFormat="0" applyProtection="0">
      <alignment horizontal="left" vertical="center" indent="1"/>
    </xf>
    <xf numFmtId="4" fontId="74" fillId="60" borderId="1283" applyNumberFormat="0" applyProtection="0">
      <alignment horizontal="left" vertical="center" indent="1"/>
    </xf>
    <xf numFmtId="4" fontId="74" fillId="60" borderId="1283" applyNumberFormat="0" applyProtection="0">
      <alignment horizontal="left" vertical="center" indent="1"/>
    </xf>
    <xf numFmtId="4" fontId="74" fillId="60" borderId="1283" applyNumberFormat="0" applyProtection="0">
      <alignment horizontal="left" vertical="center" indent="1"/>
    </xf>
    <xf numFmtId="4" fontId="74" fillId="60" borderId="1283" applyNumberFormat="0" applyProtection="0">
      <alignment horizontal="left" vertical="center" indent="1"/>
    </xf>
    <xf numFmtId="4" fontId="53" fillId="60" borderId="1284" applyNumberFormat="0" applyProtection="0">
      <alignment horizontal="left" vertical="center" indent="1"/>
    </xf>
    <xf numFmtId="0" fontId="45" fillId="57" borderId="1285" applyNumberFormat="0" applyProtection="0">
      <alignment horizontal="left" vertical="top" indent="1"/>
    </xf>
    <xf numFmtId="0" fontId="45" fillId="57" borderId="1285" applyNumberFormat="0" applyProtection="0">
      <alignment horizontal="left" vertical="top" indent="1"/>
    </xf>
    <xf numFmtId="0" fontId="45" fillId="57" borderId="1285" applyNumberFormat="0" applyProtection="0">
      <alignment horizontal="left" vertical="top" indent="1"/>
    </xf>
    <xf numFmtId="0" fontId="45" fillId="57" borderId="1285" applyNumberFormat="0" applyProtection="0">
      <alignment horizontal="left" vertical="top" indent="1"/>
    </xf>
    <xf numFmtId="0" fontId="45" fillId="57" borderId="1285" applyNumberFormat="0" applyProtection="0">
      <alignment horizontal="left" vertical="top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53" fillId="61" borderId="1284" applyNumberFormat="0" applyProtection="0">
      <alignment horizontal="right" vertical="center"/>
    </xf>
    <xf numFmtId="4" fontId="74" fillId="9" borderId="1283" applyNumberFormat="0" applyProtection="0">
      <alignment horizontal="right" vertical="center"/>
    </xf>
    <xf numFmtId="4" fontId="74" fillId="9" borderId="1283" applyNumberFormat="0" applyProtection="0">
      <alignment horizontal="right" vertical="center"/>
    </xf>
    <xf numFmtId="4" fontId="74" fillId="9" borderId="1283" applyNumberFormat="0" applyProtection="0">
      <alignment horizontal="right" vertical="center"/>
    </xf>
    <xf numFmtId="4" fontId="74" fillId="9" borderId="1283" applyNumberFormat="0" applyProtection="0">
      <alignment horizontal="right" vertical="center"/>
    </xf>
    <xf numFmtId="4" fontId="74" fillId="9" borderId="1283" applyNumberFormat="0" applyProtection="0">
      <alignment horizontal="right" vertical="center"/>
    </xf>
    <xf numFmtId="4" fontId="53" fillId="62" borderId="1284" applyNumberFormat="0" applyProtection="0">
      <alignment horizontal="right" vertical="center"/>
    </xf>
    <xf numFmtId="4" fontId="74" fillId="63" borderId="1283" applyNumberFormat="0" applyProtection="0">
      <alignment horizontal="right" vertical="center"/>
    </xf>
    <xf numFmtId="4" fontId="74" fillId="63" borderId="1283" applyNumberFormat="0" applyProtection="0">
      <alignment horizontal="right" vertical="center"/>
    </xf>
    <xf numFmtId="4" fontId="74" fillId="63" borderId="1283" applyNumberFormat="0" applyProtection="0">
      <alignment horizontal="right" vertical="center"/>
    </xf>
    <xf numFmtId="4" fontId="74" fillId="63" borderId="1283" applyNumberFormat="0" applyProtection="0">
      <alignment horizontal="right" vertical="center"/>
    </xf>
    <xf numFmtId="4" fontId="74" fillId="63" borderId="1283" applyNumberFormat="0" applyProtection="0">
      <alignment horizontal="right" vertical="center"/>
    </xf>
    <xf numFmtId="4" fontId="53" fillId="64" borderId="1284" applyNumberFormat="0" applyProtection="0">
      <alignment horizontal="right" vertical="center"/>
    </xf>
    <xf numFmtId="4" fontId="74" fillId="30" borderId="1281" applyNumberFormat="0" applyProtection="0">
      <alignment horizontal="right" vertical="center"/>
    </xf>
    <xf numFmtId="4" fontId="74" fillId="30" borderId="1281" applyNumberFormat="0" applyProtection="0">
      <alignment horizontal="right" vertical="center"/>
    </xf>
    <xf numFmtId="4" fontId="74" fillId="30" borderId="1281" applyNumberFormat="0" applyProtection="0">
      <alignment horizontal="right" vertical="center"/>
    </xf>
    <xf numFmtId="4" fontId="74" fillId="30" borderId="1281" applyNumberFormat="0" applyProtection="0">
      <alignment horizontal="right" vertical="center"/>
    </xf>
    <xf numFmtId="4" fontId="74" fillId="30" borderId="1281" applyNumberFormat="0" applyProtection="0">
      <alignment horizontal="right" vertical="center"/>
    </xf>
    <xf numFmtId="4" fontId="53" fillId="65" borderId="1284" applyNumberFormat="0" applyProtection="0">
      <alignment horizontal="right" vertical="center"/>
    </xf>
    <xf numFmtId="4" fontId="74" fillId="17" borderId="1283" applyNumberFormat="0" applyProtection="0">
      <alignment horizontal="right" vertical="center"/>
    </xf>
    <xf numFmtId="4" fontId="74" fillId="17" borderId="1283" applyNumberFormat="0" applyProtection="0">
      <alignment horizontal="right" vertical="center"/>
    </xf>
    <xf numFmtId="4" fontId="74" fillId="17" borderId="1283" applyNumberFormat="0" applyProtection="0">
      <alignment horizontal="right" vertical="center"/>
    </xf>
    <xf numFmtId="4" fontId="74" fillId="17" borderId="1283" applyNumberFormat="0" applyProtection="0">
      <alignment horizontal="right" vertical="center"/>
    </xf>
    <xf numFmtId="4" fontId="74" fillId="17" borderId="1283" applyNumberFormat="0" applyProtection="0">
      <alignment horizontal="right" vertical="center"/>
    </xf>
    <xf numFmtId="4" fontId="53" fillId="66" borderId="1284" applyNumberFormat="0" applyProtection="0">
      <alignment horizontal="right" vertical="center"/>
    </xf>
    <xf numFmtId="4" fontId="74" fillId="21" borderId="1283" applyNumberFormat="0" applyProtection="0">
      <alignment horizontal="right" vertical="center"/>
    </xf>
    <xf numFmtId="4" fontId="74" fillId="21" borderId="1283" applyNumberFormat="0" applyProtection="0">
      <alignment horizontal="right" vertical="center"/>
    </xf>
    <xf numFmtId="4" fontId="74" fillId="21" borderId="1283" applyNumberFormat="0" applyProtection="0">
      <alignment horizontal="right" vertical="center"/>
    </xf>
    <xf numFmtId="4" fontId="74" fillId="21" borderId="1283" applyNumberFormat="0" applyProtection="0">
      <alignment horizontal="right" vertical="center"/>
    </xf>
    <xf numFmtId="4" fontId="74" fillId="21" borderId="1283" applyNumberFormat="0" applyProtection="0">
      <alignment horizontal="right" vertical="center"/>
    </xf>
    <xf numFmtId="4" fontId="53" fillId="67" borderId="1284" applyNumberFormat="0" applyProtection="0">
      <alignment horizontal="right" vertical="center"/>
    </xf>
    <xf numFmtId="4" fontId="74" fillId="44" borderId="1283" applyNumberFormat="0" applyProtection="0">
      <alignment horizontal="right" vertical="center"/>
    </xf>
    <xf numFmtId="4" fontId="74" fillId="44" borderId="1283" applyNumberFormat="0" applyProtection="0">
      <alignment horizontal="right" vertical="center"/>
    </xf>
    <xf numFmtId="4" fontId="74" fillId="44" borderId="1283" applyNumberFormat="0" applyProtection="0">
      <alignment horizontal="right" vertical="center"/>
    </xf>
    <xf numFmtId="4" fontId="74" fillId="44" borderId="1283" applyNumberFormat="0" applyProtection="0">
      <alignment horizontal="right" vertical="center"/>
    </xf>
    <xf numFmtId="4" fontId="74" fillId="44" borderId="1283" applyNumberFormat="0" applyProtection="0">
      <alignment horizontal="right" vertical="center"/>
    </xf>
    <xf numFmtId="4" fontId="53" fillId="68" borderId="1284" applyNumberFormat="0" applyProtection="0">
      <alignment horizontal="right" vertical="center"/>
    </xf>
    <xf numFmtId="4" fontId="74" fillId="37" borderId="1283" applyNumberFormat="0" applyProtection="0">
      <alignment horizontal="right" vertical="center"/>
    </xf>
    <xf numFmtId="4" fontId="74" fillId="37" borderId="1283" applyNumberFormat="0" applyProtection="0">
      <alignment horizontal="right" vertical="center"/>
    </xf>
    <xf numFmtId="4" fontId="74" fillId="37" borderId="1283" applyNumberFormat="0" applyProtection="0">
      <alignment horizontal="right" vertical="center"/>
    </xf>
    <xf numFmtId="4" fontId="74" fillId="37" borderId="1283" applyNumberFormat="0" applyProtection="0">
      <alignment horizontal="right" vertical="center"/>
    </xf>
    <xf numFmtId="4" fontId="74" fillId="37" borderId="1283" applyNumberFormat="0" applyProtection="0">
      <alignment horizontal="right" vertical="center"/>
    </xf>
    <xf numFmtId="4" fontId="53" fillId="69" borderId="1284" applyNumberFormat="0" applyProtection="0">
      <alignment horizontal="right" vertical="center"/>
    </xf>
    <xf numFmtId="4" fontId="74" fillId="70" borderId="1283" applyNumberFormat="0" applyProtection="0">
      <alignment horizontal="right" vertical="center"/>
    </xf>
    <xf numFmtId="4" fontId="74" fillId="70" borderId="1283" applyNumberFormat="0" applyProtection="0">
      <alignment horizontal="right" vertical="center"/>
    </xf>
    <xf numFmtId="4" fontId="74" fillId="70" borderId="1283" applyNumberFormat="0" applyProtection="0">
      <alignment horizontal="right" vertical="center"/>
    </xf>
    <xf numFmtId="4" fontId="74" fillId="70" borderId="1283" applyNumberFormat="0" applyProtection="0">
      <alignment horizontal="right" vertical="center"/>
    </xf>
    <xf numFmtId="4" fontId="74" fillId="70" borderId="1283" applyNumberFormat="0" applyProtection="0">
      <alignment horizontal="right" vertical="center"/>
    </xf>
    <xf numFmtId="4" fontId="53" fillId="71" borderId="1284" applyNumberFormat="0" applyProtection="0">
      <alignment horizontal="right" vertical="center"/>
    </xf>
    <xf numFmtId="4" fontId="74" fillId="16" borderId="1283" applyNumberFormat="0" applyProtection="0">
      <alignment horizontal="right" vertical="center"/>
    </xf>
    <xf numFmtId="4" fontId="74" fillId="16" borderId="1283" applyNumberFormat="0" applyProtection="0">
      <alignment horizontal="right" vertical="center"/>
    </xf>
    <xf numFmtId="4" fontId="74" fillId="16" borderId="1283" applyNumberFormat="0" applyProtection="0">
      <alignment horizontal="right" vertical="center"/>
    </xf>
    <xf numFmtId="4" fontId="74" fillId="16" borderId="1283" applyNumberFormat="0" applyProtection="0">
      <alignment horizontal="right" vertical="center"/>
    </xf>
    <xf numFmtId="4" fontId="74" fillId="16" borderId="1283" applyNumberFormat="0" applyProtection="0">
      <alignment horizontal="right" vertical="center"/>
    </xf>
    <xf numFmtId="4" fontId="77" fillId="72" borderId="1284" applyNumberFormat="0" applyProtection="0">
      <alignment horizontal="left" vertical="center" indent="1"/>
    </xf>
    <xf numFmtId="4" fontId="74" fillId="73" borderId="1281" applyNumberFormat="0" applyProtection="0">
      <alignment horizontal="left" vertical="center" indent="1"/>
    </xf>
    <xf numFmtId="4" fontId="74" fillId="73" borderId="1281" applyNumberFormat="0" applyProtection="0">
      <alignment horizontal="left" vertical="center" indent="1"/>
    </xf>
    <xf numFmtId="4" fontId="74" fillId="73" borderId="1281" applyNumberFormat="0" applyProtection="0">
      <alignment horizontal="left" vertical="center" indent="1"/>
    </xf>
    <xf numFmtId="4" fontId="74" fillId="73" borderId="1281" applyNumberFormat="0" applyProtection="0">
      <alignment horizontal="left" vertical="center" indent="1"/>
    </xf>
    <xf numFmtId="4" fontId="74" fillId="73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56" fillId="75" borderId="1281" applyNumberFormat="0" applyProtection="0">
      <alignment horizontal="left" vertical="center" indent="1"/>
    </xf>
    <xf numFmtId="4" fontId="74" fillId="77" borderId="1283" applyNumberFormat="0" applyProtection="0">
      <alignment horizontal="right" vertical="center"/>
    </xf>
    <xf numFmtId="4" fontId="74" fillId="77" borderId="1283" applyNumberFormat="0" applyProtection="0">
      <alignment horizontal="right" vertical="center"/>
    </xf>
    <xf numFmtId="4" fontId="74" fillId="77" borderId="1283" applyNumberFormat="0" applyProtection="0">
      <alignment horizontal="right" vertical="center"/>
    </xf>
    <xf numFmtId="4" fontId="74" fillId="77" borderId="1283" applyNumberFormat="0" applyProtection="0">
      <alignment horizontal="right" vertical="center"/>
    </xf>
    <xf numFmtId="4" fontId="74" fillId="77" borderId="1283" applyNumberFormat="0" applyProtection="0">
      <alignment horizontal="right" vertical="center"/>
    </xf>
    <xf numFmtId="4" fontId="74" fillId="78" borderId="1281" applyNumberFormat="0" applyProtection="0">
      <alignment horizontal="left" vertical="center" indent="1"/>
    </xf>
    <xf numFmtId="4" fontId="74" fillId="78" borderId="1281" applyNumberFormat="0" applyProtection="0">
      <alignment horizontal="left" vertical="center" indent="1"/>
    </xf>
    <xf numFmtId="4" fontId="74" fillId="78" borderId="1281" applyNumberFormat="0" applyProtection="0">
      <alignment horizontal="left" vertical="center" indent="1"/>
    </xf>
    <xf numFmtId="4" fontId="74" fillId="78" borderId="1281" applyNumberFormat="0" applyProtection="0">
      <alignment horizontal="left" vertical="center" indent="1"/>
    </xf>
    <xf numFmtId="4" fontId="74" fillId="78" borderId="1281" applyNumberFormat="0" applyProtection="0">
      <alignment horizontal="left" vertical="center" indent="1"/>
    </xf>
    <xf numFmtId="4" fontId="74" fillId="77" borderId="1281" applyNumberFormat="0" applyProtection="0">
      <alignment horizontal="left" vertical="center" indent="1"/>
    </xf>
    <xf numFmtId="4" fontId="74" fillId="77" borderId="1281" applyNumberFormat="0" applyProtection="0">
      <alignment horizontal="left" vertical="center" indent="1"/>
    </xf>
    <xf numFmtId="4" fontId="74" fillId="77" borderId="1281" applyNumberFormat="0" applyProtection="0">
      <alignment horizontal="left" vertical="center" indent="1"/>
    </xf>
    <xf numFmtId="4" fontId="74" fillId="77" borderId="1281" applyNumberFormat="0" applyProtection="0">
      <alignment horizontal="left" vertical="center" indent="1"/>
    </xf>
    <xf numFmtId="4" fontId="74" fillId="77" borderId="1281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74" fillId="50" borderId="1283" applyNumberFormat="0" applyProtection="0">
      <alignment horizontal="left" vertical="center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38" fillId="75" borderId="1285" applyNumberFormat="0" applyProtection="0">
      <alignment horizontal="left" vertical="top" indent="1"/>
    </xf>
    <xf numFmtId="0" fontId="74" fillId="82" borderId="1283" applyNumberFormat="0" applyProtection="0">
      <alignment horizontal="left" vertical="center" indent="1"/>
    </xf>
    <xf numFmtId="0" fontId="74" fillId="82" borderId="1283" applyNumberFormat="0" applyProtection="0">
      <alignment horizontal="left" vertical="center" indent="1"/>
    </xf>
    <xf numFmtId="0" fontId="74" fillId="82" borderId="1283" applyNumberFormat="0" applyProtection="0">
      <alignment horizontal="left" vertical="center" indent="1"/>
    </xf>
    <xf numFmtId="0" fontId="74" fillId="82" borderId="1283" applyNumberFormat="0" applyProtection="0">
      <alignment horizontal="left" vertical="center" indent="1"/>
    </xf>
    <xf numFmtId="0" fontId="74" fillId="82" borderId="1283" applyNumberFormat="0" applyProtection="0">
      <alignment horizontal="left" vertical="center" indent="1"/>
    </xf>
    <xf numFmtId="0" fontId="74" fillId="82" borderId="1283" applyNumberFormat="0" applyProtection="0">
      <alignment horizontal="left" vertical="center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38" fillId="77" borderId="1285" applyNumberFormat="0" applyProtection="0">
      <alignment horizontal="left" vertical="top" indent="1"/>
    </xf>
    <xf numFmtId="0" fontId="74" fillId="14" borderId="1283" applyNumberFormat="0" applyProtection="0">
      <alignment horizontal="left" vertical="center" indent="1"/>
    </xf>
    <xf numFmtId="0" fontId="74" fillId="14" borderId="1283" applyNumberFormat="0" applyProtection="0">
      <alignment horizontal="left" vertical="center" indent="1"/>
    </xf>
    <xf numFmtId="0" fontId="74" fillId="14" borderId="1283" applyNumberFormat="0" applyProtection="0">
      <alignment horizontal="left" vertical="center" indent="1"/>
    </xf>
    <xf numFmtId="0" fontId="74" fillId="14" borderId="1283" applyNumberFormat="0" applyProtection="0">
      <alignment horizontal="left" vertical="center" indent="1"/>
    </xf>
    <xf numFmtId="0" fontId="74" fillId="14" borderId="1283" applyNumberFormat="0" applyProtection="0">
      <alignment horizontal="left" vertical="center" indent="1"/>
    </xf>
    <xf numFmtId="0" fontId="37" fillId="85" borderId="1284" applyNumberFormat="0" applyProtection="0">
      <alignment horizontal="left" vertical="center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38" fillId="14" borderId="1285" applyNumberFormat="0" applyProtection="0">
      <alignment horizontal="left" vertical="top" indent="1"/>
    </xf>
    <xf numFmtId="0" fontId="74" fillId="78" borderId="1283" applyNumberFormat="0" applyProtection="0">
      <alignment horizontal="left" vertical="center" indent="1"/>
    </xf>
    <xf numFmtId="0" fontId="74" fillId="78" borderId="1283" applyNumberFormat="0" applyProtection="0">
      <alignment horizontal="left" vertical="center" indent="1"/>
    </xf>
    <xf numFmtId="0" fontId="74" fillId="78" borderId="1283" applyNumberFormat="0" applyProtection="0">
      <alignment horizontal="left" vertical="center" indent="1"/>
    </xf>
    <xf numFmtId="0" fontId="74" fillId="78" borderId="1283" applyNumberFormat="0" applyProtection="0">
      <alignment horizontal="left" vertical="center" indent="1"/>
    </xf>
    <xf numFmtId="0" fontId="74" fillId="78" borderId="1283" applyNumberFormat="0" applyProtection="0">
      <alignment horizontal="left" vertical="center" indent="1"/>
    </xf>
    <xf numFmtId="0" fontId="37" fillId="6" borderId="1284" applyNumberFormat="0" applyProtection="0">
      <alignment horizontal="left" vertical="center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38" fillId="78" borderId="1285" applyNumberFormat="0" applyProtection="0">
      <alignment horizontal="left" vertical="top" indent="1"/>
    </xf>
    <xf numFmtId="0" fontId="81" fillId="75" borderId="1286" applyBorder="0"/>
    <xf numFmtId="4" fontId="53" fillId="87" borderId="1284" applyNumberFormat="0" applyProtection="0">
      <alignment vertical="center"/>
    </xf>
    <xf numFmtId="4" fontId="82" fillId="59" borderId="1285" applyNumberFormat="0" applyProtection="0">
      <alignment vertical="center"/>
    </xf>
    <xf numFmtId="4" fontId="82" fillId="59" borderId="1285" applyNumberFormat="0" applyProtection="0">
      <alignment vertical="center"/>
    </xf>
    <xf numFmtId="4" fontId="82" fillId="59" borderId="1285" applyNumberFormat="0" applyProtection="0">
      <alignment vertical="center"/>
    </xf>
    <xf numFmtId="4" fontId="82" fillId="59" borderId="1285" applyNumberFormat="0" applyProtection="0">
      <alignment vertical="center"/>
    </xf>
    <xf numFmtId="4" fontId="82" fillId="59" borderId="1285" applyNumberFormat="0" applyProtection="0">
      <alignment vertical="center"/>
    </xf>
    <xf numFmtId="4" fontId="75" fillId="87" borderId="1284" applyNumberFormat="0" applyProtection="0">
      <alignment vertical="center"/>
    </xf>
    <xf numFmtId="4" fontId="53" fillId="87" borderId="1284" applyNumberFormat="0" applyProtection="0">
      <alignment horizontal="left" vertical="center" indent="1"/>
    </xf>
    <xf numFmtId="4" fontId="82" fillId="50" borderId="1285" applyNumberFormat="0" applyProtection="0">
      <alignment horizontal="left" vertical="center" indent="1"/>
    </xf>
    <xf numFmtId="4" fontId="82" fillId="50" borderId="1285" applyNumberFormat="0" applyProtection="0">
      <alignment horizontal="left" vertical="center" indent="1"/>
    </xf>
    <xf numFmtId="4" fontId="82" fillId="50" borderId="1285" applyNumberFormat="0" applyProtection="0">
      <alignment horizontal="left" vertical="center" indent="1"/>
    </xf>
    <xf numFmtId="4" fontId="82" fillId="50" borderId="1285" applyNumberFormat="0" applyProtection="0">
      <alignment horizontal="left" vertical="center" indent="1"/>
    </xf>
    <xf numFmtId="4" fontId="82" fillId="50" borderId="1285" applyNumberFormat="0" applyProtection="0">
      <alignment horizontal="left" vertical="center" indent="1"/>
    </xf>
    <xf numFmtId="4" fontId="53" fillId="87" borderId="1284" applyNumberFormat="0" applyProtection="0">
      <alignment horizontal="left" vertical="center" indent="1"/>
    </xf>
    <xf numFmtId="0" fontId="82" fillId="59" borderId="1285" applyNumberFormat="0" applyProtection="0">
      <alignment horizontal="left" vertical="top" indent="1"/>
    </xf>
    <xf numFmtId="0" fontId="82" fillId="59" borderId="1285" applyNumberFormat="0" applyProtection="0">
      <alignment horizontal="left" vertical="top" indent="1"/>
    </xf>
    <xf numFmtId="0" fontId="82" fillId="59" borderId="1285" applyNumberFormat="0" applyProtection="0">
      <alignment horizontal="left" vertical="top" indent="1"/>
    </xf>
    <xf numFmtId="0" fontId="82" fillId="59" borderId="1285" applyNumberFormat="0" applyProtection="0">
      <alignment horizontal="left" vertical="top" indent="1"/>
    </xf>
    <xf numFmtId="0" fontId="82" fillId="59" borderId="1285" applyNumberFormat="0" applyProtection="0">
      <alignment horizontal="left" vertical="top" indent="1"/>
    </xf>
    <xf numFmtId="4" fontId="53" fillId="74" borderId="1284" applyNumberFormat="0" applyProtection="0">
      <alignment horizontal="right" vertical="center"/>
    </xf>
    <xf numFmtId="4" fontId="74" fillId="0" borderId="1283" applyNumberFormat="0" applyProtection="0">
      <alignment horizontal="right" vertical="center"/>
    </xf>
    <xf numFmtId="4" fontId="74" fillId="0" borderId="1283" applyNumberFormat="0" applyProtection="0">
      <alignment horizontal="right" vertical="center"/>
    </xf>
    <xf numFmtId="4" fontId="74" fillId="0" borderId="1283" applyNumberFormat="0" applyProtection="0">
      <alignment horizontal="right" vertical="center"/>
    </xf>
    <xf numFmtId="4" fontId="74" fillId="0" borderId="1283" applyNumberFormat="0" applyProtection="0">
      <alignment horizontal="right" vertical="center"/>
    </xf>
    <xf numFmtId="4" fontId="74" fillId="0" borderId="1283" applyNumberFormat="0" applyProtection="0">
      <alignment horizontal="right" vertical="center"/>
    </xf>
    <xf numFmtId="4" fontId="75" fillId="74" borderId="1284" applyNumberFormat="0" applyProtection="0">
      <alignment horizontal="right" vertical="center"/>
    </xf>
    <xf numFmtId="4" fontId="45" fillId="88" borderId="1283" applyNumberFormat="0" applyProtection="0">
      <alignment horizontal="right" vertical="center"/>
    </xf>
    <xf numFmtId="4" fontId="45" fillId="88" borderId="1283" applyNumberFormat="0" applyProtection="0">
      <alignment horizontal="right" vertical="center"/>
    </xf>
    <xf numFmtId="4" fontId="45" fillId="88" borderId="1283" applyNumberFormat="0" applyProtection="0">
      <alignment horizontal="right" vertical="center"/>
    </xf>
    <xf numFmtId="4" fontId="45" fillId="88" borderId="1283" applyNumberFormat="0" applyProtection="0">
      <alignment horizontal="right" vertical="center"/>
    </xf>
    <xf numFmtId="4" fontId="45" fillId="88" borderId="1283" applyNumberFormat="0" applyProtection="0">
      <alignment horizontal="right" vertical="center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4" fontId="74" fillId="20" borderId="1283" applyNumberFormat="0" applyProtection="0">
      <alignment horizontal="left" vertical="center" indent="1"/>
    </xf>
    <xf numFmtId="0" fontId="82" fillId="77" borderId="1285" applyNumberFormat="0" applyProtection="0">
      <alignment horizontal="left" vertical="top" indent="1"/>
    </xf>
    <xf numFmtId="0" fontId="82" fillId="77" borderId="1285" applyNumberFormat="0" applyProtection="0">
      <alignment horizontal="left" vertical="top" indent="1"/>
    </xf>
    <xf numFmtId="0" fontId="82" fillId="77" borderId="1285" applyNumberFormat="0" applyProtection="0">
      <alignment horizontal="left" vertical="top" indent="1"/>
    </xf>
    <xf numFmtId="0" fontId="82" fillId="77" borderId="1285" applyNumberFormat="0" applyProtection="0">
      <alignment horizontal="left" vertical="top" indent="1"/>
    </xf>
    <xf numFmtId="0" fontId="82" fillId="77" borderId="1285" applyNumberFormat="0" applyProtection="0">
      <alignment horizontal="left" vertical="top" indent="1"/>
    </xf>
    <xf numFmtId="4" fontId="45" fillId="89" borderId="1281" applyNumberFormat="0" applyProtection="0">
      <alignment horizontal="left" vertical="center" indent="1"/>
    </xf>
    <xf numFmtId="4" fontId="45" fillId="89" borderId="1281" applyNumberFormat="0" applyProtection="0">
      <alignment horizontal="left" vertical="center" indent="1"/>
    </xf>
    <xf numFmtId="4" fontId="45" fillId="89" borderId="1281" applyNumberFormat="0" applyProtection="0">
      <alignment horizontal="left" vertical="center" indent="1"/>
    </xf>
    <xf numFmtId="4" fontId="45" fillId="89" borderId="1281" applyNumberFormat="0" applyProtection="0">
      <alignment horizontal="left" vertical="center" indent="1"/>
    </xf>
    <xf numFmtId="4" fontId="45" fillId="89" borderId="1281" applyNumberFormat="0" applyProtection="0">
      <alignment horizontal="left" vertical="center" indent="1"/>
    </xf>
    <xf numFmtId="4" fontId="73" fillId="74" borderId="1284" applyNumberFormat="0" applyProtection="0">
      <alignment horizontal="right" vertical="center"/>
    </xf>
    <xf numFmtId="4" fontId="45" fillId="86" borderId="1283" applyNumberFormat="0" applyProtection="0">
      <alignment horizontal="right" vertical="center"/>
    </xf>
    <xf numFmtId="4" fontId="45" fillId="86" borderId="1283" applyNumberFormat="0" applyProtection="0">
      <alignment horizontal="right" vertical="center"/>
    </xf>
    <xf numFmtId="4" fontId="45" fillId="86" borderId="1283" applyNumberFormat="0" applyProtection="0">
      <alignment horizontal="right" vertical="center"/>
    </xf>
    <xf numFmtId="4" fontId="45" fillId="86" borderId="1283" applyNumberFormat="0" applyProtection="0">
      <alignment horizontal="right" vertical="center"/>
    </xf>
    <xf numFmtId="4" fontId="45" fillId="86" borderId="1283" applyNumberFormat="0" applyProtection="0">
      <alignment horizontal="right" vertical="center"/>
    </xf>
    <xf numFmtId="2" fontId="84" fillId="91" borderId="1279" applyProtection="0"/>
    <xf numFmtId="2" fontId="84" fillId="91" borderId="1279" applyProtection="0"/>
    <xf numFmtId="2" fontId="44" fillId="92" borderId="1279" applyProtection="0"/>
    <xf numFmtId="2" fontId="44" fillId="93" borderId="1279" applyProtection="0"/>
    <xf numFmtId="2" fontId="44" fillId="94" borderId="1279" applyProtection="0"/>
    <xf numFmtId="2" fontId="44" fillId="94" borderId="1279" applyProtection="0">
      <alignment horizontal="center"/>
    </xf>
    <xf numFmtId="2" fontId="44" fillId="93" borderId="1279" applyProtection="0">
      <alignment horizontal="center"/>
    </xf>
    <xf numFmtId="0" fontId="45" fillId="0" borderId="1281">
      <alignment horizontal="left" vertical="top" wrapText="1"/>
    </xf>
    <xf numFmtId="0" fontId="87" fillId="0" borderId="1287" applyNumberFormat="0" applyFill="0" applyAlignment="0" applyProtection="0"/>
    <xf numFmtId="0" fontId="93" fillId="0" borderId="1288"/>
    <xf numFmtId="0" fontId="44" fillId="6" borderId="1291" applyNumberFormat="0">
      <alignment readingOrder="1"/>
      <protection locked="0"/>
    </xf>
    <xf numFmtId="0" fontId="50" fillId="0" borderId="1292">
      <alignment horizontal="left" vertical="top" wrapText="1"/>
    </xf>
    <xf numFmtId="49" fontId="36" fillId="0" borderId="1289">
      <alignment horizontal="center" vertical="top" wrapText="1"/>
      <protection locked="0"/>
    </xf>
    <xf numFmtId="49" fontId="36" fillId="0" borderId="1289">
      <alignment horizontal="center" vertical="top" wrapText="1"/>
      <protection locked="0"/>
    </xf>
    <xf numFmtId="49" fontId="45" fillId="10" borderId="1289">
      <alignment horizontal="right" vertical="top"/>
      <protection locked="0"/>
    </xf>
    <xf numFmtId="49" fontId="45" fillId="10" borderId="1289">
      <alignment horizontal="right" vertical="top"/>
      <protection locked="0"/>
    </xf>
    <xf numFmtId="0" fontId="45" fillId="10" borderId="1289">
      <alignment horizontal="right" vertical="top"/>
      <protection locked="0"/>
    </xf>
    <xf numFmtId="0" fontId="45" fillId="10" borderId="1289">
      <alignment horizontal="right" vertical="top"/>
      <protection locked="0"/>
    </xf>
    <xf numFmtId="49" fontId="45" fillId="0" borderId="1289">
      <alignment horizontal="right" vertical="top"/>
      <protection locked="0"/>
    </xf>
    <xf numFmtId="49" fontId="45" fillId="0" borderId="1289">
      <alignment horizontal="right" vertical="top"/>
      <protection locked="0"/>
    </xf>
    <xf numFmtId="0" fontId="45" fillId="0" borderId="1289">
      <alignment horizontal="right" vertical="top"/>
      <protection locked="0"/>
    </xf>
    <xf numFmtId="0" fontId="45" fillId="0" borderId="1289">
      <alignment horizontal="right" vertical="top"/>
      <protection locked="0"/>
    </xf>
    <xf numFmtId="49" fontId="45" fillId="49" borderId="1289">
      <alignment horizontal="right" vertical="top"/>
      <protection locked="0"/>
    </xf>
    <xf numFmtId="49" fontId="45" fillId="49" borderId="1289">
      <alignment horizontal="right" vertical="top"/>
      <protection locked="0"/>
    </xf>
    <xf numFmtId="0" fontId="45" fillId="49" borderId="1289">
      <alignment horizontal="right" vertical="top"/>
      <protection locked="0"/>
    </xf>
    <xf numFmtId="0" fontId="45" fillId="49" borderId="1289">
      <alignment horizontal="right" vertical="top"/>
      <protection locked="0"/>
    </xf>
    <xf numFmtId="0" fontId="50" fillId="0" borderId="1292">
      <alignment horizontal="center" vertical="top" wrapText="1"/>
    </xf>
    <xf numFmtId="0" fontId="54" fillId="50" borderId="1291" applyNumberFormat="0" applyAlignment="0" applyProtection="0"/>
    <xf numFmtId="0" fontId="67" fillId="13" borderId="1291" applyNumberFormat="0" applyAlignment="0" applyProtection="0"/>
    <xf numFmtId="0" fontId="36" fillId="59" borderId="1293" applyNumberFormat="0" applyFont="0" applyAlignment="0" applyProtection="0"/>
    <xf numFmtId="0" fontId="38" fillId="45" borderId="1294" applyNumberFormat="0" applyFont="0" applyAlignment="0" applyProtection="0"/>
    <xf numFmtId="0" fontId="38" fillId="45" borderId="1294" applyNumberFormat="0" applyFont="0" applyAlignment="0" applyProtection="0"/>
    <xf numFmtId="0" fontId="38" fillId="45" borderId="1294" applyNumberFormat="0" applyFont="0" applyAlignment="0" applyProtection="0"/>
    <xf numFmtId="0" fontId="72" fillId="50" borderId="1295" applyNumberFormat="0" applyAlignment="0" applyProtection="0"/>
    <xf numFmtId="4" fontId="53" fillId="60" borderId="1295" applyNumberFormat="0" applyProtection="0">
      <alignment vertical="center"/>
    </xf>
    <xf numFmtId="4" fontId="74" fillId="57" borderId="1294" applyNumberFormat="0" applyProtection="0">
      <alignment vertical="center"/>
    </xf>
    <xf numFmtId="4" fontId="74" fillId="57" borderId="1294" applyNumberFormat="0" applyProtection="0">
      <alignment vertical="center"/>
    </xf>
    <xf numFmtId="4" fontId="74" fillId="57" borderId="1294" applyNumberFormat="0" applyProtection="0">
      <alignment vertical="center"/>
    </xf>
    <xf numFmtId="4" fontId="74" fillId="57" borderId="1294" applyNumberFormat="0" applyProtection="0">
      <alignment vertical="center"/>
    </xf>
    <xf numFmtId="4" fontId="74" fillId="57" borderId="1294" applyNumberFormat="0" applyProtection="0">
      <alignment vertical="center"/>
    </xf>
    <xf numFmtId="4" fontId="75" fillId="60" borderId="1295" applyNumberFormat="0" applyProtection="0">
      <alignment vertical="center"/>
    </xf>
    <xf numFmtId="4" fontId="45" fillId="60" borderId="1294" applyNumberFormat="0" applyProtection="0">
      <alignment vertical="center"/>
    </xf>
    <xf numFmtId="4" fontId="45" fillId="60" borderId="1294" applyNumberFormat="0" applyProtection="0">
      <alignment vertical="center"/>
    </xf>
    <xf numFmtId="4" fontId="45" fillId="60" borderId="1294" applyNumberFormat="0" applyProtection="0">
      <alignment vertical="center"/>
    </xf>
    <xf numFmtId="4" fontId="45" fillId="60" borderId="1294" applyNumberFormat="0" applyProtection="0">
      <alignment vertical="center"/>
    </xf>
    <xf numFmtId="4" fontId="45" fillId="60" borderId="1294" applyNumberFormat="0" applyProtection="0">
      <alignment vertical="center"/>
    </xf>
    <xf numFmtId="4" fontId="53" fillId="60" borderId="1295" applyNumberFormat="0" applyProtection="0">
      <alignment horizontal="left" vertical="center" indent="1"/>
    </xf>
    <xf numFmtId="4" fontId="74" fillId="60" borderId="1294" applyNumberFormat="0" applyProtection="0">
      <alignment horizontal="left" vertical="center" indent="1"/>
    </xf>
    <xf numFmtId="4" fontId="74" fillId="60" borderId="1294" applyNumberFormat="0" applyProtection="0">
      <alignment horizontal="left" vertical="center" indent="1"/>
    </xf>
    <xf numFmtId="4" fontId="74" fillId="60" borderId="1294" applyNumberFormat="0" applyProtection="0">
      <alignment horizontal="left" vertical="center" indent="1"/>
    </xf>
    <xf numFmtId="4" fontId="74" fillId="60" borderId="1294" applyNumberFormat="0" applyProtection="0">
      <alignment horizontal="left" vertical="center" indent="1"/>
    </xf>
    <xf numFmtId="4" fontId="74" fillId="60" borderId="1294" applyNumberFormat="0" applyProtection="0">
      <alignment horizontal="left" vertical="center" indent="1"/>
    </xf>
    <xf numFmtId="4" fontId="53" fillId="60" borderId="1295" applyNumberFormat="0" applyProtection="0">
      <alignment horizontal="left" vertical="center" indent="1"/>
    </xf>
    <xf numFmtId="0" fontId="45" fillId="57" borderId="1296" applyNumberFormat="0" applyProtection="0">
      <alignment horizontal="left" vertical="top" indent="1"/>
    </xf>
    <xf numFmtId="0" fontId="45" fillId="57" borderId="1296" applyNumberFormat="0" applyProtection="0">
      <alignment horizontal="left" vertical="top" indent="1"/>
    </xf>
    <xf numFmtId="0" fontId="45" fillId="57" borderId="1296" applyNumberFormat="0" applyProtection="0">
      <alignment horizontal="left" vertical="top" indent="1"/>
    </xf>
    <xf numFmtId="0" fontId="45" fillId="57" borderId="1296" applyNumberFormat="0" applyProtection="0">
      <alignment horizontal="left" vertical="top" indent="1"/>
    </xf>
    <xf numFmtId="0" fontId="45" fillId="57" borderId="1296" applyNumberFormat="0" applyProtection="0">
      <alignment horizontal="left" vertical="top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53" fillId="61" borderId="1295" applyNumberFormat="0" applyProtection="0">
      <alignment horizontal="right" vertical="center"/>
    </xf>
    <xf numFmtId="4" fontId="74" fillId="9" borderId="1294" applyNumberFormat="0" applyProtection="0">
      <alignment horizontal="right" vertical="center"/>
    </xf>
    <xf numFmtId="4" fontId="74" fillId="9" borderId="1294" applyNumberFormat="0" applyProtection="0">
      <alignment horizontal="right" vertical="center"/>
    </xf>
    <xf numFmtId="4" fontId="74" fillId="9" borderId="1294" applyNumberFormat="0" applyProtection="0">
      <alignment horizontal="right" vertical="center"/>
    </xf>
    <xf numFmtId="4" fontId="74" fillId="9" borderId="1294" applyNumberFormat="0" applyProtection="0">
      <alignment horizontal="right" vertical="center"/>
    </xf>
    <xf numFmtId="4" fontId="74" fillId="9" borderId="1294" applyNumberFormat="0" applyProtection="0">
      <alignment horizontal="right" vertical="center"/>
    </xf>
    <xf numFmtId="4" fontId="53" fillId="62" borderId="1295" applyNumberFormat="0" applyProtection="0">
      <alignment horizontal="right" vertical="center"/>
    </xf>
    <xf numFmtId="4" fontId="74" fillId="63" borderId="1294" applyNumberFormat="0" applyProtection="0">
      <alignment horizontal="right" vertical="center"/>
    </xf>
    <xf numFmtId="4" fontId="74" fillId="63" borderId="1294" applyNumberFormat="0" applyProtection="0">
      <alignment horizontal="right" vertical="center"/>
    </xf>
    <xf numFmtId="4" fontId="74" fillId="63" borderId="1294" applyNumberFormat="0" applyProtection="0">
      <alignment horizontal="right" vertical="center"/>
    </xf>
    <xf numFmtId="4" fontId="74" fillId="63" borderId="1294" applyNumberFormat="0" applyProtection="0">
      <alignment horizontal="right" vertical="center"/>
    </xf>
    <xf numFmtId="4" fontId="74" fillId="63" borderId="1294" applyNumberFormat="0" applyProtection="0">
      <alignment horizontal="right" vertical="center"/>
    </xf>
    <xf numFmtId="4" fontId="53" fillId="64" borderId="1295" applyNumberFormat="0" applyProtection="0">
      <alignment horizontal="right" vertical="center"/>
    </xf>
    <xf numFmtId="4" fontId="74" fillId="30" borderId="1292" applyNumberFormat="0" applyProtection="0">
      <alignment horizontal="right" vertical="center"/>
    </xf>
    <xf numFmtId="4" fontId="74" fillId="30" borderId="1292" applyNumberFormat="0" applyProtection="0">
      <alignment horizontal="right" vertical="center"/>
    </xf>
    <xf numFmtId="4" fontId="74" fillId="30" borderId="1292" applyNumberFormat="0" applyProtection="0">
      <alignment horizontal="right" vertical="center"/>
    </xf>
    <xf numFmtId="4" fontId="74" fillId="30" borderId="1292" applyNumberFormat="0" applyProtection="0">
      <alignment horizontal="right" vertical="center"/>
    </xf>
    <xf numFmtId="4" fontId="74" fillId="30" borderId="1292" applyNumberFormat="0" applyProtection="0">
      <alignment horizontal="right" vertical="center"/>
    </xf>
    <xf numFmtId="4" fontId="53" fillId="65" borderId="1295" applyNumberFormat="0" applyProtection="0">
      <alignment horizontal="right" vertical="center"/>
    </xf>
    <xf numFmtId="4" fontId="74" fillId="17" borderId="1294" applyNumberFormat="0" applyProtection="0">
      <alignment horizontal="right" vertical="center"/>
    </xf>
    <xf numFmtId="4" fontId="74" fillId="17" borderId="1294" applyNumberFormat="0" applyProtection="0">
      <alignment horizontal="right" vertical="center"/>
    </xf>
    <xf numFmtId="4" fontId="74" fillId="17" borderId="1294" applyNumberFormat="0" applyProtection="0">
      <alignment horizontal="right" vertical="center"/>
    </xf>
    <xf numFmtId="4" fontId="74" fillId="17" borderId="1294" applyNumberFormat="0" applyProtection="0">
      <alignment horizontal="right" vertical="center"/>
    </xf>
    <xf numFmtId="4" fontId="74" fillId="17" borderId="1294" applyNumberFormat="0" applyProtection="0">
      <alignment horizontal="right" vertical="center"/>
    </xf>
    <xf numFmtId="4" fontId="53" fillId="66" borderId="1295" applyNumberFormat="0" applyProtection="0">
      <alignment horizontal="right" vertical="center"/>
    </xf>
    <xf numFmtId="4" fontId="74" fillId="21" borderId="1294" applyNumberFormat="0" applyProtection="0">
      <alignment horizontal="right" vertical="center"/>
    </xf>
    <xf numFmtId="4" fontId="74" fillId="21" borderId="1294" applyNumberFormat="0" applyProtection="0">
      <alignment horizontal="right" vertical="center"/>
    </xf>
    <xf numFmtId="4" fontId="74" fillId="21" borderId="1294" applyNumberFormat="0" applyProtection="0">
      <alignment horizontal="right" vertical="center"/>
    </xf>
    <xf numFmtId="4" fontId="74" fillId="21" borderId="1294" applyNumberFormat="0" applyProtection="0">
      <alignment horizontal="right" vertical="center"/>
    </xf>
    <xf numFmtId="4" fontId="74" fillId="21" borderId="1294" applyNumberFormat="0" applyProtection="0">
      <alignment horizontal="right" vertical="center"/>
    </xf>
    <xf numFmtId="4" fontId="53" fillId="67" borderId="1295" applyNumberFormat="0" applyProtection="0">
      <alignment horizontal="right" vertical="center"/>
    </xf>
    <xf numFmtId="4" fontId="74" fillId="44" borderId="1294" applyNumberFormat="0" applyProtection="0">
      <alignment horizontal="right" vertical="center"/>
    </xf>
    <xf numFmtId="4" fontId="74" fillId="44" borderId="1294" applyNumberFormat="0" applyProtection="0">
      <alignment horizontal="right" vertical="center"/>
    </xf>
    <xf numFmtId="4" fontId="74" fillId="44" borderId="1294" applyNumberFormat="0" applyProtection="0">
      <alignment horizontal="right" vertical="center"/>
    </xf>
    <xf numFmtId="4" fontId="74" fillId="44" borderId="1294" applyNumberFormat="0" applyProtection="0">
      <alignment horizontal="right" vertical="center"/>
    </xf>
    <xf numFmtId="4" fontId="74" fillId="44" borderId="1294" applyNumberFormat="0" applyProtection="0">
      <alignment horizontal="right" vertical="center"/>
    </xf>
    <xf numFmtId="4" fontId="53" fillId="68" borderId="1295" applyNumberFormat="0" applyProtection="0">
      <alignment horizontal="right" vertical="center"/>
    </xf>
    <xf numFmtId="4" fontId="74" fillId="37" borderId="1294" applyNumberFormat="0" applyProtection="0">
      <alignment horizontal="right" vertical="center"/>
    </xf>
    <xf numFmtId="4" fontId="74" fillId="37" borderId="1294" applyNumberFormat="0" applyProtection="0">
      <alignment horizontal="right" vertical="center"/>
    </xf>
    <xf numFmtId="4" fontId="74" fillId="37" borderId="1294" applyNumberFormat="0" applyProtection="0">
      <alignment horizontal="right" vertical="center"/>
    </xf>
    <xf numFmtId="4" fontId="74" fillId="37" borderId="1294" applyNumberFormat="0" applyProtection="0">
      <alignment horizontal="right" vertical="center"/>
    </xf>
    <xf numFmtId="4" fontId="74" fillId="37" borderId="1294" applyNumberFormat="0" applyProtection="0">
      <alignment horizontal="right" vertical="center"/>
    </xf>
    <xf numFmtId="4" fontId="53" fillId="69" borderId="1295" applyNumberFormat="0" applyProtection="0">
      <alignment horizontal="right" vertical="center"/>
    </xf>
    <xf numFmtId="4" fontId="74" fillId="70" borderId="1294" applyNumberFormat="0" applyProtection="0">
      <alignment horizontal="right" vertical="center"/>
    </xf>
    <xf numFmtId="4" fontId="74" fillId="70" borderId="1294" applyNumberFormat="0" applyProtection="0">
      <alignment horizontal="right" vertical="center"/>
    </xf>
    <xf numFmtId="4" fontId="74" fillId="70" borderId="1294" applyNumberFormat="0" applyProtection="0">
      <alignment horizontal="right" vertical="center"/>
    </xf>
    <xf numFmtId="4" fontId="74" fillId="70" borderId="1294" applyNumberFormat="0" applyProtection="0">
      <alignment horizontal="right" vertical="center"/>
    </xf>
    <xf numFmtId="4" fontId="74" fillId="70" borderId="1294" applyNumberFormat="0" applyProtection="0">
      <alignment horizontal="right" vertical="center"/>
    </xf>
    <xf numFmtId="4" fontId="53" fillId="71" borderId="1295" applyNumberFormat="0" applyProtection="0">
      <alignment horizontal="right" vertical="center"/>
    </xf>
    <xf numFmtId="4" fontId="74" fillId="16" borderId="1294" applyNumberFormat="0" applyProtection="0">
      <alignment horizontal="right" vertical="center"/>
    </xf>
    <xf numFmtId="4" fontId="74" fillId="16" borderId="1294" applyNumberFormat="0" applyProtection="0">
      <alignment horizontal="right" vertical="center"/>
    </xf>
    <xf numFmtId="4" fontId="74" fillId="16" borderId="1294" applyNumberFormat="0" applyProtection="0">
      <alignment horizontal="right" vertical="center"/>
    </xf>
    <xf numFmtId="4" fontId="74" fillId="16" borderId="1294" applyNumberFormat="0" applyProtection="0">
      <alignment horizontal="right" vertical="center"/>
    </xf>
    <xf numFmtId="4" fontId="74" fillId="16" borderId="1294" applyNumberFormat="0" applyProtection="0">
      <alignment horizontal="right" vertical="center"/>
    </xf>
    <xf numFmtId="4" fontId="77" fillId="72" borderId="1295" applyNumberFormat="0" applyProtection="0">
      <alignment horizontal="left" vertical="center" indent="1"/>
    </xf>
    <xf numFmtId="4" fontId="74" fillId="73" borderId="1292" applyNumberFormat="0" applyProtection="0">
      <alignment horizontal="left" vertical="center" indent="1"/>
    </xf>
    <xf numFmtId="4" fontId="74" fillId="73" borderId="1292" applyNumberFormat="0" applyProtection="0">
      <alignment horizontal="left" vertical="center" indent="1"/>
    </xf>
    <xf numFmtId="4" fontId="74" fillId="73" borderId="1292" applyNumberFormat="0" applyProtection="0">
      <alignment horizontal="left" vertical="center" indent="1"/>
    </xf>
    <xf numFmtId="4" fontId="74" fillId="73" borderId="1292" applyNumberFormat="0" applyProtection="0">
      <alignment horizontal="left" vertical="center" indent="1"/>
    </xf>
    <xf numFmtId="4" fontId="74" fillId="73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56" fillId="75" borderId="1292" applyNumberFormat="0" applyProtection="0">
      <alignment horizontal="left" vertical="center" indent="1"/>
    </xf>
    <xf numFmtId="4" fontId="74" fillId="77" borderId="1294" applyNumberFormat="0" applyProtection="0">
      <alignment horizontal="right" vertical="center"/>
    </xf>
    <xf numFmtId="4" fontId="74" fillId="77" borderId="1294" applyNumberFormat="0" applyProtection="0">
      <alignment horizontal="right" vertical="center"/>
    </xf>
    <xf numFmtId="4" fontId="74" fillId="77" borderId="1294" applyNumberFormat="0" applyProtection="0">
      <alignment horizontal="right" vertical="center"/>
    </xf>
    <xf numFmtId="4" fontId="74" fillId="77" borderId="1294" applyNumberFormat="0" applyProtection="0">
      <alignment horizontal="right" vertical="center"/>
    </xf>
    <xf numFmtId="4" fontId="74" fillId="77" borderId="1294" applyNumberFormat="0" applyProtection="0">
      <alignment horizontal="right" vertical="center"/>
    </xf>
    <xf numFmtId="4" fontId="74" fillId="78" borderId="1292" applyNumberFormat="0" applyProtection="0">
      <alignment horizontal="left" vertical="center" indent="1"/>
    </xf>
    <xf numFmtId="4" fontId="74" fillId="78" borderId="1292" applyNumberFormat="0" applyProtection="0">
      <alignment horizontal="left" vertical="center" indent="1"/>
    </xf>
    <xf numFmtId="4" fontId="74" fillId="78" borderId="1292" applyNumberFormat="0" applyProtection="0">
      <alignment horizontal="left" vertical="center" indent="1"/>
    </xf>
    <xf numFmtId="4" fontId="74" fillId="78" borderId="1292" applyNumberFormat="0" applyProtection="0">
      <alignment horizontal="left" vertical="center" indent="1"/>
    </xf>
    <xf numFmtId="4" fontId="74" fillId="78" borderId="1292" applyNumberFormat="0" applyProtection="0">
      <alignment horizontal="left" vertical="center" indent="1"/>
    </xf>
    <xf numFmtId="4" fontId="74" fillId="77" borderId="1292" applyNumberFormat="0" applyProtection="0">
      <alignment horizontal="left" vertical="center" indent="1"/>
    </xf>
    <xf numFmtId="4" fontId="74" fillId="77" borderId="1292" applyNumberFormat="0" applyProtection="0">
      <alignment horizontal="left" vertical="center" indent="1"/>
    </xf>
    <xf numFmtId="4" fontId="74" fillId="77" borderId="1292" applyNumberFormat="0" applyProtection="0">
      <alignment horizontal="left" vertical="center" indent="1"/>
    </xf>
    <xf numFmtId="4" fontId="74" fillId="77" borderId="1292" applyNumberFormat="0" applyProtection="0">
      <alignment horizontal="left" vertical="center" indent="1"/>
    </xf>
    <xf numFmtId="4" fontId="74" fillId="77" borderId="1292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74" fillId="50" borderId="1294" applyNumberFormat="0" applyProtection="0">
      <alignment horizontal="left" vertical="center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38" fillId="75" borderId="1296" applyNumberFormat="0" applyProtection="0">
      <alignment horizontal="left" vertical="top" indent="1"/>
    </xf>
    <xf numFmtId="0" fontId="74" fillId="82" borderId="1294" applyNumberFormat="0" applyProtection="0">
      <alignment horizontal="left" vertical="center" indent="1"/>
    </xf>
    <xf numFmtId="0" fontId="74" fillId="82" borderId="1294" applyNumberFormat="0" applyProtection="0">
      <alignment horizontal="left" vertical="center" indent="1"/>
    </xf>
    <xf numFmtId="0" fontId="74" fillId="82" borderId="1294" applyNumberFormat="0" applyProtection="0">
      <alignment horizontal="left" vertical="center" indent="1"/>
    </xf>
    <xf numFmtId="0" fontId="74" fillId="82" borderId="1294" applyNumberFormat="0" applyProtection="0">
      <alignment horizontal="left" vertical="center" indent="1"/>
    </xf>
    <xf numFmtId="0" fontId="74" fillId="82" borderId="1294" applyNumberFormat="0" applyProtection="0">
      <alignment horizontal="left" vertical="center" indent="1"/>
    </xf>
    <xf numFmtId="0" fontId="74" fillId="82" borderId="1294" applyNumberFormat="0" applyProtection="0">
      <alignment horizontal="left" vertical="center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38" fillId="77" borderId="1296" applyNumberFormat="0" applyProtection="0">
      <alignment horizontal="left" vertical="top" indent="1"/>
    </xf>
    <xf numFmtId="0" fontId="74" fillId="14" borderId="1294" applyNumberFormat="0" applyProtection="0">
      <alignment horizontal="left" vertical="center" indent="1"/>
    </xf>
    <xf numFmtId="0" fontId="74" fillId="14" borderId="1294" applyNumberFormat="0" applyProtection="0">
      <alignment horizontal="left" vertical="center" indent="1"/>
    </xf>
    <xf numFmtId="0" fontId="74" fillId="14" borderId="1294" applyNumberFormat="0" applyProtection="0">
      <alignment horizontal="left" vertical="center" indent="1"/>
    </xf>
    <xf numFmtId="0" fontId="74" fillId="14" borderId="1294" applyNumberFormat="0" applyProtection="0">
      <alignment horizontal="left" vertical="center" indent="1"/>
    </xf>
    <xf numFmtId="0" fontId="74" fillId="14" borderId="1294" applyNumberFormat="0" applyProtection="0">
      <alignment horizontal="left" vertical="center" indent="1"/>
    </xf>
    <xf numFmtId="0" fontId="37" fillId="85" borderId="1295" applyNumberFormat="0" applyProtection="0">
      <alignment horizontal="left" vertical="center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38" fillId="14" borderId="1296" applyNumberFormat="0" applyProtection="0">
      <alignment horizontal="left" vertical="top" indent="1"/>
    </xf>
    <xf numFmtId="0" fontId="74" fillId="78" borderId="1294" applyNumberFormat="0" applyProtection="0">
      <alignment horizontal="left" vertical="center" indent="1"/>
    </xf>
    <xf numFmtId="0" fontId="74" fillId="78" borderId="1294" applyNumberFormat="0" applyProtection="0">
      <alignment horizontal="left" vertical="center" indent="1"/>
    </xf>
    <xf numFmtId="0" fontId="74" fillId="78" borderId="1294" applyNumberFormat="0" applyProtection="0">
      <alignment horizontal="left" vertical="center" indent="1"/>
    </xf>
    <xf numFmtId="0" fontId="74" fillId="78" borderId="1294" applyNumberFormat="0" applyProtection="0">
      <alignment horizontal="left" vertical="center" indent="1"/>
    </xf>
    <xf numFmtId="0" fontId="74" fillId="78" borderId="1294" applyNumberFormat="0" applyProtection="0">
      <alignment horizontal="left" vertical="center" indent="1"/>
    </xf>
    <xf numFmtId="0" fontId="37" fillId="6" borderId="1295" applyNumberFormat="0" applyProtection="0">
      <alignment horizontal="left" vertical="center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38" fillId="78" borderId="1296" applyNumberFormat="0" applyProtection="0">
      <alignment horizontal="left" vertical="top" indent="1"/>
    </xf>
    <xf numFmtId="0" fontId="81" fillId="75" borderId="1297" applyBorder="0"/>
    <xf numFmtId="4" fontId="53" fillId="87" borderId="1295" applyNumberFormat="0" applyProtection="0">
      <alignment vertical="center"/>
    </xf>
    <xf numFmtId="4" fontId="82" fillId="59" borderId="1296" applyNumberFormat="0" applyProtection="0">
      <alignment vertical="center"/>
    </xf>
    <xf numFmtId="4" fontId="82" fillId="59" borderId="1296" applyNumberFormat="0" applyProtection="0">
      <alignment vertical="center"/>
    </xf>
    <xf numFmtId="4" fontId="82" fillId="59" borderId="1296" applyNumberFormat="0" applyProtection="0">
      <alignment vertical="center"/>
    </xf>
    <xf numFmtId="4" fontId="82" fillId="59" borderId="1296" applyNumberFormat="0" applyProtection="0">
      <alignment vertical="center"/>
    </xf>
    <xf numFmtId="4" fontId="82" fillId="59" borderId="1296" applyNumberFormat="0" applyProtection="0">
      <alignment vertical="center"/>
    </xf>
    <xf numFmtId="4" fontId="75" fillId="87" borderId="1295" applyNumberFormat="0" applyProtection="0">
      <alignment vertical="center"/>
    </xf>
    <xf numFmtId="4" fontId="53" fillId="87" borderId="1295" applyNumberFormat="0" applyProtection="0">
      <alignment horizontal="left" vertical="center" indent="1"/>
    </xf>
    <xf numFmtId="4" fontId="82" fillId="50" borderId="1296" applyNumberFormat="0" applyProtection="0">
      <alignment horizontal="left" vertical="center" indent="1"/>
    </xf>
    <xf numFmtId="4" fontId="82" fillId="50" borderId="1296" applyNumberFormat="0" applyProtection="0">
      <alignment horizontal="left" vertical="center" indent="1"/>
    </xf>
    <xf numFmtId="4" fontId="82" fillId="50" borderId="1296" applyNumberFormat="0" applyProtection="0">
      <alignment horizontal="left" vertical="center" indent="1"/>
    </xf>
    <xf numFmtId="4" fontId="82" fillId="50" borderId="1296" applyNumberFormat="0" applyProtection="0">
      <alignment horizontal="left" vertical="center" indent="1"/>
    </xf>
    <xf numFmtId="4" fontId="82" fillId="50" borderId="1296" applyNumberFormat="0" applyProtection="0">
      <alignment horizontal="left" vertical="center" indent="1"/>
    </xf>
    <xf numFmtId="4" fontId="53" fillId="87" borderId="1295" applyNumberFormat="0" applyProtection="0">
      <alignment horizontal="left" vertical="center" indent="1"/>
    </xf>
    <xf numFmtId="0" fontId="82" fillId="59" borderId="1296" applyNumberFormat="0" applyProtection="0">
      <alignment horizontal="left" vertical="top" indent="1"/>
    </xf>
    <xf numFmtId="0" fontId="82" fillId="59" borderId="1296" applyNumberFormat="0" applyProtection="0">
      <alignment horizontal="left" vertical="top" indent="1"/>
    </xf>
    <xf numFmtId="0" fontId="82" fillId="59" borderId="1296" applyNumberFormat="0" applyProtection="0">
      <alignment horizontal="left" vertical="top" indent="1"/>
    </xf>
    <xf numFmtId="0" fontId="82" fillId="59" borderId="1296" applyNumberFormat="0" applyProtection="0">
      <alignment horizontal="left" vertical="top" indent="1"/>
    </xf>
    <xf numFmtId="0" fontId="82" fillId="59" borderId="1296" applyNumberFormat="0" applyProtection="0">
      <alignment horizontal="left" vertical="top" indent="1"/>
    </xf>
    <xf numFmtId="4" fontId="53" fillId="74" borderId="1295" applyNumberFormat="0" applyProtection="0">
      <alignment horizontal="right" vertical="center"/>
    </xf>
    <xf numFmtId="4" fontId="74" fillId="0" borderId="1294" applyNumberFormat="0" applyProtection="0">
      <alignment horizontal="right" vertical="center"/>
    </xf>
    <xf numFmtId="4" fontId="74" fillId="0" borderId="1294" applyNumberFormat="0" applyProtection="0">
      <alignment horizontal="right" vertical="center"/>
    </xf>
    <xf numFmtId="4" fontId="74" fillId="0" borderId="1294" applyNumberFormat="0" applyProtection="0">
      <alignment horizontal="right" vertical="center"/>
    </xf>
    <xf numFmtId="4" fontId="74" fillId="0" borderId="1294" applyNumberFormat="0" applyProtection="0">
      <alignment horizontal="right" vertical="center"/>
    </xf>
    <xf numFmtId="4" fontId="74" fillId="0" borderId="1294" applyNumberFormat="0" applyProtection="0">
      <alignment horizontal="right" vertical="center"/>
    </xf>
    <xf numFmtId="4" fontId="75" fillId="74" borderId="1295" applyNumberFormat="0" applyProtection="0">
      <alignment horizontal="right" vertical="center"/>
    </xf>
    <xf numFmtId="4" fontId="45" fillId="88" borderId="1294" applyNumberFormat="0" applyProtection="0">
      <alignment horizontal="right" vertical="center"/>
    </xf>
    <xf numFmtId="4" fontId="45" fillId="88" borderId="1294" applyNumberFormat="0" applyProtection="0">
      <alignment horizontal="right" vertical="center"/>
    </xf>
    <xf numFmtId="4" fontId="45" fillId="88" borderId="1294" applyNumberFormat="0" applyProtection="0">
      <alignment horizontal="right" vertical="center"/>
    </xf>
    <xf numFmtId="4" fontId="45" fillId="88" borderId="1294" applyNumberFormat="0" applyProtection="0">
      <alignment horizontal="right" vertical="center"/>
    </xf>
    <xf numFmtId="4" fontId="45" fillId="88" borderId="1294" applyNumberFormat="0" applyProtection="0">
      <alignment horizontal="right" vertical="center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4" fontId="74" fillId="20" borderId="1294" applyNumberFormat="0" applyProtection="0">
      <alignment horizontal="left" vertical="center" indent="1"/>
    </xf>
    <xf numFmtId="0" fontId="82" fillId="77" borderId="1296" applyNumberFormat="0" applyProtection="0">
      <alignment horizontal="left" vertical="top" indent="1"/>
    </xf>
    <xf numFmtId="0" fontId="82" fillId="77" borderId="1296" applyNumberFormat="0" applyProtection="0">
      <alignment horizontal="left" vertical="top" indent="1"/>
    </xf>
    <xf numFmtId="0" fontId="82" fillId="77" borderId="1296" applyNumberFormat="0" applyProtection="0">
      <alignment horizontal="left" vertical="top" indent="1"/>
    </xf>
    <xf numFmtId="0" fontId="82" fillId="77" borderId="1296" applyNumberFormat="0" applyProtection="0">
      <alignment horizontal="left" vertical="top" indent="1"/>
    </xf>
    <xf numFmtId="0" fontId="82" fillId="77" borderId="1296" applyNumberFormat="0" applyProtection="0">
      <alignment horizontal="left" vertical="top" indent="1"/>
    </xf>
    <xf numFmtId="4" fontId="45" fillId="89" borderId="1292" applyNumberFormat="0" applyProtection="0">
      <alignment horizontal="left" vertical="center" indent="1"/>
    </xf>
    <xf numFmtId="4" fontId="45" fillId="89" borderId="1292" applyNumberFormat="0" applyProtection="0">
      <alignment horizontal="left" vertical="center" indent="1"/>
    </xf>
    <xf numFmtId="4" fontId="45" fillId="89" borderId="1292" applyNumberFormat="0" applyProtection="0">
      <alignment horizontal="left" vertical="center" indent="1"/>
    </xf>
    <xf numFmtId="4" fontId="45" fillId="89" borderId="1292" applyNumberFormat="0" applyProtection="0">
      <alignment horizontal="left" vertical="center" indent="1"/>
    </xf>
    <xf numFmtId="4" fontId="45" fillId="89" borderId="1292" applyNumberFormat="0" applyProtection="0">
      <alignment horizontal="left" vertical="center" indent="1"/>
    </xf>
    <xf numFmtId="4" fontId="73" fillId="74" borderId="1295" applyNumberFormat="0" applyProtection="0">
      <alignment horizontal="right" vertical="center"/>
    </xf>
    <xf numFmtId="4" fontId="45" fillId="86" borderId="1294" applyNumberFormat="0" applyProtection="0">
      <alignment horizontal="right" vertical="center"/>
    </xf>
    <xf numFmtId="4" fontId="45" fillId="86" borderId="1294" applyNumberFormat="0" applyProtection="0">
      <alignment horizontal="right" vertical="center"/>
    </xf>
    <xf numFmtId="4" fontId="45" fillId="86" borderId="1294" applyNumberFormat="0" applyProtection="0">
      <alignment horizontal="right" vertical="center"/>
    </xf>
    <xf numFmtId="4" fontId="45" fillId="86" borderId="1294" applyNumberFormat="0" applyProtection="0">
      <alignment horizontal="right" vertical="center"/>
    </xf>
    <xf numFmtId="4" fontId="45" fillId="86" borderId="1294" applyNumberFormat="0" applyProtection="0">
      <alignment horizontal="right" vertical="center"/>
    </xf>
    <xf numFmtId="2" fontId="84" fillId="91" borderId="1290" applyProtection="0"/>
    <xf numFmtId="2" fontId="84" fillId="91" borderId="1290" applyProtection="0"/>
    <xf numFmtId="2" fontId="44" fillId="92" borderId="1290" applyProtection="0"/>
    <xf numFmtId="2" fontId="44" fillId="93" borderId="1290" applyProtection="0"/>
    <xf numFmtId="2" fontId="44" fillId="94" borderId="1290" applyProtection="0"/>
    <xf numFmtId="2" fontId="44" fillId="94" borderId="1290" applyProtection="0">
      <alignment horizontal="center"/>
    </xf>
    <xf numFmtId="2" fontId="44" fillId="93" borderId="1290" applyProtection="0">
      <alignment horizontal="center"/>
    </xf>
    <xf numFmtId="0" fontId="45" fillId="0" borderId="1292">
      <alignment horizontal="left" vertical="top" wrapText="1"/>
    </xf>
    <xf numFmtId="0" fontId="87" fillId="0" borderId="1298" applyNumberFormat="0" applyFill="0" applyAlignment="0" applyProtection="0"/>
    <xf numFmtId="0" fontId="93" fillId="0" borderId="1299"/>
    <xf numFmtId="0" fontId="44" fillId="6" borderId="1302" applyNumberFormat="0">
      <alignment readingOrder="1"/>
      <protection locked="0"/>
    </xf>
    <xf numFmtId="0" fontId="50" fillId="0" borderId="1303">
      <alignment horizontal="left" vertical="top" wrapText="1"/>
    </xf>
    <xf numFmtId="49" fontId="36" fillId="0" borderId="1300">
      <alignment horizontal="center" vertical="top" wrapText="1"/>
      <protection locked="0"/>
    </xf>
    <xf numFmtId="49" fontId="36" fillId="0" borderId="1300">
      <alignment horizontal="center" vertical="top" wrapText="1"/>
      <protection locked="0"/>
    </xf>
    <xf numFmtId="49" fontId="45" fillId="10" borderId="1300">
      <alignment horizontal="right" vertical="top"/>
      <protection locked="0"/>
    </xf>
    <xf numFmtId="49" fontId="45" fillId="10" borderId="1300">
      <alignment horizontal="right" vertical="top"/>
      <protection locked="0"/>
    </xf>
    <xf numFmtId="0" fontId="45" fillId="10" borderId="1300">
      <alignment horizontal="right" vertical="top"/>
      <protection locked="0"/>
    </xf>
    <xf numFmtId="0" fontId="45" fillId="10" borderId="1300">
      <alignment horizontal="right" vertical="top"/>
      <protection locked="0"/>
    </xf>
    <xf numFmtId="49" fontId="45" fillId="0" borderId="1300">
      <alignment horizontal="right" vertical="top"/>
      <protection locked="0"/>
    </xf>
    <xf numFmtId="49" fontId="45" fillId="0" borderId="1300">
      <alignment horizontal="right" vertical="top"/>
      <protection locked="0"/>
    </xf>
    <xf numFmtId="0" fontId="45" fillId="0" borderId="1300">
      <alignment horizontal="right" vertical="top"/>
      <protection locked="0"/>
    </xf>
    <xf numFmtId="0" fontId="45" fillId="0" borderId="1300">
      <alignment horizontal="right" vertical="top"/>
      <protection locked="0"/>
    </xf>
    <xf numFmtId="49" fontId="45" fillId="49" borderId="1300">
      <alignment horizontal="right" vertical="top"/>
      <protection locked="0"/>
    </xf>
    <xf numFmtId="49" fontId="45" fillId="49" borderId="1300">
      <alignment horizontal="right" vertical="top"/>
      <protection locked="0"/>
    </xf>
    <xf numFmtId="0" fontId="45" fillId="49" borderId="1300">
      <alignment horizontal="right" vertical="top"/>
      <protection locked="0"/>
    </xf>
    <xf numFmtId="0" fontId="45" fillId="49" borderId="1300">
      <alignment horizontal="right" vertical="top"/>
      <protection locked="0"/>
    </xf>
    <xf numFmtId="0" fontId="50" fillId="0" borderId="1303">
      <alignment horizontal="center" vertical="top" wrapText="1"/>
    </xf>
    <xf numFmtId="0" fontId="54" fillId="50" borderId="1302" applyNumberFormat="0" applyAlignment="0" applyProtection="0"/>
    <xf numFmtId="0" fontId="67" fillId="13" borderId="1302" applyNumberFormat="0" applyAlignment="0" applyProtection="0"/>
    <xf numFmtId="0" fontId="36" fillId="59" borderId="1304" applyNumberFormat="0" applyFont="0" applyAlignment="0" applyProtection="0"/>
    <xf numFmtId="0" fontId="38" fillId="45" borderId="1305" applyNumberFormat="0" applyFont="0" applyAlignment="0" applyProtection="0"/>
    <xf numFmtId="0" fontId="38" fillId="45" borderId="1305" applyNumberFormat="0" applyFont="0" applyAlignment="0" applyProtection="0"/>
    <xf numFmtId="0" fontId="38" fillId="45" borderId="1305" applyNumberFormat="0" applyFont="0" applyAlignment="0" applyProtection="0"/>
    <xf numFmtId="0" fontId="72" fillId="50" borderId="1306" applyNumberFormat="0" applyAlignment="0" applyProtection="0"/>
    <xf numFmtId="4" fontId="53" fillId="60" borderId="1306" applyNumberFormat="0" applyProtection="0">
      <alignment vertical="center"/>
    </xf>
    <xf numFmtId="4" fontId="74" fillId="57" borderId="1305" applyNumberFormat="0" applyProtection="0">
      <alignment vertical="center"/>
    </xf>
    <xf numFmtId="4" fontId="74" fillId="57" borderId="1305" applyNumberFormat="0" applyProtection="0">
      <alignment vertical="center"/>
    </xf>
    <xf numFmtId="4" fontId="74" fillId="57" borderId="1305" applyNumberFormat="0" applyProtection="0">
      <alignment vertical="center"/>
    </xf>
    <xf numFmtId="4" fontId="74" fillId="57" borderId="1305" applyNumberFormat="0" applyProtection="0">
      <alignment vertical="center"/>
    </xf>
    <xf numFmtId="4" fontId="74" fillId="57" borderId="1305" applyNumberFormat="0" applyProtection="0">
      <alignment vertical="center"/>
    </xf>
    <xf numFmtId="4" fontId="75" fillId="60" borderId="1306" applyNumberFormat="0" applyProtection="0">
      <alignment vertical="center"/>
    </xf>
    <xf numFmtId="4" fontId="45" fillId="60" borderId="1305" applyNumberFormat="0" applyProtection="0">
      <alignment vertical="center"/>
    </xf>
    <xf numFmtId="4" fontId="45" fillId="60" borderId="1305" applyNumberFormat="0" applyProtection="0">
      <alignment vertical="center"/>
    </xf>
    <xf numFmtId="4" fontId="45" fillId="60" borderId="1305" applyNumberFormat="0" applyProtection="0">
      <alignment vertical="center"/>
    </xf>
    <xf numFmtId="4" fontId="45" fillId="60" borderId="1305" applyNumberFormat="0" applyProtection="0">
      <alignment vertical="center"/>
    </xf>
    <xf numFmtId="4" fontId="45" fillId="60" borderId="1305" applyNumberFormat="0" applyProtection="0">
      <alignment vertical="center"/>
    </xf>
    <xf numFmtId="4" fontId="53" fillId="60" borderId="1306" applyNumberFormat="0" applyProtection="0">
      <alignment horizontal="left" vertical="center" indent="1"/>
    </xf>
    <xf numFmtId="4" fontId="74" fillId="60" borderId="1305" applyNumberFormat="0" applyProtection="0">
      <alignment horizontal="left" vertical="center" indent="1"/>
    </xf>
    <xf numFmtId="4" fontId="74" fillId="60" borderId="1305" applyNumberFormat="0" applyProtection="0">
      <alignment horizontal="left" vertical="center" indent="1"/>
    </xf>
    <xf numFmtId="4" fontId="74" fillId="60" borderId="1305" applyNumberFormat="0" applyProtection="0">
      <alignment horizontal="left" vertical="center" indent="1"/>
    </xf>
    <xf numFmtId="4" fontId="74" fillId="60" borderId="1305" applyNumberFormat="0" applyProtection="0">
      <alignment horizontal="left" vertical="center" indent="1"/>
    </xf>
    <xf numFmtId="4" fontId="74" fillId="60" borderId="1305" applyNumberFormat="0" applyProtection="0">
      <alignment horizontal="left" vertical="center" indent="1"/>
    </xf>
    <xf numFmtId="4" fontId="53" fillId="60" borderId="1306" applyNumberFormat="0" applyProtection="0">
      <alignment horizontal="left" vertical="center" indent="1"/>
    </xf>
    <xf numFmtId="0" fontId="45" fillId="57" borderId="1307" applyNumberFormat="0" applyProtection="0">
      <alignment horizontal="left" vertical="top" indent="1"/>
    </xf>
    <xf numFmtId="0" fontId="45" fillId="57" borderId="1307" applyNumberFormat="0" applyProtection="0">
      <alignment horizontal="left" vertical="top" indent="1"/>
    </xf>
    <xf numFmtId="0" fontId="45" fillId="57" borderId="1307" applyNumberFormat="0" applyProtection="0">
      <alignment horizontal="left" vertical="top" indent="1"/>
    </xf>
    <xf numFmtId="0" fontId="45" fillId="57" borderId="1307" applyNumberFormat="0" applyProtection="0">
      <alignment horizontal="left" vertical="top" indent="1"/>
    </xf>
    <xf numFmtId="0" fontId="45" fillId="57" borderId="1307" applyNumberFormat="0" applyProtection="0">
      <alignment horizontal="left" vertical="top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53" fillId="61" borderId="1306" applyNumberFormat="0" applyProtection="0">
      <alignment horizontal="right" vertical="center"/>
    </xf>
    <xf numFmtId="4" fontId="74" fillId="9" borderId="1305" applyNumberFormat="0" applyProtection="0">
      <alignment horizontal="right" vertical="center"/>
    </xf>
    <xf numFmtId="4" fontId="74" fillId="9" borderId="1305" applyNumberFormat="0" applyProtection="0">
      <alignment horizontal="right" vertical="center"/>
    </xf>
    <xf numFmtId="4" fontId="74" fillId="9" borderId="1305" applyNumberFormat="0" applyProtection="0">
      <alignment horizontal="right" vertical="center"/>
    </xf>
    <xf numFmtId="4" fontId="74" fillId="9" borderId="1305" applyNumberFormat="0" applyProtection="0">
      <alignment horizontal="right" vertical="center"/>
    </xf>
    <xf numFmtId="4" fontId="74" fillId="9" borderId="1305" applyNumberFormat="0" applyProtection="0">
      <alignment horizontal="right" vertical="center"/>
    </xf>
    <xf numFmtId="4" fontId="53" fillId="62" borderId="1306" applyNumberFormat="0" applyProtection="0">
      <alignment horizontal="right" vertical="center"/>
    </xf>
    <xf numFmtId="4" fontId="74" fillId="63" borderId="1305" applyNumberFormat="0" applyProtection="0">
      <alignment horizontal="right" vertical="center"/>
    </xf>
    <xf numFmtId="4" fontId="74" fillId="63" borderId="1305" applyNumberFormat="0" applyProtection="0">
      <alignment horizontal="right" vertical="center"/>
    </xf>
    <xf numFmtId="4" fontId="74" fillId="63" borderId="1305" applyNumberFormat="0" applyProtection="0">
      <alignment horizontal="right" vertical="center"/>
    </xf>
    <xf numFmtId="4" fontId="74" fillId="63" borderId="1305" applyNumberFormat="0" applyProtection="0">
      <alignment horizontal="right" vertical="center"/>
    </xf>
    <xf numFmtId="4" fontId="74" fillId="63" borderId="1305" applyNumberFormat="0" applyProtection="0">
      <alignment horizontal="right" vertical="center"/>
    </xf>
    <xf numFmtId="4" fontId="53" fillId="64" borderId="1306" applyNumberFormat="0" applyProtection="0">
      <alignment horizontal="right" vertical="center"/>
    </xf>
    <xf numFmtId="4" fontId="74" fillId="30" borderId="1303" applyNumberFormat="0" applyProtection="0">
      <alignment horizontal="right" vertical="center"/>
    </xf>
    <xf numFmtId="4" fontId="74" fillId="30" borderId="1303" applyNumberFormat="0" applyProtection="0">
      <alignment horizontal="right" vertical="center"/>
    </xf>
    <xf numFmtId="4" fontId="74" fillId="30" borderId="1303" applyNumberFormat="0" applyProtection="0">
      <alignment horizontal="right" vertical="center"/>
    </xf>
    <xf numFmtId="4" fontId="74" fillId="30" borderId="1303" applyNumberFormat="0" applyProtection="0">
      <alignment horizontal="right" vertical="center"/>
    </xf>
    <xf numFmtId="4" fontId="74" fillId="30" borderId="1303" applyNumberFormat="0" applyProtection="0">
      <alignment horizontal="right" vertical="center"/>
    </xf>
    <xf numFmtId="4" fontId="53" fillId="65" borderId="1306" applyNumberFormat="0" applyProtection="0">
      <alignment horizontal="right" vertical="center"/>
    </xf>
    <xf numFmtId="4" fontId="74" fillId="17" borderId="1305" applyNumberFormat="0" applyProtection="0">
      <alignment horizontal="right" vertical="center"/>
    </xf>
    <xf numFmtId="4" fontId="74" fillId="17" borderId="1305" applyNumberFormat="0" applyProtection="0">
      <alignment horizontal="right" vertical="center"/>
    </xf>
    <xf numFmtId="4" fontId="74" fillId="17" borderId="1305" applyNumberFormat="0" applyProtection="0">
      <alignment horizontal="right" vertical="center"/>
    </xf>
    <xf numFmtId="4" fontId="74" fillId="17" borderId="1305" applyNumberFormat="0" applyProtection="0">
      <alignment horizontal="right" vertical="center"/>
    </xf>
    <xf numFmtId="4" fontId="74" fillId="17" borderId="1305" applyNumberFormat="0" applyProtection="0">
      <alignment horizontal="right" vertical="center"/>
    </xf>
    <xf numFmtId="4" fontId="53" fillId="66" borderId="1306" applyNumberFormat="0" applyProtection="0">
      <alignment horizontal="right" vertical="center"/>
    </xf>
    <xf numFmtId="4" fontId="74" fillId="21" borderId="1305" applyNumberFormat="0" applyProtection="0">
      <alignment horizontal="right" vertical="center"/>
    </xf>
    <xf numFmtId="4" fontId="74" fillId="21" borderId="1305" applyNumberFormat="0" applyProtection="0">
      <alignment horizontal="right" vertical="center"/>
    </xf>
    <xf numFmtId="4" fontId="74" fillId="21" borderId="1305" applyNumberFormat="0" applyProtection="0">
      <alignment horizontal="right" vertical="center"/>
    </xf>
    <xf numFmtId="4" fontId="74" fillId="21" borderId="1305" applyNumberFormat="0" applyProtection="0">
      <alignment horizontal="right" vertical="center"/>
    </xf>
    <xf numFmtId="4" fontId="74" fillId="21" borderId="1305" applyNumberFormat="0" applyProtection="0">
      <alignment horizontal="right" vertical="center"/>
    </xf>
    <xf numFmtId="4" fontId="53" fillId="67" borderId="1306" applyNumberFormat="0" applyProtection="0">
      <alignment horizontal="right" vertical="center"/>
    </xf>
    <xf numFmtId="4" fontId="74" fillId="44" borderId="1305" applyNumberFormat="0" applyProtection="0">
      <alignment horizontal="right" vertical="center"/>
    </xf>
    <xf numFmtId="4" fontId="74" fillId="44" borderId="1305" applyNumberFormat="0" applyProtection="0">
      <alignment horizontal="right" vertical="center"/>
    </xf>
    <xf numFmtId="4" fontId="74" fillId="44" borderId="1305" applyNumberFormat="0" applyProtection="0">
      <alignment horizontal="right" vertical="center"/>
    </xf>
    <xf numFmtId="4" fontId="74" fillId="44" borderId="1305" applyNumberFormat="0" applyProtection="0">
      <alignment horizontal="right" vertical="center"/>
    </xf>
    <xf numFmtId="4" fontId="74" fillId="44" borderId="1305" applyNumberFormat="0" applyProtection="0">
      <alignment horizontal="right" vertical="center"/>
    </xf>
    <xf numFmtId="4" fontId="53" fillId="68" borderId="1306" applyNumberFormat="0" applyProtection="0">
      <alignment horizontal="right" vertical="center"/>
    </xf>
    <xf numFmtId="4" fontId="74" fillId="37" borderId="1305" applyNumberFormat="0" applyProtection="0">
      <alignment horizontal="right" vertical="center"/>
    </xf>
    <xf numFmtId="4" fontId="74" fillId="37" borderId="1305" applyNumberFormat="0" applyProtection="0">
      <alignment horizontal="right" vertical="center"/>
    </xf>
    <xf numFmtId="4" fontId="74" fillId="37" borderId="1305" applyNumberFormat="0" applyProtection="0">
      <alignment horizontal="right" vertical="center"/>
    </xf>
    <xf numFmtId="4" fontId="74" fillId="37" borderId="1305" applyNumberFormat="0" applyProtection="0">
      <alignment horizontal="right" vertical="center"/>
    </xf>
    <xf numFmtId="4" fontId="74" fillId="37" borderId="1305" applyNumberFormat="0" applyProtection="0">
      <alignment horizontal="right" vertical="center"/>
    </xf>
    <xf numFmtId="4" fontId="53" fillId="69" borderId="1306" applyNumberFormat="0" applyProtection="0">
      <alignment horizontal="right" vertical="center"/>
    </xf>
    <xf numFmtId="4" fontId="74" fillId="70" borderId="1305" applyNumberFormat="0" applyProtection="0">
      <alignment horizontal="right" vertical="center"/>
    </xf>
    <xf numFmtId="4" fontId="74" fillId="70" borderId="1305" applyNumberFormat="0" applyProtection="0">
      <alignment horizontal="right" vertical="center"/>
    </xf>
    <xf numFmtId="4" fontId="74" fillId="70" borderId="1305" applyNumberFormat="0" applyProtection="0">
      <alignment horizontal="right" vertical="center"/>
    </xf>
    <xf numFmtId="4" fontId="74" fillId="70" borderId="1305" applyNumberFormat="0" applyProtection="0">
      <alignment horizontal="right" vertical="center"/>
    </xf>
    <xf numFmtId="4" fontId="74" fillId="70" borderId="1305" applyNumberFormat="0" applyProtection="0">
      <alignment horizontal="right" vertical="center"/>
    </xf>
    <xf numFmtId="4" fontId="53" fillId="71" borderId="1306" applyNumberFormat="0" applyProtection="0">
      <alignment horizontal="right" vertical="center"/>
    </xf>
    <xf numFmtId="4" fontId="74" fillId="16" borderId="1305" applyNumberFormat="0" applyProtection="0">
      <alignment horizontal="right" vertical="center"/>
    </xf>
    <xf numFmtId="4" fontId="74" fillId="16" borderId="1305" applyNumberFormat="0" applyProtection="0">
      <alignment horizontal="right" vertical="center"/>
    </xf>
    <xf numFmtId="4" fontId="74" fillId="16" borderId="1305" applyNumberFormat="0" applyProtection="0">
      <alignment horizontal="right" vertical="center"/>
    </xf>
    <xf numFmtId="4" fontId="74" fillId="16" borderId="1305" applyNumberFormat="0" applyProtection="0">
      <alignment horizontal="right" vertical="center"/>
    </xf>
    <xf numFmtId="4" fontId="74" fillId="16" borderId="1305" applyNumberFormat="0" applyProtection="0">
      <alignment horizontal="right" vertical="center"/>
    </xf>
    <xf numFmtId="4" fontId="77" fillId="72" borderId="1306" applyNumberFormat="0" applyProtection="0">
      <alignment horizontal="left" vertical="center" indent="1"/>
    </xf>
    <xf numFmtId="4" fontId="74" fillId="73" borderId="1303" applyNumberFormat="0" applyProtection="0">
      <alignment horizontal="left" vertical="center" indent="1"/>
    </xf>
    <xf numFmtId="4" fontId="74" fillId="73" borderId="1303" applyNumberFormat="0" applyProtection="0">
      <alignment horizontal="left" vertical="center" indent="1"/>
    </xf>
    <xf numFmtId="4" fontId="74" fillId="73" borderId="1303" applyNumberFormat="0" applyProtection="0">
      <alignment horizontal="left" vertical="center" indent="1"/>
    </xf>
    <xf numFmtId="4" fontId="74" fillId="73" borderId="1303" applyNumberFormat="0" applyProtection="0">
      <alignment horizontal="left" vertical="center" indent="1"/>
    </xf>
    <xf numFmtId="4" fontId="74" fillId="73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56" fillId="75" borderId="1303" applyNumberFormat="0" applyProtection="0">
      <alignment horizontal="left" vertical="center" indent="1"/>
    </xf>
    <xf numFmtId="4" fontId="74" fillId="77" borderId="1305" applyNumberFormat="0" applyProtection="0">
      <alignment horizontal="right" vertical="center"/>
    </xf>
    <xf numFmtId="4" fontId="74" fillId="77" borderId="1305" applyNumberFormat="0" applyProtection="0">
      <alignment horizontal="right" vertical="center"/>
    </xf>
    <xf numFmtId="4" fontId="74" fillId="77" borderId="1305" applyNumberFormat="0" applyProtection="0">
      <alignment horizontal="right" vertical="center"/>
    </xf>
    <xf numFmtId="4" fontId="74" fillId="77" borderId="1305" applyNumberFormat="0" applyProtection="0">
      <alignment horizontal="right" vertical="center"/>
    </xf>
    <xf numFmtId="4" fontId="74" fillId="77" borderId="1305" applyNumberFormat="0" applyProtection="0">
      <alignment horizontal="right" vertical="center"/>
    </xf>
    <xf numFmtId="4" fontId="74" fillId="78" borderId="1303" applyNumberFormat="0" applyProtection="0">
      <alignment horizontal="left" vertical="center" indent="1"/>
    </xf>
    <xf numFmtId="4" fontId="74" fillId="78" borderId="1303" applyNumberFormat="0" applyProtection="0">
      <alignment horizontal="left" vertical="center" indent="1"/>
    </xf>
    <xf numFmtId="4" fontId="74" fillId="78" borderId="1303" applyNumberFormat="0" applyProtection="0">
      <alignment horizontal="left" vertical="center" indent="1"/>
    </xf>
    <xf numFmtId="4" fontId="74" fillId="78" borderId="1303" applyNumberFormat="0" applyProtection="0">
      <alignment horizontal="left" vertical="center" indent="1"/>
    </xf>
    <xf numFmtId="4" fontId="74" fillId="78" borderId="1303" applyNumberFormat="0" applyProtection="0">
      <alignment horizontal="left" vertical="center" indent="1"/>
    </xf>
    <xf numFmtId="4" fontId="74" fillId="77" borderId="1303" applyNumberFormat="0" applyProtection="0">
      <alignment horizontal="left" vertical="center" indent="1"/>
    </xf>
    <xf numFmtId="4" fontId="74" fillId="77" borderId="1303" applyNumberFormat="0" applyProtection="0">
      <alignment horizontal="left" vertical="center" indent="1"/>
    </xf>
    <xf numFmtId="4" fontId="74" fillId="77" borderId="1303" applyNumberFormat="0" applyProtection="0">
      <alignment horizontal="left" vertical="center" indent="1"/>
    </xf>
    <xf numFmtId="4" fontId="74" fillId="77" borderId="1303" applyNumberFormat="0" applyProtection="0">
      <alignment horizontal="left" vertical="center" indent="1"/>
    </xf>
    <xf numFmtId="4" fontId="74" fillId="77" borderId="1303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74" fillId="50" borderId="1305" applyNumberFormat="0" applyProtection="0">
      <alignment horizontal="left" vertical="center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38" fillId="75" borderId="1307" applyNumberFormat="0" applyProtection="0">
      <alignment horizontal="left" vertical="top" indent="1"/>
    </xf>
    <xf numFmtId="0" fontId="74" fillId="82" borderId="1305" applyNumberFormat="0" applyProtection="0">
      <alignment horizontal="left" vertical="center" indent="1"/>
    </xf>
    <xf numFmtId="0" fontId="74" fillId="82" borderId="1305" applyNumberFormat="0" applyProtection="0">
      <alignment horizontal="left" vertical="center" indent="1"/>
    </xf>
    <xf numFmtId="0" fontId="74" fillId="82" borderId="1305" applyNumberFormat="0" applyProtection="0">
      <alignment horizontal="left" vertical="center" indent="1"/>
    </xf>
    <xf numFmtId="0" fontId="74" fillId="82" borderId="1305" applyNumberFormat="0" applyProtection="0">
      <alignment horizontal="left" vertical="center" indent="1"/>
    </xf>
    <xf numFmtId="0" fontId="74" fillId="82" borderId="1305" applyNumberFormat="0" applyProtection="0">
      <alignment horizontal="left" vertical="center" indent="1"/>
    </xf>
    <xf numFmtId="0" fontId="74" fillId="82" borderId="1305" applyNumberFormat="0" applyProtection="0">
      <alignment horizontal="left" vertical="center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38" fillId="77" borderId="1307" applyNumberFormat="0" applyProtection="0">
      <alignment horizontal="left" vertical="top" indent="1"/>
    </xf>
    <xf numFmtId="0" fontId="74" fillId="14" borderId="1305" applyNumberFormat="0" applyProtection="0">
      <alignment horizontal="left" vertical="center" indent="1"/>
    </xf>
    <xf numFmtId="0" fontId="74" fillId="14" borderId="1305" applyNumberFormat="0" applyProtection="0">
      <alignment horizontal="left" vertical="center" indent="1"/>
    </xf>
    <xf numFmtId="0" fontId="74" fillId="14" borderId="1305" applyNumberFormat="0" applyProtection="0">
      <alignment horizontal="left" vertical="center" indent="1"/>
    </xf>
    <xf numFmtId="0" fontId="74" fillId="14" borderId="1305" applyNumberFormat="0" applyProtection="0">
      <alignment horizontal="left" vertical="center" indent="1"/>
    </xf>
    <xf numFmtId="0" fontId="74" fillId="14" borderId="1305" applyNumberFormat="0" applyProtection="0">
      <alignment horizontal="left" vertical="center" indent="1"/>
    </xf>
    <xf numFmtId="0" fontId="37" fillId="85" borderId="1306" applyNumberFormat="0" applyProtection="0">
      <alignment horizontal="left" vertical="center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38" fillId="14" borderId="1307" applyNumberFormat="0" applyProtection="0">
      <alignment horizontal="left" vertical="top" indent="1"/>
    </xf>
    <xf numFmtId="0" fontId="74" fillId="78" borderId="1305" applyNumberFormat="0" applyProtection="0">
      <alignment horizontal="left" vertical="center" indent="1"/>
    </xf>
    <xf numFmtId="0" fontId="74" fillId="78" borderId="1305" applyNumberFormat="0" applyProtection="0">
      <alignment horizontal="left" vertical="center" indent="1"/>
    </xf>
    <xf numFmtId="0" fontId="74" fillId="78" borderId="1305" applyNumberFormat="0" applyProtection="0">
      <alignment horizontal="left" vertical="center" indent="1"/>
    </xf>
    <xf numFmtId="0" fontId="74" fillId="78" borderId="1305" applyNumberFormat="0" applyProtection="0">
      <alignment horizontal="left" vertical="center" indent="1"/>
    </xf>
    <xf numFmtId="0" fontId="74" fillId="78" borderId="1305" applyNumberFormat="0" applyProtection="0">
      <alignment horizontal="left" vertical="center" indent="1"/>
    </xf>
    <xf numFmtId="0" fontId="37" fillId="6" borderId="1306" applyNumberFormat="0" applyProtection="0">
      <alignment horizontal="left" vertical="center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38" fillId="78" borderId="1307" applyNumberFormat="0" applyProtection="0">
      <alignment horizontal="left" vertical="top" indent="1"/>
    </xf>
    <xf numFmtId="0" fontId="81" fillId="75" borderId="1308" applyBorder="0"/>
    <xf numFmtId="4" fontId="53" fillId="87" borderId="1306" applyNumberFormat="0" applyProtection="0">
      <alignment vertical="center"/>
    </xf>
    <xf numFmtId="4" fontId="82" fillId="59" borderId="1307" applyNumberFormat="0" applyProtection="0">
      <alignment vertical="center"/>
    </xf>
    <xf numFmtId="4" fontId="82" fillId="59" borderId="1307" applyNumberFormat="0" applyProtection="0">
      <alignment vertical="center"/>
    </xf>
    <xf numFmtId="4" fontId="82" fillId="59" borderId="1307" applyNumberFormat="0" applyProtection="0">
      <alignment vertical="center"/>
    </xf>
    <xf numFmtId="4" fontId="82" fillId="59" borderId="1307" applyNumberFormat="0" applyProtection="0">
      <alignment vertical="center"/>
    </xf>
    <xf numFmtId="4" fontId="82" fillId="59" borderId="1307" applyNumberFormat="0" applyProtection="0">
      <alignment vertical="center"/>
    </xf>
    <xf numFmtId="4" fontId="75" fillId="87" borderId="1306" applyNumberFormat="0" applyProtection="0">
      <alignment vertical="center"/>
    </xf>
    <xf numFmtId="4" fontId="53" fillId="87" borderId="1306" applyNumberFormat="0" applyProtection="0">
      <alignment horizontal="left" vertical="center" indent="1"/>
    </xf>
    <xf numFmtId="4" fontId="82" fillId="50" borderId="1307" applyNumberFormat="0" applyProtection="0">
      <alignment horizontal="left" vertical="center" indent="1"/>
    </xf>
    <xf numFmtId="4" fontId="82" fillId="50" borderId="1307" applyNumberFormat="0" applyProtection="0">
      <alignment horizontal="left" vertical="center" indent="1"/>
    </xf>
    <xf numFmtId="4" fontId="82" fillId="50" borderId="1307" applyNumberFormat="0" applyProtection="0">
      <alignment horizontal="left" vertical="center" indent="1"/>
    </xf>
    <xf numFmtId="4" fontId="82" fillId="50" borderId="1307" applyNumberFormat="0" applyProtection="0">
      <alignment horizontal="left" vertical="center" indent="1"/>
    </xf>
    <xf numFmtId="4" fontId="82" fillId="50" borderId="1307" applyNumberFormat="0" applyProtection="0">
      <alignment horizontal="left" vertical="center" indent="1"/>
    </xf>
    <xf numFmtId="4" fontId="53" fillId="87" borderId="1306" applyNumberFormat="0" applyProtection="0">
      <alignment horizontal="left" vertical="center" indent="1"/>
    </xf>
    <xf numFmtId="0" fontId="82" fillId="59" borderId="1307" applyNumberFormat="0" applyProtection="0">
      <alignment horizontal="left" vertical="top" indent="1"/>
    </xf>
    <xf numFmtId="0" fontId="82" fillId="59" borderId="1307" applyNumberFormat="0" applyProtection="0">
      <alignment horizontal="left" vertical="top" indent="1"/>
    </xf>
    <xf numFmtId="0" fontId="82" fillId="59" borderId="1307" applyNumberFormat="0" applyProtection="0">
      <alignment horizontal="left" vertical="top" indent="1"/>
    </xf>
    <xf numFmtId="0" fontId="82" fillId="59" borderId="1307" applyNumberFormat="0" applyProtection="0">
      <alignment horizontal="left" vertical="top" indent="1"/>
    </xf>
    <xf numFmtId="0" fontId="82" fillId="59" borderId="1307" applyNumberFormat="0" applyProtection="0">
      <alignment horizontal="left" vertical="top" indent="1"/>
    </xf>
    <xf numFmtId="4" fontId="53" fillId="74" borderId="1306" applyNumberFormat="0" applyProtection="0">
      <alignment horizontal="right" vertical="center"/>
    </xf>
    <xf numFmtId="4" fontId="74" fillId="0" borderId="1305" applyNumberFormat="0" applyProtection="0">
      <alignment horizontal="right" vertical="center"/>
    </xf>
    <xf numFmtId="4" fontId="74" fillId="0" borderId="1305" applyNumberFormat="0" applyProtection="0">
      <alignment horizontal="right" vertical="center"/>
    </xf>
    <xf numFmtId="4" fontId="74" fillId="0" borderId="1305" applyNumberFormat="0" applyProtection="0">
      <alignment horizontal="right" vertical="center"/>
    </xf>
    <xf numFmtId="4" fontId="74" fillId="0" borderId="1305" applyNumberFormat="0" applyProtection="0">
      <alignment horizontal="right" vertical="center"/>
    </xf>
    <xf numFmtId="4" fontId="74" fillId="0" borderId="1305" applyNumberFormat="0" applyProtection="0">
      <alignment horizontal="right" vertical="center"/>
    </xf>
    <xf numFmtId="4" fontId="75" fillId="74" borderId="1306" applyNumberFormat="0" applyProtection="0">
      <alignment horizontal="right" vertical="center"/>
    </xf>
    <xf numFmtId="4" fontId="45" fillId="88" borderId="1305" applyNumberFormat="0" applyProtection="0">
      <alignment horizontal="right" vertical="center"/>
    </xf>
    <xf numFmtId="4" fontId="45" fillId="88" borderId="1305" applyNumberFormat="0" applyProtection="0">
      <alignment horizontal="right" vertical="center"/>
    </xf>
    <xf numFmtId="4" fontId="45" fillId="88" borderId="1305" applyNumberFormat="0" applyProtection="0">
      <alignment horizontal="right" vertical="center"/>
    </xf>
    <xf numFmtId="4" fontId="45" fillId="88" borderId="1305" applyNumberFormat="0" applyProtection="0">
      <alignment horizontal="right" vertical="center"/>
    </xf>
    <xf numFmtId="4" fontId="45" fillId="88" borderId="1305" applyNumberFormat="0" applyProtection="0">
      <alignment horizontal="right" vertical="center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4" fontId="74" fillId="20" borderId="1305" applyNumberFormat="0" applyProtection="0">
      <alignment horizontal="left" vertical="center" indent="1"/>
    </xf>
    <xf numFmtId="0" fontId="82" fillId="77" borderId="1307" applyNumberFormat="0" applyProtection="0">
      <alignment horizontal="left" vertical="top" indent="1"/>
    </xf>
    <xf numFmtId="0" fontId="82" fillId="77" borderId="1307" applyNumberFormat="0" applyProtection="0">
      <alignment horizontal="left" vertical="top" indent="1"/>
    </xf>
    <xf numFmtId="0" fontId="82" fillId="77" borderId="1307" applyNumberFormat="0" applyProtection="0">
      <alignment horizontal="left" vertical="top" indent="1"/>
    </xf>
    <xf numFmtId="0" fontId="82" fillId="77" borderId="1307" applyNumberFormat="0" applyProtection="0">
      <alignment horizontal="left" vertical="top" indent="1"/>
    </xf>
    <xf numFmtId="0" fontId="82" fillId="77" borderId="1307" applyNumberFormat="0" applyProtection="0">
      <alignment horizontal="left" vertical="top" indent="1"/>
    </xf>
    <xf numFmtId="4" fontId="45" fillId="89" borderId="1303" applyNumberFormat="0" applyProtection="0">
      <alignment horizontal="left" vertical="center" indent="1"/>
    </xf>
    <xf numFmtId="4" fontId="45" fillId="89" borderId="1303" applyNumberFormat="0" applyProtection="0">
      <alignment horizontal="left" vertical="center" indent="1"/>
    </xf>
    <xf numFmtId="4" fontId="45" fillId="89" borderId="1303" applyNumberFormat="0" applyProtection="0">
      <alignment horizontal="left" vertical="center" indent="1"/>
    </xf>
    <xf numFmtId="4" fontId="45" fillId="89" borderId="1303" applyNumberFormat="0" applyProtection="0">
      <alignment horizontal="left" vertical="center" indent="1"/>
    </xf>
    <xf numFmtId="4" fontId="45" fillId="89" borderId="1303" applyNumberFormat="0" applyProtection="0">
      <alignment horizontal="left" vertical="center" indent="1"/>
    </xf>
    <xf numFmtId="4" fontId="73" fillId="74" borderId="1306" applyNumberFormat="0" applyProtection="0">
      <alignment horizontal="right" vertical="center"/>
    </xf>
    <xf numFmtId="4" fontId="45" fillId="86" borderId="1305" applyNumberFormat="0" applyProtection="0">
      <alignment horizontal="right" vertical="center"/>
    </xf>
    <xf numFmtId="4" fontId="45" fillId="86" borderId="1305" applyNumberFormat="0" applyProtection="0">
      <alignment horizontal="right" vertical="center"/>
    </xf>
    <xf numFmtId="4" fontId="45" fillId="86" borderId="1305" applyNumberFormat="0" applyProtection="0">
      <alignment horizontal="right" vertical="center"/>
    </xf>
    <xf numFmtId="4" fontId="45" fillId="86" borderId="1305" applyNumberFormat="0" applyProtection="0">
      <alignment horizontal="right" vertical="center"/>
    </xf>
    <xf numFmtId="4" fontId="45" fillId="86" borderId="1305" applyNumberFormat="0" applyProtection="0">
      <alignment horizontal="right" vertical="center"/>
    </xf>
    <xf numFmtId="2" fontId="84" fillId="91" borderId="1301" applyProtection="0"/>
    <xf numFmtId="2" fontId="84" fillId="91" borderId="1301" applyProtection="0"/>
    <xf numFmtId="2" fontId="44" fillId="92" borderId="1301" applyProtection="0"/>
    <xf numFmtId="2" fontId="44" fillId="93" borderId="1301" applyProtection="0"/>
    <xf numFmtId="2" fontId="44" fillId="94" borderId="1301" applyProtection="0"/>
    <xf numFmtId="2" fontId="44" fillId="94" borderId="1301" applyProtection="0">
      <alignment horizontal="center"/>
    </xf>
    <xf numFmtId="2" fontId="44" fillId="93" borderId="1301" applyProtection="0">
      <alignment horizontal="center"/>
    </xf>
    <xf numFmtId="0" fontId="45" fillId="0" borderId="1303">
      <alignment horizontal="left" vertical="top" wrapText="1"/>
    </xf>
    <xf numFmtId="0" fontId="87" fillId="0" borderId="1309" applyNumberFormat="0" applyFill="0" applyAlignment="0" applyProtection="0"/>
    <xf numFmtId="0" fontId="93" fillId="0" borderId="1310"/>
    <xf numFmtId="0" fontId="44" fillId="6" borderId="1313" applyNumberFormat="0">
      <alignment readingOrder="1"/>
      <protection locked="0"/>
    </xf>
    <xf numFmtId="0" fontId="50" fillId="0" borderId="1314">
      <alignment horizontal="left" vertical="top" wrapText="1"/>
    </xf>
    <xf numFmtId="49" fontId="36" fillId="0" borderId="1311">
      <alignment horizontal="center" vertical="top" wrapText="1"/>
      <protection locked="0"/>
    </xf>
    <xf numFmtId="49" fontId="36" fillId="0" borderId="1311">
      <alignment horizontal="center" vertical="top" wrapText="1"/>
      <protection locked="0"/>
    </xf>
    <xf numFmtId="49" fontId="45" fillId="10" borderId="1311">
      <alignment horizontal="right" vertical="top"/>
      <protection locked="0"/>
    </xf>
    <xf numFmtId="49" fontId="45" fillId="10" borderId="1311">
      <alignment horizontal="right" vertical="top"/>
      <protection locked="0"/>
    </xf>
    <xf numFmtId="0" fontId="45" fillId="10" borderId="1311">
      <alignment horizontal="right" vertical="top"/>
      <protection locked="0"/>
    </xf>
    <xf numFmtId="0" fontId="45" fillId="10" borderId="1311">
      <alignment horizontal="right" vertical="top"/>
      <protection locked="0"/>
    </xf>
    <xf numFmtId="49" fontId="45" fillId="0" borderId="1311">
      <alignment horizontal="right" vertical="top"/>
      <protection locked="0"/>
    </xf>
    <xf numFmtId="49" fontId="45" fillId="0" borderId="1311">
      <alignment horizontal="right" vertical="top"/>
      <protection locked="0"/>
    </xf>
    <xf numFmtId="0" fontId="45" fillId="0" borderId="1311">
      <alignment horizontal="right" vertical="top"/>
      <protection locked="0"/>
    </xf>
    <xf numFmtId="0" fontId="45" fillId="0" borderId="1311">
      <alignment horizontal="right" vertical="top"/>
      <protection locked="0"/>
    </xf>
    <xf numFmtId="49" fontId="45" fillId="49" borderId="1311">
      <alignment horizontal="right" vertical="top"/>
      <protection locked="0"/>
    </xf>
    <xf numFmtId="49" fontId="45" fillId="49" borderId="1311">
      <alignment horizontal="right" vertical="top"/>
      <protection locked="0"/>
    </xf>
    <xf numFmtId="0" fontId="45" fillId="49" borderId="1311">
      <alignment horizontal="right" vertical="top"/>
      <protection locked="0"/>
    </xf>
    <xf numFmtId="0" fontId="45" fillId="49" borderId="1311">
      <alignment horizontal="right" vertical="top"/>
      <protection locked="0"/>
    </xf>
    <xf numFmtId="0" fontId="50" fillId="0" borderId="1314">
      <alignment horizontal="center" vertical="top" wrapText="1"/>
    </xf>
    <xf numFmtId="0" fontId="54" fillId="50" borderId="1313" applyNumberFormat="0" applyAlignment="0" applyProtection="0"/>
    <xf numFmtId="0" fontId="67" fillId="13" borderId="1313" applyNumberFormat="0" applyAlignment="0" applyProtection="0"/>
    <xf numFmtId="0" fontId="36" fillId="59" borderId="1315" applyNumberFormat="0" applyFont="0" applyAlignment="0" applyProtection="0"/>
    <xf numFmtId="0" fontId="38" fillId="45" borderId="1316" applyNumberFormat="0" applyFont="0" applyAlignment="0" applyProtection="0"/>
    <xf numFmtId="0" fontId="38" fillId="45" borderId="1316" applyNumberFormat="0" applyFont="0" applyAlignment="0" applyProtection="0"/>
    <xf numFmtId="0" fontId="38" fillId="45" borderId="1316" applyNumberFormat="0" applyFont="0" applyAlignment="0" applyProtection="0"/>
    <xf numFmtId="0" fontId="72" fillId="50" borderId="1317" applyNumberFormat="0" applyAlignment="0" applyProtection="0"/>
    <xf numFmtId="4" fontId="53" fillId="60" borderId="1317" applyNumberFormat="0" applyProtection="0">
      <alignment vertical="center"/>
    </xf>
    <xf numFmtId="4" fontId="74" fillId="57" borderId="1316" applyNumberFormat="0" applyProtection="0">
      <alignment vertical="center"/>
    </xf>
    <xf numFmtId="4" fontId="74" fillId="57" borderId="1316" applyNumberFormat="0" applyProtection="0">
      <alignment vertical="center"/>
    </xf>
    <xf numFmtId="4" fontId="74" fillId="57" borderId="1316" applyNumberFormat="0" applyProtection="0">
      <alignment vertical="center"/>
    </xf>
    <xf numFmtId="4" fontId="74" fillId="57" borderId="1316" applyNumberFormat="0" applyProtection="0">
      <alignment vertical="center"/>
    </xf>
    <xf numFmtId="4" fontId="74" fillId="57" borderId="1316" applyNumberFormat="0" applyProtection="0">
      <alignment vertical="center"/>
    </xf>
    <xf numFmtId="4" fontId="75" fillId="60" borderId="1317" applyNumberFormat="0" applyProtection="0">
      <alignment vertical="center"/>
    </xf>
    <xf numFmtId="4" fontId="45" fillId="60" borderId="1316" applyNumberFormat="0" applyProtection="0">
      <alignment vertical="center"/>
    </xf>
    <xf numFmtId="4" fontId="45" fillId="60" borderId="1316" applyNumberFormat="0" applyProtection="0">
      <alignment vertical="center"/>
    </xf>
    <xf numFmtId="4" fontId="45" fillId="60" borderId="1316" applyNumberFormat="0" applyProtection="0">
      <alignment vertical="center"/>
    </xf>
    <xf numFmtId="4" fontId="45" fillId="60" borderId="1316" applyNumberFormat="0" applyProtection="0">
      <alignment vertical="center"/>
    </xf>
    <xf numFmtId="4" fontId="45" fillId="60" borderId="1316" applyNumberFormat="0" applyProtection="0">
      <alignment vertical="center"/>
    </xf>
    <xf numFmtId="4" fontId="53" fillId="60" borderId="1317" applyNumberFormat="0" applyProtection="0">
      <alignment horizontal="left" vertical="center" indent="1"/>
    </xf>
    <xf numFmtId="4" fontId="74" fillId="60" borderId="1316" applyNumberFormat="0" applyProtection="0">
      <alignment horizontal="left" vertical="center" indent="1"/>
    </xf>
    <xf numFmtId="4" fontId="74" fillId="60" borderId="1316" applyNumberFormat="0" applyProtection="0">
      <alignment horizontal="left" vertical="center" indent="1"/>
    </xf>
    <xf numFmtId="4" fontId="74" fillId="60" borderId="1316" applyNumberFormat="0" applyProtection="0">
      <alignment horizontal="left" vertical="center" indent="1"/>
    </xf>
    <xf numFmtId="4" fontId="74" fillId="60" borderId="1316" applyNumberFormat="0" applyProtection="0">
      <alignment horizontal="left" vertical="center" indent="1"/>
    </xf>
    <xf numFmtId="4" fontId="74" fillId="60" borderId="1316" applyNumberFormat="0" applyProtection="0">
      <alignment horizontal="left" vertical="center" indent="1"/>
    </xf>
    <xf numFmtId="4" fontId="53" fillId="60" borderId="1317" applyNumberFormat="0" applyProtection="0">
      <alignment horizontal="left" vertical="center" indent="1"/>
    </xf>
    <xf numFmtId="0" fontId="45" fillId="57" borderId="1318" applyNumberFormat="0" applyProtection="0">
      <alignment horizontal="left" vertical="top" indent="1"/>
    </xf>
    <xf numFmtId="0" fontId="45" fillId="57" borderId="1318" applyNumberFormat="0" applyProtection="0">
      <alignment horizontal="left" vertical="top" indent="1"/>
    </xf>
    <xf numFmtId="0" fontId="45" fillId="57" borderId="1318" applyNumberFormat="0" applyProtection="0">
      <alignment horizontal="left" vertical="top" indent="1"/>
    </xf>
    <xf numFmtId="0" fontId="45" fillId="57" borderId="1318" applyNumberFormat="0" applyProtection="0">
      <alignment horizontal="left" vertical="top" indent="1"/>
    </xf>
    <xf numFmtId="0" fontId="45" fillId="57" borderId="1318" applyNumberFormat="0" applyProtection="0">
      <alignment horizontal="left" vertical="top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53" fillId="61" borderId="1317" applyNumberFormat="0" applyProtection="0">
      <alignment horizontal="right" vertical="center"/>
    </xf>
    <xf numFmtId="4" fontId="74" fillId="9" borderId="1316" applyNumberFormat="0" applyProtection="0">
      <alignment horizontal="right" vertical="center"/>
    </xf>
    <xf numFmtId="4" fontId="74" fillId="9" borderId="1316" applyNumberFormat="0" applyProtection="0">
      <alignment horizontal="right" vertical="center"/>
    </xf>
    <xf numFmtId="4" fontId="74" fillId="9" borderId="1316" applyNumberFormat="0" applyProtection="0">
      <alignment horizontal="right" vertical="center"/>
    </xf>
    <xf numFmtId="4" fontId="74" fillId="9" borderId="1316" applyNumberFormat="0" applyProtection="0">
      <alignment horizontal="right" vertical="center"/>
    </xf>
    <xf numFmtId="4" fontId="74" fillId="9" borderId="1316" applyNumberFormat="0" applyProtection="0">
      <alignment horizontal="right" vertical="center"/>
    </xf>
    <xf numFmtId="4" fontId="53" fillId="62" borderId="1317" applyNumberFormat="0" applyProtection="0">
      <alignment horizontal="right" vertical="center"/>
    </xf>
    <xf numFmtId="4" fontId="74" fillId="63" borderId="1316" applyNumberFormat="0" applyProtection="0">
      <alignment horizontal="right" vertical="center"/>
    </xf>
    <xf numFmtId="4" fontId="74" fillId="63" borderId="1316" applyNumberFormat="0" applyProtection="0">
      <alignment horizontal="right" vertical="center"/>
    </xf>
    <xf numFmtId="4" fontId="74" fillId="63" borderId="1316" applyNumberFormat="0" applyProtection="0">
      <alignment horizontal="right" vertical="center"/>
    </xf>
    <xf numFmtId="4" fontId="74" fillId="63" borderId="1316" applyNumberFormat="0" applyProtection="0">
      <alignment horizontal="right" vertical="center"/>
    </xf>
    <xf numFmtId="4" fontId="74" fillId="63" borderId="1316" applyNumberFormat="0" applyProtection="0">
      <alignment horizontal="right" vertical="center"/>
    </xf>
    <xf numFmtId="4" fontId="53" fillId="64" borderId="1317" applyNumberFormat="0" applyProtection="0">
      <alignment horizontal="right" vertical="center"/>
    </xf>
    <xf numFmtId="4" fontId="74" fillId="30" borderId="1314" applyNumberFormat="0" applyProtection="0">
      <alignment horizontal="right" vertical="center"/>
    </xf>
    <xf numFmtId="4" fontId="74" fillId="30" borderId="1314" applyNumberFormat="0" applyProtection="0">
      <alignment horizontal="right" vertical="center"/>
    </xf>
    <xf numFmtId="4" fontId="74" fillId="30" borderId="1314" applyNumberFormat="0" applyProtection="0">
      <alignment horizontal="right" vertical="center"/>
    </xf>
    <xf numFmtId="4" fontId="74" fillId="30" borderId="1314" applyNumberFormat="0" applyProtection="0">
      <alignment horizontal="right" vertical="center"/>
    </xf>
    <xf numFmtId="4" fontId="74" fillId="30" borderId="1314" applyNumberFormat="0" applyProtection="0">
      <alignment horizontal="right" vertical="center"/>
    </xf>
    <xf numFmtId="4" fontId="53" fillId="65" borderId="1317" applyNumberFormat="0" applyProtection="0">
      <alignment horizontal="right" vertical="center"/>
    </xf>
    <xf numFmtId="4" fontId="74" fillId="17" borderId="1316" applyNumberFormat="0" applyProtection="0">
      <alignment horizontal="right" vertical="center"/>
    </xf>
    <xf numFmtId="4" fontId="74" fillId="17" borderId="1316" applyNumberFormat="0" applyProtection="0">
      <alignment horizontal="right" vertical="center"/>
    </xf>
    <xf numFmtId="4" fontId="74" fillId="17" borderId="1316" applyNumberFormat="0" applyProtection="0">
      <alignment horizontal="right" vertical="center"/>
    </xf>
    <xf numFmtId="4" fontId="74" fillId="17" borderId="1316" applyNumberFormat="0" applyProtection="0">
      <alignment horizontal="right" vertical="center"/>
    </xf>
    <xf numFmtId="4" fontId="74" fillId="17" borderId="1316" applyNumberFormat="0" applyProtection="0">
      <alignment horizontal="right" vertical="center"/>
    </xf>
    <xf numFmtId="4" fontId="53" fillId="66" borderId="1317" applyNumberFormat="0" applyProtection="0">
      <alignment horizontal="right" vertical="center"/>
    </xf>
    <xf numFmtId="4" fontId="74" fillId="21" borderId="1316" applyNumberFormat="0" applyProtection="0">
      <alignment horizontal="right" vertical="center"/>
    </xf>
    <xf numFmtId="4" fontId="74" fillId="21" borderId="1316" applyNumberFormat="0" applyProtection="0">
      <alignment horizontal="right" vertical="center"/>
    </xf>
    <xf numFmtId="4" fontId="74" fillId="21" borderId="1316" applyNumberFormat="0" applyProtection="0">
      <alignment horizontal="right" vertical="center"/>
    </xf>
    <xf numFmtId="4" fontId="74" fillId="21" borderId="1316" applyNumberFormat="0" applyProtection="0">
      <alignment horizontal="right" vertical="center"/>
    </xf>
    <xf numFmtId="4" fontId="74" fillId="21" borderId="1316" applyNumberFormat="0" applyProtection="0">
      <alignment horizontal="right" vertical="center"/>
    </xf>
    <xf numFmtId="4" fontId="53" fillId="67" borderId="1317" applyNumberFormat="0" applyProtection="0">
      <alignment horizontal="right" vertical="center"/>
    </xf>
    <xf numFmtId="4" fontId="74" fillId="44" borderId="1316" applyNumberFormat="0" applyProtection="0">
      <alignment horizontal="right" vertical="center"/>
    </xf>
    <xf numFmtId="4" fontId="74" fillId="44" borderId="1316" applyNumberFormat="0" applyProtection="0">
      <alignment horizontal="right" vertical="center"/>
    </xf>
    <xf numFmtId="4" fontId="74" fillId="44" borderId="1316" applyNumberFormat="0" applyProtection="0">
      <alignment horizontal="right" vertical="center"/>
    </xf>
    <xf numFmtId="4" fontId="74" fillId="44" borderId="1316" applyNumberFormat="0" applyProtection="0">
      <alignment horizontal="right" vertical="center"/>
    </xf>
    <xf numFmtId="4" fontId="74" fillId="44" borderId="1316" applyNumberFormat="0" applyProtection="0">
      <alignment horizontal="right" vertical="center"/>
    </xf>
    <xf numFmtId="4" fontId="53" fillId="68" borderId="1317" applyNumberFormat="0" applyProtection="0">
      <alignment horizontal="right" vertical="center"/>
    </xf>
    <xf numFmtId="4" fontId="74" fillId="37" borderId="1316" applyNumberFormat="0" applyProtection="0">
      <alignment horizontal="right" vertical="center"/>
    </xf>
    <xf numFmtId="4" fontId="74" fillId="37" borderId="1316" applyNumberFormat="0" applyProtection="0">
      <alignment horizontal="right" vertical="center"/>
    </xf>
    <xf numFmtId="4" fontId="74" fillId="37" borderId="1316" applyNumberFormat="0" applyProtection="0">
      <alignment horizontal="right" vertical="center"/>
    </xf>
    <xf numFmtId="4" fontId="74" fillId="37" borderId="1316" applyNumberFormat="0" applyProtection="0">
      <alignment horizontal="right" vertical="center"/>
    </xf>
    <xf numFmtId="4" fontId="74" fillId="37" borderId="1316" applyNumberFormat="0" applyProtection="0">
      <alignment horizontal="right" vertical="center"/>
    </xf>
    <xf numFmtId="4" fontId="53" fillId="69" borderId="1317" applyNumberFormat="0" applyProtection="0">
      <alignment horizontal="right" vertical="center"/>
    </xf>
    <xf numFmtId="4" fontId="74" fillId="70" borderId="1316" applyNumberFormat="0" applyProtection="0">
      <alignment horizontal="right" vertical="center"/>
    </xf>
    <xf numFmtId="4" fontId="74" fillId="70" borderId="1316" applyNumberFormat="0" applyProtection="0">
      <alignment horizontal="right" vertical="center"/>
    </xf>
    <xf numFmtId="4" fontId="74" fillId="70" borderId="1316" applyNumberFormat="0" applyProtection="0">
      <alignment horizontal="right" vertical="center"/>
    </xf>
    <xf numFmtId="4" fontId="74" fillId="70" borderId="1316" applyNumberFormat="0" applyProtection="0">
      <alignment horizontal="right" vertical="center"/>
    </xf>
    <xf numFmtId="4" fontId="74" fillId="70" borderId="1316" applyNumberFormat="0" applyProtection="0">
      <alignment horizontal="right" vertical="center"/>
    </xf>
    <xf numFmtId="4" fontId="53" fillId="71" borderId="1317" applyNumberFormat="0" applyProtection="0">
      <alignment horizontal="right" vertical="center"/>
    </xf>
    <xf numFmtId="4" fontId="74" fillId="16" borderId="1316" applyNumberFormat="0" applyProtection="0">
      <alignment horizontal="right" vertical="center"/>
    </xf>
    <xf numFmtId="4" fontId="74" fillId="16" borderId="1316" applyNumberFormat="0" applyProtection="0">
      <alignment horizontal="right" vertical="center"/>
    </xf>
    <xf numFmtId="4" fontId="74" fillId="16" borderId="1316" applyNumberFormat="0" applyProtection="0">
      <alignment horizontal="right" vertical="center"/>
    </xf>
    <xf numFmtId="4" fontId="74" fillId="16" borderId="1316" applyNumberFormat="0" applyProtection="0">
      <alignment horizontal="right" vertical="center"/>
    </xf>
    <xf numFmtId="4" fontId="74" fillId="16" borderId="1316" applyNumberFormat="0" applyProtection="0">
      <alignment horizontal="right" vertical="center"/>
    </xf>
    <xf numFmtId="4" fontId="77" fillId="72" borderId="1317" applyNumberFormat="0" applyProtection="0">
      <alignment horizontal="left" vertical="center" indent="1"/>
    </xf>
    <xf numFmtId="4" fontId="74" fillId="73" borderId="1314" applyNumberFormat="0" applyProtection="0">
      <alignment horizontal="left" vertical="center" indent="1"/>
    </xf>
    <xf numFmtId="4" fontId="74" fillId="73" borderId="1314" applyNumberFormat="0" applyProtection="0">
      <alignment horizontal="left" vertical="center" indent="1"/>
    </xf>
    <xf numFmtId="4" fontId="74" fillId="73" borderId="1314" applyNumberFormat="0" applyProtection="0">
      <alignment horizontal="left" vertical="center" indent="1"/>
    </xf>
    <xf numFmtId="4" fontId="74" fillId="73" borderId="1314" applyNumberFormat="0" applyProtection="0">
      <alignment horizontal="left" vertical="center" indent="1"/>
    </xf>
    <xf numFmtId="4" fontId="74" fillId="73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56" fillId="75" borderId="1314" applyNumberFormat="0" applyProtection="0">
      <alignment horizontal="left" vertical="center" indent="1"/>
    </xf>
    <xf numFmtId="4" fontId="74" fillId="77" borderId="1316" applyNumberFormat="0" applyProtection="0">
      <alignment horizontal="right" vertical="center"/>
    </xf>
    <xf numFmtId="4" fontId="74" fillId="77" borderId="1316" applyNumberFormat="0" applyProtection="0">
      <alignment horizontal="right" vertical="center"/>
    </xf>
    <xf numFmtId="4" fontId="74" fillId="77" borderId="1316" applyNumberFormat="0" applyProtection="0">
      <alignment horizontal="right" vertical="center"/>
    </xf>
    <xf numFmtId="4" fontId="74" fillId="77" borderId="1316" applyNumberFormat="0" applyProtection="0">
      <alignment horizontal="right" vertical="center"/>
    </xf>
    <xf numFmtId="4" fontId="74" fillId="77" borderId="1316" applyNumberFormat="0" applyProtection="0">
      <alignment horizontal="right" vertical="center"/>
    </xf>
    <xf numFmtId="4" fontId="74" fillId="78" borderId="1314" applyNumberFormat="0" applyProtection="0">
      <alignment horizontal="left" vertical="center" indent="1"/>
    </xf>
    <xf numFmtId="4" fontId="74" fillId="78" borderId="1314" applyNumberFormat="0" applyProtection="0">
      <alignment horizontal="left" vertical="center" indent="1"/>
    </xf>
    <xf numFmtId="4" fontId="74" fillId="78" borderId="1314" applyNumberFormat="0" applyProtection="0">
      <alignment horizontal="left" vertical="center" indent="1"/>
    </xf>
    <xf numFmtId="4" fontId="74" fillId="78" borderId="1314" applyNumberFormat="0" applyProtection="0">
      <alignment horizontal="left" vertical="center" indent="1"/>
    </xf>
    <xf numFmtId="4" fontId="74" fillId="78" borderId="1314" applyNumberFormat="0" applyProtection="0">
      <alignment horizontal="left" vertical="center" indent="1"/>
    </xf>
    <xf numFmtId="4" fontId="74" fillId="77" borderId="1314" applyNumberFormat="0" applyProtection="0">
      <alignment horizontal="left" vertical="center" indent="1"/>
    </xf>
    <xf numFmtId="4" fontId="74" fillId="77" borderId="1314" applyNumberFormat="0" applyProtection="0">
      <alignment horizontal="left" vertical="center" indent="1"/>
    </xf>
    <xf numFmtId="4" fontId="74" fillId="77" borderId="1314" applyNumberFormat="0" applyProtection="0">
      <alignment horizontal="left" vertical="center" indent="1"/>
    </xf>
    <xf numFmtId="4" fontId="74" fillId="77" borderId="1314" applyNumberFormat="0" applyProtection="0">
      <alignment horizontal="left" vertical="center" indent="1"/>
    </xf>
    <xf numFmtId="4" fontId="74" fillId="77" borderId="1314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74" fillId="50" borderId="1316" applyNumberFormat="0" applyProtection="0">
      <alignment horizontal="left" vertical="center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38" fillId="75" borderId="1318" applyNumberFormat="0" applyProtection="0">
      <alignment horizontal="left" vertical="top" indent="1"/>
    </xf>
    <xf numFmtId="0" fontId="74" fillId="82" borderId="1316" applyNumberFormat="0" applyProtection="0">
      <alignment horizontal="left" vertical="center" indent="1"/>
    </xf>
    <xf numFmtId="0" fontId="74" fillId="82" borderId="1316" applyNumberFormat="0" applyProtection="0">
      <alignment horizontal="left" vertical="center" indent="1"/>
    </xf>
    <xf numFmtId="0" fontId="74" fillId="82" borderId="1316" applyNumberFormat="0" applyProtection="0">
      <alignment horizontal="left" vertical="center" indent="1"/>
    </xf>
    <xf numFmtId="0" fontId="74" fillId="82" borderId="1316" applyNumberFormat="0" applyProtection="0">
      <alignment horizontal="left" vertical="center" indent="1"/>
    </xf>
    <xf numFmtId="0" fontId="74" fillId="82" borderId="1316" applyNumberFormat="0" applyProtection="0">
      <alignment horizontal="left" vertical="center" indent="1"/>
    </xf>
    <xf numFmtId="0" fontId="74" fillId="82" borderId="1316" applyNumberFormat="0" applyProtection="0">
      <alignment horizontal="left" vertical="center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38" fillId="77" borderId="1318" applyNumberFormat="0" applyProtection="0">
      <alignment horizontal="left" vertical="top" indent="1"/>
    </xf>
    <xf numFmtId="0" fontId="74" fillId="14" borderId="1316" applyNumberFormat="0" applyProtection="0">
      <alignment horizontal="left" vertical="center" indent="1"/>
    </xf>
    <xf numFmtId="0" fontId="74" fillId="14" borderId="1316" applyNumberFormat="0" applyProtection="0">
      <alignment horizontal="left" vertical="center" indent="1"/>
    </xf>
    <xf numFmtId="0" fontId="74" fillId="14" borderId="1316" applyNumberFormat="0" applyProtection="0">
      <alignment horizontal="left" vertical="center" indent="1"/>
    </xf>
    <xf numFmtId="0" fontId="74" fillId="14" borderId="1316" applyNumberFormat="0" applyProtection="0">
      <alignment horizontal="left" vertical="center" indent="1"/>
    </xf>
    <xf numFmtId="0" fontId="74" fillId="14" borderId="1316" applyNumberFormat="0" applyProtection="0">
      <alignment horizontal="left" vertical="center" indent="1"/>
    </xf>
    <xf numFmtId="0" fontId="37" fillId="85" borderId="1317" applyNumberFormat="0" applyProtection="0">
      <alignment horizontal="left" vertical="center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38" fillId="14" borderId="1318" applyNumberFormat="0" applyProtection="0">
      <alignment horizontal="left" vertical="top" indent="1"/>
    </xf>
    <xf numFmtId="0" fontId="74" fillId="78" borderId="1316" applyNumberFormat="0" applyProtection="0">
      <alignment horizontal="left" vertical="center" indent="1"/>
    </xf>
    <xf numFmtId="0" fontId="74" fillId="78" borderId="1316" applyNumberFormat="0" applyProtection="0">
      <alignment horizontal="left" vertical="center" indent="1"/>
    </xf>
    <xf numFmtId="0" fontId="74" fillId="78" borderId="1316" applyNumberFormat="0" applyProtection="0">
      <alignment horizontal="left" vertical="center" indent="1"/>
    </xf>
    <xf numFmtId="0" fontId="74" fillId="78" borderId="1316" applyNumberFormat="0" applyProtection="0">
      <alignment horizontal="left" vertical="center" indent="1"/>
    </xf>
    <xf numFmtId="0" fontId="74" fillId="78" borderId="1316" applyNumberFormat="0" applyProtection="0">
      <alignment horizontal="left" vertical="center" indent="1"/>
    </xf>
    <xf numFmtId="0" fontId="37" fillId="6" borderId="1317" applyNumberFormat="0" applyProtection="0">
      <alignment horizontal="left" vertical="center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38" fillId="78" borderId="1318" applyNumberFormat="0" applyProtection="0">
      <alignment horizontal="left" vertical="top" indent="1"/>
    </xf>
    <xf numFmtId="0" fontId="81" fillId="75" borderId="1319" applyBorder="0"/>
    <xf numFmtId="4" fontId="53" fillId="87" borderId="1317" applyNumberFormat="0" applyProtection="0">
      <alignment vertical="center"/>
    </xf>
    <xf numFmtId="4" fontId="82" fillId="59" borderId="1318" applyNumberFormat="0" applyProtection="0">
      <alignment vertical="center"/>
    </xf>
    <xf numFmtId="4" fontId="82" fillId="59" borderId="1318" applyNumberFormat="0" applyProtection="0">
      <alignment vertical="center"/>
    </xf>
    <xf numFmtId="4" fontId="82" fillId="59" borderId="1318" applyNumberFormat="0" applyProtection="0">
      <alignment vertical="center"/>
    </xf>
    <xf numFmtId="4" fontId="82" fillId="59" borderId="1318" applyNumberFormat="0" applyProtection="0">
      <alignment vertical="center"/>
    </xf>
    <xf numFmtId="4" fontId="82" fillId="59" borderId="1318" applyNumberFormat="0" applyProtection="0">
      <alignment vertical="center"/>
    </xf>
    <xf numFmtId="4" fontId="75" fillId="87" borderId="1317" applyNumberFormat="0" applyProtection="0">
      <alignment vertical="center"/>
    </xf>
    <xf numFmtId="4" fontId="53" fillId="87" borderId="1317" applyNumberFormat="0" applyProtection="0">
      <alignment horizontal="left" vertical="center" indent="1"/>
    </xf>
    <xf numFmtId="4" fontId="82" fillId="50" borderId="1318" applyNumberFormat="0" applyProtection="0">
      <alignment horizontal="left" vertical="center" indent="1"/>
    </xf>
    <xf numFmtId="4" fontId="82" fillId="50" borderId="1318" applyNumberFormat="0" applyProtection="0">
      <alignment horizontal="left" vertical="center" indent="1"/>
    </xf>
    <xf numFmtId="4" fontId="82" fillId="50" borderId="1318" applyNumberFormat="0" applyProtection="0">
      <alignment horizontal="left" vertical="center" indent="1"/>
    </xf>
    <xf numFmtId="4" fontId="82" fillId="50" borderId="1318" applyNumberFormat="0" applyProtection="0">
      <alignment horizontal="left" vertical="center" indent="1"/>
    </xf>
    <xf numFmtId="4" fontId="82" fillId="50" borderId="1318" applyNumberFormat="0" applyProtection="0">
      <alignment horizontal="left" vertical="center" indent="1"/>
    </xf>
    <xf numFmtId="4" fontId="53" fillId="87" borderId="1317" applyNumberFormat="0" applyProtection="0">
      <alignment horizontal="left" vertical="center" indent="1"/>
    </xf>
    <xf numFmtId="0" fontId="82" fillId="59" borderId="1318" applyNumberFormat="0" applyProtection="0">
      <alignment horizontal="left" vertical="top" indent="1"/>
    </xf>
    <xf numFmtId="0" fontId="82" fillId="59" borderId="1318" applyNumberFormat="0" applyProtection="0">
      <alignment horizontal="left" vertical="top" indent="1"/>
    </xf>
    <xf numFmtId="0" fontId="82" fillId="59" borderId="1318" applyNumberFormat="0" applyProtection="0">
      <alignment horizontal="left" vertical="top" indent="1"/>
    </xf>
    <xf numFmtId="0" fontId="82" fillId="59" borderId="1318" applyNumberFormat="0" applyProtection="0">
      <alignment horizontal="left" vertical="top" indent="1"/>
    </xf>
    <xf numFmtId="0" fontId="82" fillId="59" borderId="1318" applyNumberFormat="0" applyProtection="0">
      <alignment horizontal="left" vertical="top" indent="1"/>
    </xf>
    <xf numFmtId="4" fontId="53" fillId="74" borderId="1317" applyNumberFormat="0" applyProtection="0">
      <alignment horizontal="right" vertical="center"/>
    </xf>
    <xf numFmtId="4" fontId="74" fillId="0" borderId="1316" applyNumberFormat="0" applyProtection="0">
      <alignment horizontal="right" vertical="center"/>
    </xf>
    <xf numFmtId="4" fontId="74" fillId="0" borderId="1316" applyNumberFormat="0" applyProtection="0">
      <alignment horizontal="right" vertical="center"/>
    </xf>
    <xf numFmtId="4" fontId="74" fillId="0" borderId="1316" applyNumberFormat="0" applyProtection="0">
      <alignment horizontal="right" vertical="center"/>
    </xf>
    <xf numFmtId="4" fontId="74" fillId="0" borderId="1316" applyNumberFormat="0" applyProtection="0">
      <alignment horizontal="right" vertical="center"/>
    </xf>
    <xf numFmtId="4" fontId="74" fillId="0" borderId="1316" applyNumberFormat="0" applyProtection="0">
      <alignment horizontal="right" vertical="center"/>
    </xf>
    <xf numFmtId="4" fontId="75" fillId="74" borderId="1317" applyNumberFormat="0" applyProtection="0">
      <alignment horizontal="right" vertical="center"/>
    </xf>
    <xf numFmtId="4" fontId="45" fillId="88" borderId="1316" applyNumberFormat="0" applyProtection="0">
      <alignment horizontal="right" vertical="center"/>
    </xf>
    <xf numFmtId="4" fontId="45" fillId="88" borderId="1316" applyNumberFormat="0" applyProtection="0">
      <alignment horizontal="right" vertical="center"/>
    </xf>
    <xf numFmtId="4" fontId="45" fillId="88" borderId="1316" applyNumberFormat="0" applyProtection="0">
      <alignment horizontal="right" vertical="center"/>
    </xf>
    <xf numFmtId="4" fontId="45" fillId="88" borderId="1316" applyNumberFormat="0" applyProtection="0">
      <alignment horizontal="right" vertical="center"/>
    </xf>
    <xf numFmtId="4" fontId="45" fillId="88" borderId="1316" applyNumberFormat="0" applyProtection="0">
      <alignment horizontal="right" vertical="center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4" fontId="74" fillId="20" borderId="1316" applyNumberFormat="0" applyProtection="0">
      <alignment horizontal="left" vertical="center" indent="1"/>
    </xf>
    <xf numFmtId="0" fontId="82" fillId="77" borderId="1318" applyNumberFormat="0" applyProtection="0">
      <alignment horizontal="left" vertical="top" indent="1"/>
    </xf>
    <xf numFmtId="0" fontId="82" fillId="77" borderId="1318" applyNumberFormat="0" applyProtection="0">
      <alignment horizontal="left" vertical="top" indent="1"/>
    </xf>
    <xf numFmtId="0" fontId="82" fillId="77" borderId="1318" applyNumberFormat="0" applyProtection="0">
      <alignment horizontal="left" vertical="top" indent="1"/>
    </xf>
    <xf numFmtId="0" fontId="82" fillId="77" borderId="1318" applyNumberFormat="0" applyProtection="0">
      <alignment horizontal="left" vertical="top" indent="1"/>
    </xf>
    <xf numFmtId="0" fontId="82" fillId="77" borderId="1318" applyNumberFormat="0" applyProtection="0">
      <alignment horizontal="left" vertical="top" indent="1"/>
    </xf>
    <xf numFmtId="4" fontId="45" fillId="89" borderId="1314" applyNumberFormat="0" applyProtection="0">
      <alignment horizontal="left" vertical="center" indent="1"/>
    </xf>
    <xf numFmtId="4" fontId="45" fillId="89" borderId="1314" applyNumberFormat="0" applyProtection="0">
      <alignment horizontal="left" vertical="center" indent="1"/>
    </xf>
    <xf numFmtId="4" fontId="45" fillId="89" borderId="1314" applyNumberFormat="0" applyProtection="0">
      <alignment horizontal="left" vertical="center" indent="1"/>
    </xf>
    <xf numFmtId="4" fontId="45" fillId="89" borderId="1314" applyNumberFormat="0" applyProtection="0">
      <alignment horizontal="left" vertical="center" indent="1"/>
    </xf>
    <xf numFmtId="4" fontId="45" fillId="89" borderId="1314" applyNumberFormat="0" applyProtection="0">
      <alignment horizontal="left" vertical="center" indent="1"/>
    </xf>
    <xf numFmtId="4" fontId="73" fillId="74" borderId="1317" applyNumberFormat="0" applyProtection="0">
      <alignment horizontal="right" vertical="center"/>
    </xf>
    <xf numFmtId="4" fontId="45" fillId="86" borderId="1316" applyNumberFormat="0" applyProtection="0">
      <alignment horizontal="right" vertical="center"/>
    </xf>
    <xf numFmtId="4" fontId="45" fillId="86" borderId="1316" applyNumberFormat="0" applyProtection="0">
      <alignment horizontal="right" vertical="center"/>
    </xf>
    <xf numFmtId="4" fontId="45" fillId="86" borderId="1316" applyNumberFormat="0" applyProtection="0">
      <alignment horizontal="right" vertical="center"/>
    </xf>
    <xf numFmtId="4" fontId="45" fillId="86" borderId="1316" applyNumberFormat="0" applyProtection="0">
      <alignment horizontal="right" vertical="center"/>
    </xf>
    <xf numFmtId="4" fontId="45" fillId="86" borderId="1316" applyNumberFormat="0" applyProtection="0">
      <alignment horizontal="right" vertical="center"/>
    </xf>
    <xf numFmtId="2" fontId="84" fillId="91" borderId="1312" applyProtection="0"/>
    <xf numFmtId="2" fontId="84" fillId="91" borderId="1312" applyProtection="0"/>
    <xf numFmtId="2" fontId="44" fillId="92" borderId="1312" applyProtection="0"/>
    <xf numFmtId="2" fontId="44" fillId="93" borderId="1312" applyProtection="0"/>
    <xf numFmtId="2" fontId="44" fillId="94" borderId="1312" applyProtection="0"/>
    <xf numFmtId="2" fontId="44" fillId="94" borderId="1312" applyProtection="0">
      <alignment horizontal="center"/>
    </xf>
    <xf numFmtId="2" fontId="44" fillId="93" borderId="1312" applyProtection="0">
      <alignment horizontal="center"/>
    </xf>
    <xf numFmtId="0" fontId="45" fillId="0" borderId="1314">
      <alignment horizontal="left" vertical="top" wrapText="1"/>
    </xf>
    <xf numFmtId="0" fontId="87" fillId="0" borderId="1320" applyNumberFormat="0" applyFill="0" applyAlignment="0" applyProtection="0"/>
    <xf numFmtId="0" fontId="93" fillId="0" borderId="1321"/>
    <xf numFmtId="0" fontId="44" fillId="6" borderId="1324" applyNumberFormat="0">
      <alignment readingOrder="1"/>
      <protection locked="0"/>
    </xf>
    <xf numFmtId="0" fontId="50" fillId="0" borderId="1325">
      <alignment horizontal="left" vertical="top" wrapText="1"/>
    </xf>
    <xf numFmtId="49" fontId="36" fillId="0" borderId="1322">
      <alignment horizontal="center" vertical="top" wrapText="1"/>
      <protection locked="0"/>
    </xf>
    <xf numFmtId="49" fontId="36" fillId="0" borderId="1322">
      <alignment horizontal="center" vertical="top" wrapText="1"/>
      <protection locked="0"/>
    </xf>
    <xf numFmtId="49" fontId="45" fillId="10" borderId="1322">
      <alignment horizontal="right" vertical="top"/>
      <protection locked="0"/>
    </xf>
    <xf numFmtId="49" fontId="45" fillId="10" borderId="1322">
      <alignment horizontal="right" vertical="top"/>
      <protection locked="0"/>
    </xf>
    <xf numFmtId="0" fontId="45" fillId="10" borderId="1322">
      <alignment horizontal="right" vertical="top"/>
      <protection locked="0"/>
    </xf>
    <xf numFmtId="0" fontId="45" fillId="10" borderId="1322">
      <alignment horizontal="right" vertical="top"/>
      <protection locked="0"/>
    </xf>
    <xf numFmtId="49" fontId="45" fillId="0" borderId="1322">
      <alignment horizontal="right" vertical="top"/>
      <protection locked="0"/>
    </xf>
    <xf numFmtId="49" fontId="45" fillId="0" borderId="1322">
      <alignment horizontal="right" vertical="top"/>
      <protection locked="0"/>
    </xf>
    <xf numFmtId="0" fontId="45" fillId="0" borderId="1322">
      <alignment horizontal="right" vertical="top"/>
      <protection locked="0"/>
    </xf>
    <xf numFmtId="0" fontId="45" fillId="0" borderId="1322">
      <alignment horizontal="right" vertical="top"/>
      <protection locked="0"/>
    </xf>
    <xf numFmtId="49" fontId="45" fillId="49" borderId="1322">
      <alignment horizontal="right" vertical="top"/>
      <protection locked="0"/>
    </xf>
    <xf numFmtId="49" fontId="45" fillId="49" borderId="1322">
      <alignment horizontal="right" vertical="top"/>
      <protection locked="0"/>
    </xf>
    <xf numFmtId="0" fontId="45" fillId="49" borderId="1322">
      <alignment horizontal="right" vertical="top"/>
      <protection locked="0"/>
    </xf>
    <xf numFmtId="0" fontId="45" fillId="49" borderId="1322">
      <alignment horizontal="right" vertical="top"/>
      <protection locked="0"/>
    </xf>
    <xf numFmtId="0" fontId="50" fillId="0" borderId="1325">
      <alignment horizontal="center" vertical="top" wrapText="1"/>
    </xf>
    <xf numFmtId="0" fontId="54" fillId="50" borderId="1324" applyNumberFormat="0" applyAlignment="0" applyProtection="0"/>
    <xf numFmtId="0" fontId="67" fillId="13" borderId="1324" applyNumberFormat="0" applyAlignment="0" applyProtection="0"/>
    <xf numFmtId="0" fontId="36" fillId="59" borderId="1326" applyNumberFormat="0" applyFont="0" applyAlignment="0" applyProtection="0"/>
    <xf numFmtId="0" fontId="38" fillId="45" borderId="1327" applyNumberFormat="0" applyFont="0" applyAlignment="0" applyProtection="0"/>
    <xf numFmtId="0" fontId="38" fillId="45" borderId="1327" applyNumberFormat="0" applyFont="0" applyAlignment="0" applyProtection="0"/>
    <xf numFmtId="0" fontId="38" fillId="45" borderId="1327" applyNumberFormat="0" applyFont="0" applyAlignment="0" applyProtection="0"/>
    <xf numFmtId="0" fontId="72" fillId="50" borderId="1328" applyNumberFormat="0" applyAlignment="0" applyProtection="0"/>
    <xf numFmtId="4" fontId="53" fillId="60" borderId="1328" applyNumberFormat="0" applyProtection="0">
      <alignment vertical="center"/>
    </xf>
    <xf numFmtId="4" fontId="74" fillId="57" borderId="1327" applyNumberFormat="0" applyProtection="0">
      <alignment vertical="center"/>
    </xf>
    <xf numFmtId="4" fontId="74" fillId="57" borderId="1327" applyNumberFormat="0" applyProtection="0">
      <alignment vertical="center"/>
    </xf>
    <xf numFmtId="4" fontId="74" fillId="57" borderId="1327" applyNumberFormat="0" applyProtection="0">
      <alignment vertical="center"/>
    </xf>
    <xf numFmtId="4" fontId="74" fillId="57" borderId="1327" applyNumberFormat="0" applyProtection="0">
      <alignment vertical="center"/>
    </xf>
    <xf numFmtId="4" fontId="74" fillId="57" borderId="1327" applyNumberFormat="0" applyProtection="0">
      <alignment vertical="center"/>
    </xf>
    <xf numFmtId="4" fontId="75" fillId="60" borderId="1328" applyNumberFormat="0" applyProtection="0">
      <alignment vertical="center"/>
    </xf>
    <xf numFmtId="4" fontId="45" fillId="60" borderId="1327" applyNumberFormat="0" applyProtection="0">
      <alignment vertical="center"/>
    </xf>
    <xf numFmtId="4" fontId="45" fillId="60" borderId="1327" applyNumberFormat="0" applyProtection="0">
      <alignment vertical="center"/>
    </xf>
    <xf numFmtId="4" fontId="45" fillId="60" borderId="1327" applyNumberFormat="0" applyProtection="0">
      <alignment vertical="center"/>
    </xf>
    <xf numFmtId="4" fontId="45" fillId="60" borderId="1327" applyNumberFormat="0" applyProtection="0">
      <alignment vertical="center"/>
    </xf>
    <xf numFmtId="4" fontId="45" fillId="60" borderId="1327" applyNumberFormat="0" applyProtection="0">
      <alignment vertical="center"/>
    </xf>
    <xf numFmtId="4" fontId="53" fillId="60" borderId="1328" applyNumberFormat="0" applyProtection="0">
      <alignment horizontal="left" vertical="center" indent="1"/>
    </xf>
    <xf numFmtId="4" fontId="74" fillId="60" borderId="1327" applyNumberFormat="0" applyProtection="0">
      <alignment horizontal="left" vertical="center" indent="1"/>
    </xf>
    <xf numFmtId="4" fontId="74" fillId="60" borderId="1327" applyNumberFormat="0" applyProtection="0">
      <alignment horizontal="left" vertical="center" indent="1"/>
    </xf>
    <xf numFmtId="4" fontId="74" fillId="60" borderId="1327" applyNumberFormat="0" applyProtection="0">
      <alignment horizontal="left" vertical="center" indent="1"/>
    </xf>
    <xf numFmtId="4" fontId="74" fillId="60" borderId="1327" applyNumberFormat="0" applyProtection="0">
      <alignment horizontal="left" vertical="center" indent="1"/>
    </xf>
    <xf numFmtId="4" fontId="74" fillId="60" borderId="1327" applyNumberFormat="0" applyProtection="0">
      <alignment horizontal="left" vertical="center" indent="1"/>
    </xf>
    <xf numFmtId="4" fontId="53" fillId="60" borderId="1328" applyNumberFormat="0" applyProtection="0">
      <alignment horizontal="left" vertical="center" indent="1"/>
    </xf>
    <xf numFmtId="0" fontId="45" fillId="57" borderId="1329" applyNumberFormat="0" applyProtection="0">
      <alignment horizontal="left" vertical="top" indent="1"/>
    </xf>
    <xf numFmtId="0" fontId="45" fillId="57" borderId="1329" applyNumberFormat="0" applyProtection="0">
      <alignment horizontal="left" vertical="top" indent="1"/>
    </xf>
    <xf numFmtId="0" fontId="45" fillId="57" borderId="1329" applyNumberFormat="0" applyProtection="0">
      <alignment horizontal="left" vertical="top" indent="1"/>
    </xf>
    <xf numFmtId="0" fontId="45" fillId="57" borderId="1329" applyNumberFormat="0" applyProtection="0">
      <alignment horizontal="left" vertical="top" indent="1"/>
    </xf>
    <xf numFmtId="0" fontId="45" fillId="57" borderId="1329" applyNumberFormat="0" applyProtection="0">
      <alignment horizontal="left" vertical="top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53" fillId="61" borderId="1328" applyNumberFormat="0" applyProtection="0">
      <alignment horizontal="right" vertical="center"/>
    </xf>
    <xf numFmtId="4" fontId="74" fillId="9" borderId="1327" applyNumberFormat="0" applyProtection="0">
      <alignment horizontal="right" vertical="center"/>
    </xf>
    <xf numFmtId="4" fontId="74" fillId="9" borderId="1327" applyNumberFormat="0" applyProtection="0">
      <alignment horizontal="right" vertical="center"/>
    </xf>
    <xf numFmtId="4" fontId="74" fillId="9" borderId="1327" applyNumberFormat="0" applyProtection="0">
      <alignment horizontal="right" vertical="center"/>
    </xf>
    <xf numFmtId="4" fontId="74" fillId="9" borderId="1327" applyNumberFormat="0" applyProtection="0">
      <alignment horizontal="right" vertical="center"/>
    </xf>
    <xf numFmtId="4" fontId="74" fillId="9" borderId="1327" applyNumberFormat="0" applyProtection="0">
      <alignment horizontal="right" vertical="center"/>
    </xf>
    <xf numFmtId="4" fontId="53" fillId="62" borderId="1328" applyNumberFormat="0" applyProtection="0">
      <alignment horizontal="right" vertical="center"/>
    </xf>
    <xf numFmtId="4" fontId="74" fillId="63" borderId="1327" applyNumberFormat="0" applyProtection="0">
      <alignment horizontal="right" vertical="center"/>
    </xf>
    <xf numFmtId="4" fontId="74" fillId="63" borderId="1327" applyNumberFormat="0" applyProtection="0">
      <alignment horizontal="right" vertical="center"/>
    </xf>
    <xf numFmtId="4" fontId="74" fillId="63" borderId="1327" applyNumberFormat="0" applyProtection="0">
      <alignment horizontal="right" vertical="center"/>
    </xf>
    <xf numFmtId="4" fontId="74" fillId="63" borderId="1327" applyNumberFormat="0" applyProtection="0">
      <alignment horizontal="right" vertical="center"/>
    </xf>
    <xf numFmtId="4" fontId="74" fillId="63" borderId="1327" applyNumberFormat="0" applyProtection="0">
      <alignment horizontal="right" vertical="center"/>
    </xf>
    <xf numFmtId="4" fontId="53" fillId="64" borderId="1328" applyNumberFormat="0" applyProtection="0">
      <alignment horizontal="right" vertical="center"/>
    </xf>
    <xf numFmtId="4" fontId="74" fillId="30" borderId="1325" applyNumberFormat="0" applyProtection="0">
      <alignment horizontal="right" vertical="center"/>
    </xf>
    <xf numFmtId="4" fontId="74" fillId="30" borderId="1325" applyNumberFormat="0" applyProtection="0">
      <alignment horizontal="right" vertical="center"/>
    </xf>
    <xf numFmtId="4" fontId="74" fillId="30" borderId="1325" applyNumberFormat="0" applyProtection="0">
      <alignment horizontal="right" vertical="center"/>
    </xf>
    <xf numFmtId="4" fontId="74" fillId="30" borderId="1325" applyNumberFormat="0" applyProtection="0">
      <alignment horizontal="right" vertical="center"/>
    </xf>
    <xf numFmtId="4" fontId="74" fillId="30" borderId="1325" applyNumberFormat="0" applyProtection="0">
      <alignment horizontal="right" vertical="center"/>
    </xf>
    <xf numFmtId="4" fontId="53" fillId="65" borderId="1328" applyNumberFormat="0" applyProtection="0">
      <alignment horizontal="right" vertical="center"/>
    </xf>
    <xf numFmtId="4" fontId="74" fillId="17" borderId="1327" applyNumberFormat="0" applyProtection="0">
      <alignment horizontal="right" vertical="center"/>
    </xf>
    <xf numFmtId="4" fontId="74" fillId="17" borderId="1327" applyNumberFormat="0" applyProtection="0">
      <alignment horizontal="right" vertical="center"/>
    </xf>
    <xf numFmtId="4" fontId="74" fillId="17" borderId="1327" applyNumberFormat="0" applyProtection="0">
      <alignment horizontal="right" vertical="center"/>
    </xf>
    <xf numFmtId="4" fontId="74" fillId="17" borderId="1327" applyNumberFormat="0" applyProtection="0">
      <alignment horizontal="right" vertical="center"/>
    </xf>
    <xf numFmtId="4" fontId="74" fillId="17" borderId="1327" applyNumberFormat="0" applyProtection="0">
      <alignment horizontal="right" vertical="center"/>
    </xf>
    <xf numFmtId="4" fontId="53" fillId="66" borderId="1328" applyNumberFormat="0" applyProtection="0">
      <alignment horizontal="right" vertical="center"/>
    </xf>
    <xf numFmtId="4" fontId="74" fillId="21" borderId="1327" applyNumberFormat="0" applyProtection="0">
      <alignment horizontal="right" vertical="center"/>
    </xf>
    <xf numFmtId="4" fontId="74" fillId="21" borderId="1327" applyNumberFormat="0" applyProtection="0">
      <alignment horizontal="right" vertical="center"/>
    </xf>
    <xf numFmtId="4" fontId="74" fillId="21" borderId="1327" applyNumberFormat="0" applyProtection="0">
      <alignment horizontal="right" vertical="center"/>
    </xf>
    <xf numFmtId="4" fontId="74" fillId="21" borderId="1327" applyNumberFormat="0" applyProtection="0">
      <alignment horizontal="right" vertical="center"/>
    </xf>
    <xf numFmtId="4" fontId="74" fillId="21" borderId="1327" applyNumberFormat="0" applyProtection="0">
      <alignment horizontal="right" vertical="center"/>
    </xf>
    <xf numFmtId="4" fontId="53" fillId="67" borderId="1328" applyNumberFormat="0" applyProtection="0">
      <alignment horizontal="right" vertical="center"/>
    </xf>
    <xf numFmtId="4" fontId="74" fillId="44" borderId="1327" applyNumberFormat="0" applyProtection="0">
      <alignment horizontal="right" vertical="center"/>
    </xf>
    <xf numFmtId="4" fontId="74" fillId="44" borderId="1327" applyNumberFormat="0" applyProtection="0">
      <alignment horizontal="right" vertical="center"/>
    </xf>
    <xf numFmtId="4" fontId="74" fillId="44" borderId="1327" applyNumberFormat="0" applyProtection="0">
      <alignment horizontal="right" vertical="center"/>
    </xf>
    <xf numFmtId="4" fontId="74" fillId="44" borderId="1327" applyNumberFormat="0" applyProtection="0">
      <alignment horizontal="right" vertical="center"/>
    </xf>
    <xf numFmtId="4" fontId="74" fillId="44" borderId="1327" applyNumberFormat="0" applyProtection="0">
      <alignment horizontal="right" vertical="center"/>
    </xf>
    <xf numFmtId="4" fontId="53" fillId="68" borderId="1328" applyNumberFormat="0" applyProtection="0">
      <alignment horizontal="right" vertical="center"/>
    </xf>
    <xf numFmtId="4" fontId="74" fillId="37" borderId="1327" applyNumberFormat="0" applyProtection="0">
      <alignment horizontal="right" vertical="center"/>
    </xf>
    <xf numFmtId="4" fontId="74" fillId="37" borderId="1327" applyNumberFormat="0" applyProtection="0">
      <alignment horizontal="right" vertical="center"/>
    </xf>
    <xf numFmtId="4" fontId="74" fillId="37" borderId="1327" applyNumberFormat="0" applyProtection="0">
      <alignment horizontal="right" vertical="center"/>
    </xf>
    <xf numFmtId="4" fontId="74" fillId="37" borderId="1327" applyNumberFormat="0" applyProtection="0">
      <alignment horizontal="right" vertical="center"/>
    </xf>
    <xf numFmtId="4" fontId="74" fillId="37" borderId="1327" applyNumberFormat="0" applyProtection="0">
      <alignment horizontal="right" vertical="center"/>
    </xf>
    <xf numFmtId="4" fontId="53" fillId="69" borderId="1328" applyNumberFormat="0" applyProtection="0">
      <alignment horizontal="right" vertical="center"/>
    </xf>
    <xf numFmtId="4" fontId="74" fillId="70" borderId="1327" applyNumberFormat="0" applyProtection="0">
      <alignment horizontal="right" vertical="center"/>
    </xf>
    <xf numFmtId="4" fontId="74" fillId="70" borderId="1327" applyNumberFormat="0" applyProtection="0">
      <alignment horizontal="right" vertical="center"/>
    </xf>
    <xf numFmtId="4" fontId="74" fillId="70" borderId="1327" applyNumberFormat="0" applyProtection="0">
      <alignment horizontal="right" vertical="center"/>
    </xf>
    <xf numFmtId="4" fontId="74" fillId="70" borderId="1327" applyNumberFormat="0" applyProtection="0">
      <alignment horizontal="right" vertical="center"/>
    </xf>
    <xf numFmtId="4" fontId="74" fillId="70" borderId="1327" applyNumberFormat="0" applyProtection="0">
      <alignment horizontal="right" vertical="center"/>
    </xf>
    <xf numFmtId="4" fontId="53" fillId="71" borderId="1328" applyNumberFormat="0" applyProtection="0">
      <alignment horizontal="right" vertical="center"/>
    </xf>
    <xf numFmtId="4" fontId="74" fillId="16" borderId="1327" applyNumberFormat="0" applyProtection="0">
      <alignment horizontal="right" vertical="center"/>
    </xf>
    <xf numFmtId="4" fontId="74" fillId="16" borderId="1327" applyNumberFormat="0" applyProtection="0">
      <alignment horizontal="right" vertical="center"/>
    </xf>
    <xf numFmtId="4" fontId="74" fillId="16" borderId="1327" applyNumberFormat="0" applyProtection="0">
      <alignment horizontal="right" vertical="center"/>
    </xf>
    <xf numFmtId="4" fontId="74" fillId="16" borderId="1327" applyNumberFormat="0" applyProtection="0">
      <alignment horizontal="right" vertical="center"/>
    </xf>
    <xf numFmtId="4" fontId="74" fillId="16" borderId="1327" applyNumberFormat="0" applyProtection="0">
      <alignment horizontal="right" vertical="center"/>
    </xf>
    <xf numFmtId="4" fontId="77" fillId="72" borderId="1328" applyNumberFormat="0" applyProtection="0">
      <alignment horizontal="left" vertical="center" indent="1"/>
    </xf>
    <xf numFmtId="4" fontId="74" fillId="73" borderId="1325" applyNumberFormat="0" applyProtection="0">
      <alignment horizontal="left" vertical="center" indent="1"/>
    </xf>
    <xf numFmtId="4" fontId="74" fillId="73" borderId="1325" applyNumberFormat="0" applyProtection="0">
      <alignment horizontal="left" vertical="center" indent="1"/>
    </xf>
    <xf numFmtId="4" fontId="74" fillId="73" borderId="1325" applyNumberFormat="0" applyProtection="0">
      <alignment horizontal="left" vertical="center" indent="1"/>
    </xf>
    <xf numFmtId="4" fontId="74" fillId="73" borderId="1325" applyNumberFormat="0" applyProtection="0">
      <alignment horizontal="left" vertical="center" indent="1"/>
    </xf>
    <xf numFmtId="4" fontId="74" fillId="73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56" fillId="75" borderId="1325" applyNumberFormat="0" applyProtection="0">
      <alignment horizontal="left" vertical="center" indent="1"/>
    </xf>
    <xf numFmtId="4" fontId="74" fillId="77" borderId="1327" applyNumberFormat="0" applyProtection="0">
      <alignment horizontal="right" vertical="center"/>
    </xf>
    <xf numFmtId="4" fontId="74" fillId="77" borderId="1327" applyNumberFormat="0" applyProtection="0">
      <alignment horizontal="right" vertical="center"/>
    </xf>
    <xf numFmtId="4" fontId="74" fillId="77" borderId="1327" applyNumberFormat="0" applyProtection="0">
      <alignment horizontal="right" vertical="center"/>
    </xf>
    <xf numFmtId="4" fontId="74" fillId="77" borderId="1327" applyNumberFormat="0" applyProtection="0">
      <alignment horizontal="right" vertical="center"/>
    </xf>
    <xf numFmtId="4" fontId="74" fillId="77" borderId="1327" applyNumberFormat="0" applyProtection="0">
      <alignment horizontal="right" vertical="center"/>
    </xf>
    <xf numFmtId="4" fontId="74" fillId="78" borderId="1325" applyNumberFormat="0" applyProtection="0">
      <alignment horizontal="left" vertical="center" indent="1"/>
    </xf>
    <xf numFmtId="4" fontId="74" fillId="78" borderId="1325" applyNumberFormat="0" applyProtection="0">
      <alignment horizontal="left" vertical="center" indent="1"/>
    </xf>
    <xf numFmtId="4" fontId="74" fillId="78" borderId="1325" applyNumberFormat="0" applyProtection="0">
      <alignment horizontal="left" vertical="center" indent="1"/>
    </xf>
    <xf numFmtId="4" fontId="74" fillId="78" borderId="1325" applyNumberFormat="0" applyProtection="0">
      <alignment horizontal="left" vertical="center" indent="1"/>
    </xf>
    <xf numFmtId="4" fontId="74" fillId="78" borderId="1325" applyNumberFormat="0" applyProtection="0">
      <alignment horizontal="left" vertical="center" indent="1"/>
    </xf>
    <xf numFmtId="4" fontId="74" fillId="77" borderId="1325" applyNumberFormat="0" applyProtection="0">
      <alignment horizontal="left" vertical="center" indent="1"/>
    </xf>
    <xf numFmtId="4" fontId="74" fillId="77" borderId="1325" applyNumberFormat="0" applyProtection="0">
      <alignment horizontal="left" vertical="center" indent="1"/>
    </xf>
    <xf numFmtId="4" fontId="74" fillId="77" borderId="1325" applyNumberFormat="0" applyProtection="0">
      <alignment horizontal="left" vertical="center" indent="1"/>
    </xf>
    <xf numFmtId="4" fontId="74" fillId="77" borderId="1325" applyNumberFormat="0" applyProtection="0">
      <alignment horizontal="left" vertical="center" indent="1"/>
    </xf>
    <xf numFmtId="4" fontId="74" fillId="77" borderId="1325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74" fillId="50" borderId="1327" applyNumberFormat="0" applyProtection="0">
      <alignment horizontal="left" vertical="center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38" fillId="75" borderId="1329" applyNumberFormat="0" applyProtection="0">
      <alignment horizontal="left" vertical="top" indent="1"/>
    </xf>
    <xf numFmtId="0" fontId="74" fillId="82" borderId="1327" applyNumberFormat="0" applyProtection="0">
      <alignment horizontal="left" vertical="center" indent="1"/>
    </xf>
    <xf numFmtId="0" fontId="74" fillId="82" borderId="1327" applyNumberFormat="0" applyProtection="0">
      <alignment horizontal="left" vertical="center" indent="1"/>
    </xf>
    <xf numFmtId="0" fontId="74" fillId="82" borderId="1327" applyNumberFormat="0" applyProtection="0">
      <alignment horizontal="left" vertical="center" indent="1"/>
    </xf>
    <xf numFmtId="0" fontId="74" fillId="82" borderId="1327" applyNumberFormat="0" applyProtection="0">
      <alignment horizontal="left" vertical="center" indent="1"/>
    </xf>
    <xf numFmtId="0" fontId="74" fillId="82" borderId="1327" applyNumberFormat="0" applyProtection="0">
      <alignment horizontal="left" vertical="center" indent="1"/>
    </xf>
    <xf numFmtId="0" fontId="74" fillId="82" borderId="1327" applyNumberFormat="0" applyProtection="0">
      <alignment horizontal="left" vertical="center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38" fillId="77" borderId="1329" applyNumberFormat="0" applyProtection="0">
      <alignment horizontal="left" vertical="top" indent="1"/>
    </xf>
    <xf numFmtId="0" fontId="74" fillId="14" borderId="1327" applyNumberFormat="0" applyProtection="0">
      <alignment horizontal="left" vertical="center" indent="1"/>
    </xf>
    <xf numFmtId="0" fontId="74" fillId="14" borderId="1327" applyNumberFormat="0" applyProtection="0">
      <alignment horizontal="left" vertical="center" indent="1"/>
    </xf>
    <xf numFmtId="0" fontId="74" fillId="14" borderId="1327" applyNumberFormat="0" applyProtection="0">
      <alignment horizontal="left" vertical="center" indent="1"/>
    </xf>
    <xf numFmtId="0" fontId="74" fillId="14" borderId="1327" applyNumberFormat="0" applyProtection="0">
      <alignment horizontal="left" vertical="center" indent="1"/>
    </xf>
    <xf numFmtId="0" fontId="74" fillId="14" borderId="1327" applyNumberFormat="0" applyProtection="0">
      <alignment horizontal="left" vertical="center" indent="1"/>
    </xf>
    <xf numFmtId="0" fontId="37" fillId="85" borderId="1328" applyNumberFormat="0" applyProtection="0">
      <alignment horizontal="left" vertical="center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38" fillId="14" borderId="1329" applyNumberFormat="0" applyProtection="0">
      <alignment horizontal="left" vertical="top" indent="1"/>
    </xf>
    <xf numFmtId="0" fontId="74" fillId="78" borderId="1327" applyNumberFormat="0" applyProtection="0">
      <alignment horizontal="left" vertical="center" indent="1"/>
    </xf>
    <xf numFmtId="0" fontId="74" fillId="78" borderId="1327" applyNumberFormat="0" applyProtection="0">
      <alignment horizontal="left" vertical="center" indent="1"/>
    </xf>
    <xf numFmtId="0" fontId="74" fillId="78" borderId="1327" applyNumberFormat="0" applyProtection="0">
      <alignment horizontal="left" vertical="center" indent="1"/>
    </xf>
    <xf numFmtId="0" fontId="74" fillId="78" borderId="1327" applyNumberFormat="0" applyProtection="0">
      <alignment horizontal="left" vertical="center" indent="1"/>
    </xf>
    <xf numFmtId="0" fontId="74" fillId="78" borderId="1327" applyNumberFormat="0" applyProtection="0">
      <alignment horizontal="left" vertical="center" indent="1"/>
    </xf>
    <xf numFmtId="0" fontId="37" fillId="6" borderId="1328" applyNumberFormat="0" applyProtection="0">
      <alignment horizontal="left" vertical="center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38" fillId="78" borderId="1329" applyNumberFormat="0" applyProtection="0">
      <alignment horizontal="left" vertical="top" indent="1"/>
    </xf>
    <xf numFmtId="0" fontId="81" fillId="75" borderId="1330" applyBorder="0"/>
    <xf numFmtId="4" fontId="53" fillId="87" borderId="1328" applyNumberFormat="0" applyProtection="0">
      <alignment vertical="center"/>
    </xf>
    <xf numFmtId="4" fontId="82" fillId="59" borderId="1329" applyNumberFormat="0" applyProtection="0">
      <alignment vertical="center"/>
    </xf>
    <xf numFmtId="4" fontId="82" fillId="59" borderId="1329" applyNumberFormat="0" applyProtection="0">
      <alignment vertical="center"/>
    </xf>
    <xf numFmtId="4" fontId="82" fillId="59" borderId="1329" applyNumberFormat="0" applyProtection="0">
      <alignment vertical="center"/>
    </xf>
    <xf numFmtId="4" fontId="82" fillId="59" borderId="1329" applyNumberFormat="0" applyProtection="0">
      <alignment vertical="center"/>
    </xf>
    <xf numFmtId="4" fontId="82" fillId="59" borderId="1329" applyNumberFormat="0" applyProtection="0">
      <alignment vertical="center"/>
    </xf>
    <xf numFmtId="4" fontId="75" fillId="87" borderId="1328" applyNumberFormat="0" applyProtection="0">
      <alignment vertical="center"/>
    </xf>
    <xf numFmtId="4" fontId="53" fillId="87" borderId="1328" applyNumberFormat="0" applyProtection="0">
      <alignment horizontal="left" vertical="center" indent="1"/>
    </xf>
    <xf numFmtId="4" fontId="82" fillId="50" borderId="1329" applyNumberFormat="0" applyProtection="0">
      <alignment horizontal="left" vertical="center" indent="1"/>
    </xf>
    <xf numFmtId="4" fontId="82" fillId="50" borderId="1329" applyNumberFormat="0" applyProtection="0">
      <alignment horizontal="left" vertical="center" indent="1"/>
    </xf>
    <xf numFmtId="4" fontId="82" fillId="50" borderId="1329" applyNumberFormat="0" applyProtection="0">
      <alignment horizontal="left" vertical="center" indent="1"/>
    </xf>
    <xf numFmtId="4" fontId="82" fillId="50" borderId="1329" applyNumberFormat="0" applyProtection="0">
      <alignment horizontal="left" vertical="center" indent="1"/>
    </xf>
    <xf numFmtId="4" fontId="82" fillId="50" borderId="1329" applyNumberFormat="0" applyProtection="0">
      <alignment horizontal="left" vertical="center" indent="1"/>
    </xf>
    <xf numFmtId="4" fontId="53" fillId="87" borderId="1328" applyNumberFormat="0" applyProtection="0">
      <alignment horizontal="left" vertical="center" indent="1"/>
    </xf>
    <xf numFmtId="0" fontId="82" fillId="59" borderId="1329" applyNumberFormat="0" applyProtection="0">
      <alignment horizontal="left" vertical="top" indent="1"/>
    </xf>
    <xf numFmtId="0" fontId="82" fillId="59" borderId="1329" applyNumberFormat="0" applyProtection="0">
      <alignment horizontal="left" vertical="top" indent="1"/>
    </xf>
    <xf numFmtId="0" fontId="82" fillId="59" borderId="1329" applyNumberFormat="0" applyProtection="0">
      <alignment horizontal="left" vertical="top" indent="1"/>
    </xf>
    <xf numFmtId="0" fontId="82" fillId="59" borderId="1329" applyNumberFormat="0" applyProtection="0">
      <alignment horizontal="left" vertical="top" indent="1"/>
    </xf>
    <xf numFmtId="0" fontId="82" fillId="59" borderId="1329" applyNumberFormat="0" applyProtection="0">
      <alignment horizontal="left" vertical="top" indent="1"/>
    </xf>
    <xf numFmtId="4" fontId="53" fillId="74" borderId="1328" applyNumberFormat="0" applyProtection="0">
      <alignment horizontal="right" vertical="center"/>
    </xf>
    <xf numFmtId="4" fontId="74" fillId="0" borderId="1327" applyNumberFormat="0" applyProtection="0">
      <alignment horizontal="right" vertical="center"/>
    </xf>
    <xf numFmtId="4" fontId="74" fillId="0" borderId="1327" applyNumberFormat="0" applyProtection="0">
      <alignment horizontal="right" vertical="center"/>
    </xf>
    <xf numFmtId="4" fontId="74" fillId="0" borderId="1327" applyNumberFormat="0" applyProtection="0">
      <alignment horizontal="right" vertical="center"/>
    </xf>
    <xf numFmtId="4" fontId="74" fillId="0" borderId="1327" applyNumberFormat="0" applyProtection="0">
      <alignment horizontal="right" vertical="center"/>
    </xf>
    <xf numFmtId="4" fontId="74" fillId="0" borderId="1327" applyNumberFormat="0" applyProtection="0">
      <alignment horizontal="right" vertical="center"/>
    </xf>
    <xf numFmtId="4" fontId="75" fillId="74" borderId="1328" applyNumberFormat="0" applyProtection="0">
      <alignment horizontal="right" vertical="center"/>
    </xf>
    <xf numFmtId="4" fontId="45" fillId="88" borderId="1327" applyNumberFormat="0" applyProtection="0">
      <alignment horizontal="right" vertical="center"/>
    </xf>
    <xf numFmtId="4" fontId="45" fillId="88" borderId="1327" applyNumberFormat="0" applyProtection="0">
      <alignment horizontal="right" vertical="center"/>
    </xf>
    <xf numFmtId="4" fontId="45" fillId="88" borderId="1327" applyNumberFormat="0" applyProtection="0">
      <alignment horizontal="right" vertical="center"/>
    </xf>
    <xf numFmtId="4" fontId="45" fillId="88" borderId="1327" applyNumberFormat="0" applyProtection="0">
      <alignment horizontal="right" vertical="center"/>
    </xf>
    <xf numFmtId="4" fontId="45" fillId="88" borderId="1327" applyNumberFormat="0" applyProtection="0">
      <alignment horizontal="right" vertical="center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4" fontId="74" fillId="20" borderId="1327" applyNumberFormat="0" applyProtection="0">
      <alignment horizontal="left" vertical="center" indent="1"/>
    </xf>
    <xf numFmtId="0" fontId="82" fillId="77" borderId="1329" applyNumberFormat="0" applyProtection="0">
      <alignment horizontal="left" vertical="top" indent="1"/>
    </xf>
    <xf numFmtId="0" fontId="82" fillId="77" borderId="1329" applyNumberFormat="0" applyProtection="0">
      <alignment horizontal="left" vertical="top" indent="1"/>
    </xf>
    <xf numFmtId="0" fontId="82" fillId="77" borderId="1329" applyNumberFormat="0" applyProtection="0">
      <alignment horizontal="left" vertical="top" indent="1"/>
    </xf>
    <xf numFmtId="0" fontId="82" fillId="77" borderId="1329" applyNumberFormat="0" applyProtection="0">
      <alignment horizontal="left" vertical="top" indent="1"/>
    </xf>
    <xf numFmtId="0" fontId="82" fillId="77" borderId="1329" applyNumberFormat="0" applyProtection="0">
      <alignment horizontal="left" vertical="top" indent="1"/>
    </xf>
    <xf numFmtId="4" fontId="45" fillId="89" borderId="1325" applyNumberFormat="0" applyProtection="0">
      <alignment horizontal="left" vertical="center" indent="1"/>
    </xf>
    <xf numFmtId="4" fontId="45" fillId="89" borderId="1325" applyNumberFormat="0" applyProtection="0">
      <alignment horizontal="left" vertical="center" indent="1"/>
    </xf>
    <xf numFmtId="4" fontId="45" fillId="89" borderId="1325" applyNumberFormat="0" applyProtection="0">
      <alignment horizontal="left" vertical="center" indent="1"/>
    </xf>
    <xf numFmtId="4" fontId="45" fillId="89" borderId="1325" applyNumberFormat="0" applyProtection="0">
      <alignment horizontal="left" vertical="center" indent="1"/>
    </xf>
    <xf numFmtId="4" fontId="45" fillId="89" borderId="1325" applyNumberFormat="0" applyProtection="0">
      <alignment horizontal="left" vertical="center" indent="1"/>
    </xf>
    <xf numFmtId="4" fontId="73" fillId="74" borderId="1328" applyNumberFormat="0" applyProtection="0">
      <alignment horizontal="right" vertical="center"/>
    </xf>
    <xf numFmtId="4" fontId="45" fillId="86" borderId="1327" applyNumberFormat="0" applyProtection="0">
      <alignment horizontal="right" vertical="center"/>
    </xf>
    <xf numFmtId="4" fontId="45" fillId="86" borderId="1327" applyNumberFormat="0" applyProtection="0">
      <alignment horizontal="right" vertical="center"/>
    </xf>
    <xf numFmtId="4" fontId="45" fillId="86" borderId="1327" applyNumberFormat="0" applyProtection="0">
      <alignment horizontal="right" vertical="center"/>
    </xf>
    <xf numFmtId="4" fontId="45" fillId="86" borderId="1327" applyNumberFormat="0" applyProtection="0">
      <alignment horizontal="right" vertical="center"/>
    </xf>
    <xf numFmtId="4" fontId="45" fillId="86" borderId="1327" applyNumberFormat="0" applyProtection="0">
      <alignment horizontal="right" vertical="center"/>
    </xf>
    <xf numFmtId="2" fontId="84" fillId="91" borderId="1323" applyProtection="0"/>
    <xf numFmtId="2" fontId="84" fillId="91" borderId="1323" applyProtection="0"/>
    <xf numFmtId="2" fontId="44" fillId="92" borderId="1323" applyProtection="0"/>
    <xf numFmtId="2" fontId="44" fillId="93" borderId="1323" applyProtection="0"/>
    <xf numFmtId="2" fontId="44" fillId="94" borderId="1323" applyProtection="0"/>
    <xf numFmtId="2" fontId="44" fillId="94" borderId="1323" applyProtection="0">
      <alignment horizontal="center"/>
    </xf>
    <xf numFmtId="2" fontId="44" fillId="93" borderId="1323" applyProtection="0">
      <alignment horizontal="center"/>
    </xf>
    <xf numFmtId="0" fontId="45" fillId="0" borderId="1325">
      <alignment horizontal="left" vertical="top" wrapText="1"/>
    </xf>
    <xf numFmtId="0" fontId="87" fillId="0" borderId="1331" applyNumberFormat="0" applyFill="0" applyAlignment="0" applyProtection="0"/>
    <xf numFmtId="0" fontId="93" fillId="0" borderId="1332"/>
  </cellStyleXfs>
  <cellXfs count="30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4" fontId="10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0" fontId="6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/>
    <xf numFmtId="10" fontId="11" fillId="0" borderId="0" xfId="0" applyNumberFormat="1" applyFont="1"/>
    <xf numFmtId="4" fontId="11" fillId="0" borderId="0" xfId="0" applyNumberFormat="1" applyFont="1"/>
    <xf numFmtId="4" fontId="8" fillId="0" borderId="0" xfId="0" applyNumberFormat="1" applyFont="1"/>
    <xf numFmtId="10" fontId="9" fillId="0" borderId="0" xfId="0" applyNumberFormat="1" applyFont="1"/>
    <xf numFmtId="0" fontId="13" fillId="0" borderId="0" xfId="0" applyFont="1"/>
    <xf numFmtId="0" fontId="8" fillId="0" borderId="0" xfId="0" applyFont="1" applyAlignment="1">
      <alignment vertical="top"/>
    </xf>
    <xf numFmtId="4" fontId="6" fillId="0" borderId="1" xfId="0" applyNumberFormat="1" applyFont="1" applyBorder="1" applyAlignment="1">
      <alignment horizontal="righ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14" fillId="0" borderId="0" xfId="0" applyFont="1"/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right" vertical="center" wrapText="1"/>
    </xf>
    <xf numFmtId="4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" fontId="15" fillId="0" borderId="0" xfId="0" applyNumberFormat="1" applyFont="1" applyAlignment="1">
      <alignment vertical="center"/>
    </xf>
    <xf numFmtId="0" fontId="16" fillId="0" borderId="1" xfId="0" applyFont="1" applyBorder="1" applyAlignment="1">
      <alignment horizontal="right" vertical="center" wrapText="1"/>
    </xf>
    <xf numFmtId="0" fontId="17" fillId="0" borderId="0" xfId="0" applyFont="1"/>
    <xf numFmtId="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4" fontId="19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1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4" fontId="10" fillId="5" borderId="0" xfId="0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left" vertical="center" wrapText="1"/>
    </xf>
    <xf numFmtId="10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/>
    </xf>
    <xf numFmtId="4" fontId="0" fillId="0" borderId="0" xfId="0" applyNumberFormat="1"/>
    <xf numFmtId="4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6" fillId="0" borderId="0" xfId="0" applyFont="1" applyAlignment="1">
      <alignment vertical="center"/>
    </xf>
    <xf numFmtId="10" fontId="21" fillId="0" borderId="0" xfId="0" applyNumberFormat="1" applyFont="1"/>
    <xf numFmtId="0" fontId="21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justify" vertical="center" wrapText="1"/>
    </xf>
    <xf numFmtId="4" fontId="21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justify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4" fontId="21" fillId="0" borderId="1" xfId="0" applyNumberFormat="1" applyFont="1" applyBorder="1" applyAlignment="1">
      <alignment vertical="top"/>
    </xf>
    <xf numFmtId="49" fontId="2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horizontal="center" vertical="center"/>
    </xf>
    <xf numFmtId="167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 applyAlignment="1">
      <alignment vertical="center" wrapText="1"/>
    </xf>
    <xf numFmtId="4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4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 wrapText="1"/>
    </xf>
    <xf numFmtId="0" fontId="9" fillId="0" borderId="1" xfId="0" applyFont="1" applyBorder="1"/>
    <xf numFmtId="168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right" vertical="center" wrapText="1"/>
    </xf>
    <xf numFmtId="10" fontId="25" fillId="0" borderId="1" xfId="0" applyNumberFormat="1" applyFont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vertical="top"/>
    </xf>
    <xf numFmtId="0" fontId="23" fillId="0" borderId="0" xfId="0" applyFont="1"/>
    <xf numFmtId="0" fontId="21" fillId="0" borderId="1" xfId="0" applyFont="1" applyBorder="1" applyAlignment="1">
      <alignment vertical="top"/>
    </xf>
    <xf numFmtId="14" fontId="21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/>
    </xf>
    <xf numFmtId="169" fontId="21" fillId="0" borderId="0" xfId="0" applyNumberFormat="1" applyFont="1"/>
    <xf numFmtId="0" fontId="26" fillId="0" borderId="0" xfId="0" applyFont="1"/>
    <xf numFmtId="167" fontId="21" fillId="0" borderId="0" xfId="0" applyNumberFormat="1" applyFont="1"/>
    <xf numFmtId="4" fontId="23" fillId="0" borderId="0" xfId="0" applyNumberFormat="1" applyFont="1"/>
    <xf numFmtId="43" fontId="21" fillId="0" borderId="0" xfId="0" applyNumberFormat="1" applyFont="1"/>
    <xf numFmtId="4" fontId="6" fillId="0" borderId="2" xfId="0" applyNumberFormat="1" applyFont="1" applyBorder="1" applyAlignment="1">
      <alignment horizontal="righ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4" fontId="6" fillId="0" borderId="3" xfId="0" applyNumberFormat="1" applyFont="1" applyBorder="1" applyAlignment="1">
      <alignment horizontal="right" vertical="center" wrapText="1"/>
    </xf>
    <xf numFmtId="0" fontId="9" fillId="0" borderId="5" xfId="0" applyFont="1" applyBorder="1"/>
    <xf numFmtId="0" fontId="21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justify" vertical="center"/>
    </xf>
    <xf numFmtId="43" fontId="25" fillId="0" borderId="0" xfId="0" applyNumberFormat="1" applyFont="1"/>
    <xf numFmtId="0" fontId="23" fillId="0" borderId="1" xfId="0" applyFont="1" applyBorder="1" applyAlignment="1">
      <alignment vertical="top"/>
    </xf>
    <xf numFmtId="0" fontId="6" fillId="0" borderId="5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7" fillId="0" borderId="0" xfId="0" applyFont="1"/>
    <xf numFmtId="170" fontId="21" fillId="0" borderId="1" xfId="0" applyNumberFormat="1" applyFont="1" applyBorder="1" applyAlignment="1">
      <alignment horizontal="center" vertical="center"/>
    </xf>
    <xf numFmtId="171" fontId="2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172" fontId="6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vertical="center" wrapText="1"/>
    </xf>
    <xf numFmtId="4" fontId="21" fillId="0" borderId="0" xfId="0" applyNumberFormat="1" applyFont="1" applyAlignment="1">
      <alignment horizontal="left" vertical="center" wrapText="1"/>
    </xf>
    <xf numFmtId="4" fontId="21" fillId="0" borderId="1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4" fontId="6" fillId="0" borderId="0" xfId="0" applyNumberFormat="1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vertical="top"/>
    </xf>
    <xf numFmtId="0" fontId="23" fillId="0" borderId="6" xfId="0" applyFont="1" applyBorder="1" applyAlignment="1">
      <alignment vertical="top"/>
    </xf>
    <xf numFmtId="0" fontId="23" fillId="0" borderId="7" xfId="0" applyFont="1" applyBorder="1" applyAlignment="1">
      <alignment vertical="top"/>
    </xf>
    <xf numFmtId="0" fontId="23" fillId="0" borderId="1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10" fontId="6" fillId="0" borderId="8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4" fontId="2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center" vertical="top" wrapText="1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5" fillId="0" borderId="0" xfId="0" applyFont="1"/>
    <xf numFmtId="0" fontId="35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4" fontId="35" fillId="0" borderId="2" xfId="0" applyNumberFormat="1" applyFont="1" applyBorder="1" applyAlignment="1">
      <alignment horizontal="center" vertical="center"/>
    </xf>
    <xf numFmtId="4" fontId="35" fillId="0" borderId="7" xfId="0" applyNumberFormat="1" applyFont="1" applyBorder="1" applyAlignment="1">
      <alignment horizontal="center" vertical="center"/>
    </xf>
    <xf numFmtId="4" fontId="35" fillId="0" borderId="1" xfId="0" applyNumberFormat="1" applyFont="1" applyBorder="1" applyAlignment="1">
      <alignment horizontal="right" vertical="center"/>
    </xf>
    <xf numFmtId="4" fontId="35" fillId="0" borderId="1" xfId="0" applyNumberFormat="1" applyFont="1" applyBorder="1" applyAlignment="1">
      <alignment horizontal="right" vertical="center" wrapText="1"/>
    </xf>
    <xf numFmtId="0" fontId="99" fillId="0" borderId="1" xfId="0" applyFont="1" applyBorder="1" applyAlignment="1">
      <alignment horizontal="right" vertical="center" wrapText="1"/>
    </xf>
    <xf numFmtId="4" fontId="99" fillId="0" borderId="2" xfId="0" applyNumberFormat="1" applyFont="1" applyBorder="1" applyAlignment="1">
      <alignment horizontal="center" vertical="center" wrapText="1"/>
    </xf>
    <xf numFmtId="4" fontId="99" fillId="0" borderId="7" xfId="0" applyNumberFormat="1" applyFont="1" applyBorder="1" applyAlignment="1">
      <alignment horizontal="center" vertical="center" wrapText="1"/>
    </xf>
    <xf numFmtId="4" fontId="99" fillId="0" borderId="1" xfId="0" applyNumberFormat="1" applyFont="1" applyBorder="1" applyAlignment="1">
      <alignment vertical="center" wrapText="1"/>
    </xf>
    <xf numFmtId="4" fontId="35" fillId="0" borderId="1" xfId="0" applyNumberFormat="1" applyFont="1" applyBorder="1" applyAlignment="1">
      <alignment horizontal="center" vertical="center" wrapText="1"/>
    </xf>
  </cellXfs>
  <cellStyles count="31269">
    <cellStyle name=" 1" xfId="6" xr:uid="{A5079FD2-854E-4EAF-AB59-2A4BF9E33B92}"/>
    <cellStyle name="_2008г. и 4кв" xfId="7" xr:uid="{C8FEADA7-1744-4EAB-B1F6-2089E2030DE2}"/>
    <cellStyle name="_4_macro 2009" xfId="8" xr:uid="{A7EDB1E6-AC46-4EB5-96DA-E83B023D7BAC}"/>
    <cellStyle name="_Condition-long(2012-2030)нах" xfId="9" xr:uid="{C8D39D44-9FD9-4883-8BB6-520924F06887}"/>
    <cellStyle name="_CPI foodimp" xfId="10" xr:uid="{FF473B7B-5033-4BEF-9CA5-664C51FE7AD6}"/>
    <cellStyle name="_macro 2012 var 1" xfId="11" xr:uid="{BF5AF1E1-B701-42A6-BA16-B9E74D95B5F1}"/>
    <cellStyle name="_SeriesAttributes" xfId="12" xr:uid="{8251D99F-8698-4266-B831-3EA53DABBFEF}"/>
    <cellStyle name="_SeriesAttributes 2" xfId="686" xr:uid="{49B0FDCC-EEB2-49CB-A728-8E03FEF3CE19}"/>
    <cellStyle name="_SeriesAttributes 2 10" xfId="23219" xr:uid="{B3979718-2A8C-414D-8F70-B95CB3B5F467}"/>
    <cellStyle name="_SeriesAttributes 2 2" xfId="958" xr:uid="{98E3FEA7-246F-4245-978E-9B92B07107B0}"/>
    <cellStyle name="_SeriesAttributes 2 2 2" xfId="1474" xr:uid="{FBFCB057-3029-4A75-BADB-57C40B766BF2}"/>
    <cellStyle name="_SeriesAttributes 2 2 2 2" xfId="3025" xr:uid="{5D27C07C-462F-49FA-8098-43450226D489}"/>
    <cellStyle name="_SeriesAttributes 2 2 2 2 2" xfId="6121" xr:uid="{259FED18-1201-4B5C-9724-14E81F04F584}"/>
    <cellStyle name="_SeriesAttributes 2 2 2 2 3" xfId="9223" xr:uid="{1A1C0243-BBD9-4147-A3F7-BBEB80AF0D01}"/>
    <cellStyle name="_SeriesAttributes 2 2 2 2 4" xfId="13360" xr:uid="{FF4961B4-F058-4E18-B078-2644553CCA95}"/>
    <cellStyle name="_SeriesAttributes 2 2 2 2 5" xfId="19856" xr:uid="{6AC307A0-E651-4E94-AE62-9A6AA030C03C}"/>
    <cellStyle name="_SeriesAttributes 2 2 2 2 6" xfId="26834" xr:uid="{2A47FE0A-7E5A-410F-AD4A-56C86737B763}"/>
    <cellStyle name="_SeriesAttributes 2 2 2 3" xfId="4573" xr:uid="{2D54F023-ED57-41CC-AB19-B27DD7DB5F5D}"/>
    <cellStyle name="_SeriesAttributes 2 2 2 3 2" xfId="10774" xr:uid="{E4511631-BE36-46E1-B053-3AE3F99428BF}"/>
    <cellStyle name="_SeriesAttributes 2 2 2 3 3" xfId="15198" xr:uid="{23DB971F-AE5B-42B7-98AC-4ECA6EF2301B}"/>
    <cellStyle name="_SeriesAttributes 2 2 2 3 4" xfId="21665" xr:uid="{9DBE1710-105E-4042-8B7B-7C736486E25F}"/>
    <cellStyle name="_SeriesAttributes 2 2 2 3 5" xfId="28643" xr:uid="{BF4C55ED-4D58-4DDB-A154-F020790734CF}"/>
    <cellStyle name="_SeriesAttributes 2 2 2 4" xfId="7672" xr:uid="{7334F10C-1EEB-45DE-9B87-3778A6F71B82}"/>
    <cellStyle name="_SeriesAttributes 2 2 2 4 2" xfId="18305" xr:uid="{E198A578-0068-431A-8B4A-394447037DA6}"/>
    <cellStyle name="_SeriesAttributes 2 2 2 4 3" xfId="25283" xr:uid="{E59F005E-0CBE-4177-901E-C73BB2BCD2D6}"/>
    <cellStyle name="_SeriesAttributes 2 2 2 5" xfId="11809" xr:uid="{3B5D0647-5B5E-44EA-A105-38A4D5CFBC33}"/>
    <cellStyle name="_SeriesAttributes 2 2 2 5 2" xfId="22958" xr:uid="{44192B17-4851-484D-9A49-A24278CE57FE}"/>
    <cellStyle name="_SeriesAttributes 2 2 2 5 3" xfId="29717" xr:uid="{7D566B09-6A42-4E3E-987B-97DB82F52259}"/>
    <cellStyle name="_SeriesAttributes 2 2 2 6" xfId="17272" xr:uid="{4F4A7AD9-4B26-4862-990E-5C3020DEA481}"/>
    <cellStyle name="_SeriesAttributes 2 2 2 6 2" xfId="31011" xr:uid="{704A82AC-2609-4BD6-84BF-DF0E7C7A828C}"/>
    <cellStyle name="_SeriesAttributes 2 2 2 7" xfId="24251" xr:uid="{0BC7A564-29DA-4424-B5B6-CAE9D6922E31}"/>
    <cellStyle name="_SeriesAttributes 2 2 3" xfId="1993" xr:uid="{954050DE-F775-429B-8880-022CCA058A3F}"/>
    <cellStyle name="_SeriesAttributes 2 2 3 2" xfId="3541" xr:uid="{723B4106-BC08-43CB-8441-8FDCCF61EB60}"/>
    <cellStyle name="_SeriesAttributes 2 2 3 2 2" xfId="6637" xr:uid="{9C74117C-7285-4B5D-B417-1CDD868FD387}"/>
    <cellStyle name="_SeriesAttributes 2 2 3 2 3" xfId="9739" xr:uid="{538DDD50-25C8-454E-A6DE-4DAE8A1416F8}"/>
    <cellStyle name="_SeriesAttributes 2 2 3 2 4" xfId="13876" xr:uid="{E3DBB259-9113-4382-AA70-873B30A6BEC7}"/>
    <cellStyle name="_SeriesAttributes 2 2 3 2 5" xfId="20372" xr:uid="{E857BAC8-9AAB-47D8-B992-41B0955F7D09}"/>
    <cellStyle name="_SeriesAttributes 2 2 3 2 6" xfId="27350" xr:uid="{5990C582-5021-494E-8278-699269B69D73}"/>
    <cellStyle name="_SeriesAttributes 2 2 3 3" xfId="5089" xr:uid="{045F2F34-F9AD-4266-93DC-213C46FF9EC1}"/>
    <cellStyle name="_SeriesAttributes 2 2 3 4" xfId="8191" xr:uid="{641BECB3-5D10-432A-8C7C-0572BD40437D}"/>
    <cellStyle name="_SeriesAttributes 2 2 3 5" xfId="12328" xr:uid="{48B2BBA4-BE00-4299-AAD7-A6971241D9E0}"/>
    <cellStyle name="_SeriesAttributes 2 2 3 6" xfId="18824" xr:uid="{F3811EDA-0E81-462A-9ED7-44B626B1267A}"/>
    <cellStyle name="_SeriesAttributes 2 2 3 7" xfId="25802" xr:uid="{A455ADD8-BD98-45D9-B99E-D4DABE262CFF}"/>
    <cellStyle name="_SeriesAttributes 2 2 4" xfId="2509" xr:uid="{0DDFEDEB-58CA-454A-8C21-BC626F00F8D4}"/>
    <cellStyle name="_SeriesAttributes 2 2 4 2" xfId="5605" xr:uid="{18AAB41A-07CF-41EC-A77B-9BCCDA6411B4}"/>
    <cellStyle name="_SeriesAttributes 2 2 4 3" xfId="8707" xr:uid="{EE4D10B3-78E7-4CA3-B739-3B0B145C6024}"/>
    <cellStyle name="_SeriesAttributes 2 2 4 4" xfId="12844" xr:uid="{7111BBEC-17A1-4449-B63E-16F7782DEA3A}"/>
    <cellStyle name="_SeriesAttributes 2 2 4 5" xfId="19340" xr:uid="{6632AB73-31E2-4929-8735-C5B733BBA53F}"/>
    <cellStyle name="_SeriesAttributes 2 2 4 6" xfId="26318" xr:uid="{C8D8A55F-86A3-4866-878C-BCC75E38C4B4}"/>
    <cellStyle name="_SeriesAttributes 2 2 5" xfId="4057" xr:uid="{D7C04243-ACB1-47FE-9A25-0A7D76ABF924}"/>
    <cellStyle name="_SeriesAttributes 2 2 5 2" xfId="10258" xr:uid="{577E586C-B3AC-4F6D-80E2-7DB1BB71220D}"/>
    <cellStyle name="_SeriesAttributes 2 2 5 3" xfId="14680" xr:uid="{404243E6-4B57-499C-BA54-87E618D772E8}"/>
    <cellStyle name="_SeriesAttributes 2 2 5 4" xfId="21149" xr:uid="{5C59FE48-B338-444B-8E80-C07864E2E00D}"/>
    <cellStyle name="_SeriesAttributes 2 2 5 5" xfId="28127" xr:uid="{9B46B3B1-E529-49D0-8815-60E5B09645B3}"/>
    <cellStyle name="_SeriesAttributes 2 2 6" xfId="7156" xr:uid="{6DEAA80F-0B9A-4B2D-9DF9-5C2B26475406}"/>
    <cellStyle name="_SeriesAttributes 2 2 6 2" xfId="15717" xr:uid="{CE163CF5-8EB8-45EF-A140-1C6352C5C72B}"/>
    <cellStyle name="_SeriesAttributes 2 2 6 3" xfId="17789" xr:uid="{4E1BFEDD-713E-4DE7-9539-520B06F89476}"/>
    <cellStyle name="_SeriesAttributes 2 2 6 4" xfId="24767" xr:uid="{3F3646F6-A75D-428F-9A57-5181D2FD34EB}"/>
    <cellStyle name="_SeriesAttributes 2 2 7" xfId="11293" xr:uid="{C1331BD4-15A1-43CC-BA8E-3BC7F911C6C2}"/>
    <cellStyle name="_SeriesAttributes 2 2 7 2" xfId="22442" xr:uid="{76730D27-3D02-4959-AFC8-49F7243625D2}"/>
    <cellStyle name="_SeriesAttributes 2 2 7 3" xfId="29201" xr:uid="{C35225C7-1356-4386-8736-6BC9D2924DF9}"/>
    <cellStyle name="_SeriesAttributes 2 2 8" xfId="16756" xr:uid="{1003AE8F-5067-47D0-9DB0-328FEB90E454}"/>
    <cellStyle name="_SeriesAttributes 2 2 8 2" xfId="30495" xr:uid="{37CBCF9D-AF53-4474-9D9C-0D6D6AD12F93}"/>
    <cellStyle name="_SeriesAttributes 2 2 9" xfId="23735" xr:uid="{0672EFD3-C8A5-4C12-9424-8359DC4EAAA5}"/>
    <cellStyle name="_SeriesAttributes 2 3" xfId="1216" xr:uid="{527E7504-7F9B-4AFE-9D4C-62D3022D6BE7}"/>
    <cellStyle name="_SeriesAttributes 2 3 2" xfId="2767" xr:uid="{BAF348A4-E19A-4397-941E-4872B2173BFD}"/>
    <cellStyle name="_SeriesAttributes 2 3 2 2" xfId="5863" xr:uid="{F239B202-967F-4EB0-B041-F5BD4B572CFB}"/>
    <cellStyle name="_SeriesAttributes 2 3 2 3" xfId="8965" xr:uid="{14738379-CF28-4B23-B144-7855F58F98E5}"/>
    <cellStyle name="_SeriesAttributes 2 3 2 4" xfId="13102" xr:uid="{22E34E76-33F9-41B2-A472-4EB488FC4ABD}"/>
    <cellStyle name="_SeriesAttributes 2 3 2 5" xfId="19598" xr:uid="{AFC81415-6194-4E60-8CCA-AB5369A07E2B}"/>
    <cellStyle name="_SeriesAttributes 2 3 2 6" xfId="26576" xr:uid="{29504218-6A3E-4669-9F09-C80289F3A86B}"/>
    <cellStyle name="_SeriesAttributes 2 3 3" xfId="4315" xr:uid="{906EA46E-398E-4821-85DF-555A37881697}"/>
    <cellStyle name="_SeriesAttributes 2 3 3 2" xfId="10516" xr:uid="{DDFA5D8D-24C2-4766-9C05-9651904CDCA1}"/>
    <cellStyle name="_SeriesAttributes 2 3 3 3" xfId="14940" xr:uid="{549729C4-16F0-4418-A795-E90C0041C94F}"/>
    <cellStyle name="_SeriesAttributes 2 3 3 4" xfId="21407" xr:uid="{2292106D-004B-426F-A541-EB684A0F51F1}"/>
    <cellStyle name="_SeriesAttributes 2 3 3 5" xfId="28385" xr:uid="{B1516500-F117-4434-A825-BEF681BC4B2F}"/>
    <cellStyle name="_SeriesAttributes 2 3 4" xfId="7414" xr:uid="{42FDE83D-8235-4325-98D1-5E8E8C51312B}"/>
    <cellStyle name="_SeriesAttributes 2 3 4 2" xfId="15979" xr:uid="{2176C413-1C5D-40E6-ABD0-60E52C552A49}"/>
    <cellStyle name="_SeriesAttributes 2 3 4 3" xfId="18047" xr:uid="{539D8B21-1F82-4075-BC46-AD83C95D5FAB}"/>
    <cellStyle name="_SeriesAttributes 2 3 4 4" xfId="25025" xr:uid="{46A4A36C-3DAA-4B53-90E8-B1235EB98970}"/>
    <cellStyle name="_SeriesAttributes 2 3 5" xfId="11551" xr:uid="{CAB39C29-100B-473C-9539-61B7066455F0}"/>
    <cellStyle name="_SeriesAttributes 2 3 5 2" xfId="22700" xr:uid="{12DBFB37-05E6-4387-9369-1FAB7B60E1CD}"/>
    <cellStyle name="_SeriesAttributes 2 3 5 3" xfId="29459" xr:uid="{2177D511-2330-432A-B12F-1A34E7635D1A}"/>
    <cellStyle name="_SeriesAttributes 2 3 6" xfId="17014" xr:uid="{6B1A46C8-F5D6-4BFB-ACDA-8CAD6374D65C}"/>
    <cellStyle name="_SeriesAttributes 2 3 6 2" xfId="30753" xr:uid="{8E0B1490-2E8F-4713-86FA-032AC44C34C6}"/>
    <cellStyle name="_SeriesAttributes 2 3 7" xfId="23993" xr:uid="{D5BDD760-784F-4085-A222-913DE9025EB2}"/>
    <cellStyle name="_SeriesAttributes 2 4" xfId="1735" xr:uid="{5B17730E-92CD-48B8-B969-9AB6BD50AA82}"/>
    <cellStyle name="_SeriesAttributes 2 4 2" xfId="3283" xr:uid="{C7DA1E41-EB13-49E3-A6C3-D6D09F51EDA1}"/>
    <cellStyle name="_SeriesAttributes 2 4 2 2" xfId="6379" xr:uid="{B5D588B0-57D7-45F7-94CF-011488AF1AA0}"/>
    <cellStyle name="_SeriesAttributes 2 4 2 3" xfId="9481" xr:uid="{1050E55F-DE12-48DF-B730-C0328BF5F6AE}"/>
    <cellStyle name="_SeriesAttributes 2 4 2 4" xfId="13618" xr:uid="{C726C6AE-9FD9-4F35-AB97-57771B619CFC}"/>
    <cellStyle name="_SeriesAttributes 2 4 2 5" xfId="20114" xr:uid="{344F9D60-AFBD-4F14-8F2B-264E1FA56262}"/>
    <cellStyle name="_SeriesAttributes 2 4 2 6" xfId="27092" xr:uid="{A86B35F1-123A-41A0-BD1D-4F274086C1C4}"/>
    <cellStyle name="_SeriesAttributes 2 4 3" xfId="4831" xr:uid="{7CEB0E5E-A8A0-4177-943F-8B36C58ABD09}"/>
    <cellStyle name="_SeriesAttributes 2 4 3 2" xfId="14421" xr:uid="{626BD7BA-7524-4CE2-8044-2B3C21AC160E}"/>
    <cellStyle name="_SeriesAttributes 2 4 3 3" xfId="20891" xr:uid="{A260DC41-81DF-4746-9C07-79DFBDD83FF4}"/>
    <cellStyle name="_SeriesAttributes 2 4 3 4" xfId="27869" xr:uid="{5701AC24-858E-4579-AC1C-349C1192C261}"/>
    <cellStyle name="_SeriesAttributes 2 4 4" xfId="7933" xr:uid="{605944E3-F21B-4DA7-A0ED-5A586315C153}"/>
    <cellStyle name="_SeriesAttributes 2 4 4 2" xfId="18566" xr:uid="{862EA452-4CC6-400C-89FB-72F0B6D58894}"/>
    <cellStyle name="_SeriesAttributes 2 4 4 3" xfId="25544" xr:uid="{6171430E-E632-4E53-B85A-2A5F9D194A3C}"/>
    <cellStyle name="_SeriesAttributes 2 4 5" xfId="12070" xr:uid="{2492B355-0AEE-43B1-8652-157D46A71A20}"/>
    <cellStyle name="_SeriesAttributes 2 4 5 2" xfId="22184" xr:uid="{3653CAE3-F694-404B-BDDE-3FE8C8390D64}"/>
    <cellStyle name="_SeriesAttributes 2 4 5 3" xfId="30237" xr:uid="{10C7FEAE-5D81-446A-A01D-E705FFCC1FF7}"/>
    <cellStyle name="_SeriesAttributes 2 4 6" xfId="16498" xr:uid="{B3078196-D11E-4827-87AE-EBB531F572BA}"/>
    <cellStyle name="_SeriesAttributes 2 4 7" xfId="23477" xr:uid="{7E27A61D-7D84-47DF-9EC6-E9CDAF54A1EE}"/>
    <cellStyle name="_SeriesAttributes 2 5" xfId="2251" xr:uid="{6381DB9F-DE42-4186-BC46-6A224C58F9B2}"/>
    <cellStyle name="_SeriesAttributes 2 5 2" xfId="5347" xr:uid="{A2F22F67-6CB9-4E4E-8FD8-8D462431B3FA}"/>
    <cellStyle name="_SeriesAttributes 2 5 3" xfId="8449" xr:uid="{2976EED4-B247-45D6-BB38-2A259DCDF4C5}"/>
    <cellStyle name="_SeriesAttributes 2 5 4" xfId="12586" xr:uid="{38F2DAC1-AECA-4948-9A07-3A67AAF97D3D}"/>
    <cellStyle name="_SeriesAttributes 2 5 5" xfId="19082" xr:uid="{96D7971B-24F4-4429-BCDD-15C9B8E74416}"/>
    <cellStyle name="_SeriesAttributes 2 5 6" xfId="26060" xr:uid="{F962EE3C-DA28-4376-B0A2-35AFC167DFC7}"/>
    <cellStyle name="_SeriesAttributes 2 6" xfId="3799" xr:uid="{BE2A403F-0DCD-4E26-9D4E-57A3AD6E046C}"/>
    <cellStyle name="_SeriesAttributes 2 6 2" xfId="10000" xr:uid="{EE4B4765-43BC-44D3-8133-AE63A29A87AA}"/>
    <cellStyle name="_SeriesAttributes 2 6 3" xfId="14138" xr:uid="{C5B9435A-B969-4627-B68D-F96329F9CF19}"/>
    <cellStyle name="_SeriesAttributes 2 6 4" xfId="20633" xr:uid="{FAD97390-D27C-4CC2-B35B-8AA86D45FF51}"/>
    <cellStyle name="_SeriesAttributes 2 6 5" xfId="27611" xr:uid="{BCB5A050-08D0-4729-BC2B-6D4759B5D10E}"/>
    <cellStyle name="_SeriesAttributes 2 7" xfId="6898" xr:uid="{BD0AB5F2-7003-4C0C-9B7F-9AED017A4D8B}"/>
    <cellStyle name="_SeriesAttributes 2 7 2" xfId="15459" xr:uid="{2F292F13-E387-4D6B-884B-C4EFDC253D2F}"/>
    <cellStyle name="_SeriesAttributes 2 7 3" xfId="17531" xr:uid="{0946217A-C971-43AB-9ABF-43661835B656}"/>
    <cellStyle name="_SeriesAttributes 2 7 4" xfId="24509" xr:uid="{EFA4D61D-2F61-47FC-A286-B01475BD2105}"/>
    <cellStyle name="_SeriesAttributes 2 8" xfId="11035" xr:uid="{4E831169-9B94-41C4-A8D6-14425044F2CB}"/>
    <cellStyle name="_SeriesAttributes 2 8 2" xfId="21926" xr:uid="{92211B53-391A-4AE4-B7E4-E111F7F2DEC3}"/>
    <cellStyle name="_SeriesAttributes 2 8 3" xfId="28929" xr:uid="{9A9F9AB4-D2B7-4F8F-A6B0-360B47E82535}"/>
    <cellStyle name="_SeriesAttributes 2 9" xfId="16240" xr:uid="{6BE90430-52C8-46A1-B83B-EB760D83AB49}"/>
    <cellStyle name="_SeriesAttributes 2 9 2" xfId="29979" xr:uid="{3D078274-9AF0-49E3-A0AA-0B7483921071}"/>
    <cellStyle name="_v2008-2012-15.12.09вар(2)-11.2030" xfId="13" xr:uid="{D759B32A-170F-499E-BE48-2551EEA1F1EC}"/>
    <cellStyle name="_v-2013-2030- 2b17.01.11Нах-cpiнов. курс inn 1-2-Е1xls" xfId="14" xr:uid="{9D120513-CF15-4292-8CB2-5008D9E27DFC}"/>
    <cellStyle name="_Газ-расчет-16 0508Клдо 2023" xfId="15" xr:uid="{DC1A8395-10DF-41BA-A087-042AC68F0101}"/>
    <cellStyle name="_Газ-расчет-net-back 21,12.09 до 2030 в2" xfId="16" xr:uid="{C44D5A03-641C-418A-9E61-2AE7D386BD6D}"/>
    <cellStyle name="_ИПЦЖКХ2105 08-до 2023вар1" xfId="17" xr:uid="{0D5F7900-F1A7-480D-B527-6EBD3747D1A7}"/>
    <cellStyle name="_Книга1" xfId="18" xr:uid="{0A1CC8C2-E0EB-4333-92F3-2322A6229E28}"/>
    <cellStyle name="_Книга3" xfId="19" xr:uid="{6DF43E56-7D10-4BB8-996D-8DB98BA12E94}"/>
    <cellStyle name="_Копия Condition-все вар13.12.08" xfId="20" xr:uid="{6DF17BA5-B411-4F0A-BFA3-9469B0407B2E}"/>
    <cellStyle name="_курсовые разницы 01,06,08" xfId="21" xr:uid="{4996896C-C8EB-4729-A304-6857D7D097CA}"/>
    <cellStyle name="_Макро_2030 год" xfId="22" xr:uid="{B52998D0-3EEA-4C3A-A1F2-BD859EFC72D4}"/>
    <cellStyle name="_Модель - 2(23)" xfId="23" xr:uid="{EB629222-A3AF-4DB5-A2A4-5C4077DBBE71}"/>
    <cellStyle name="_Правила заполнения" xfId="24" xr:uid="{EE66DE3D-C1DB-4265-B0C4-F0D6CC68E061}"/>
    <cellStyle name="_Сб-macro 2020" xfId="25" xr:uid="{AB769FB6-85C1-4A84-92B3-3C92D0AA8AD0}"/>
    <cellStyle name="_Сб-macro 2020_v2008-2012-15.12.09вар(2)-11.2030" xfId="26" xr:uid="{3A74E8CD-AD9A-413B-842B-0F3454361593}"/>
    <cellStyle name="_Сб-macro 2020_v2008-2012-23.09.09вар2а-11" xfId="27" xr:uid="{DD6E3574-C971-431E-8239-352D43083C72}"/>
    <cellStyle name="_ЦФ  реализация акций 2008-2010" xfId="28" xr:uid="{43403E63-1936-4010-985D-121839D06243}"/>
    <cellStyle name="_ЦФ  реализация акций 2008-2010_акции по годам 2009-2012" xfId="29" xr:uid="{0B161FE1-BF56-4605-8BA3-5A9F753C1DB1}"/>
    <cellStyle name="_ЦФ  реализация акций 2008-2010_Копия Прогноз ПТРдо 2030г  (3)" xfId="30" xr:uid="{C58A2D51-7D04-4604-99A5-19AB404A013F}"/>
    <cellStyle name="_ЦФ  реализация акций 2008-2010_Прогноз ПТРдо 2030г." xfId="31" xr:uid="{81338349-693B-4AE9-B5D4-B7D595DC9DB0}"/>
    <cellStyle name="1Normal" xfId="32" xr:uid="{691B621B-44C8-4F43-86B0-86B068111831}"/>
    <cellStyle name="20% - Accent1" xfId="33" xr:uid="{004A968C-EB32-4AF6-A57D-12A1D9E55C4D}"/>
    <cellStyle name="20% - Accent2" xfId="34" xr:uid="{C7577B16-5E96-4443-96AB-DAC83438A32E}"/>
    <cellStyle name="20% - Accent3" xfId="35" xr:uid="{B5FE021D-CA2A-4434-AD55-6EC33715A20B}"/>
    <cellStyle name="20% - Accent4" xfId="36" xr:uid="{B038CB04-E412-4CB7-91E3-866D8A588A9B}"/>
    <cellStyle name="20% - Accent5" xfId="37" xr:uid="{6AD27268-A48C-42A2-BABC-184407C09B72}"/>
    <cellStyle name="20% - Accent6" xfId="38" xr:uid="{17909719-039D-44BC-9040-21B156C9725D}"/>
    <cellStyle name="20% - Акцент6 2" xfId="39" xr:uid="{9597336A-F34C-4BA7-A9A8-9F5BFC2FDAEE}"/>
    <cellStyle name="40% - Accent1" xfId="40" xr:uid="{BB9EDDE4-E72C-43BA-97AA-78E008015291}"/>
    <cellStyle name="40% - Accent2" xfId="41" xr:uid="{4FBB946F-79F3-46F6-84CC-54ED36866A3C}"/>
    <cellStyle name="40% - Accent3" xfId="42" xr:uid="{9F8C60B7-5AD7-4129-9068-AABBBA228AF0}"/>
    <cellStyle name="40% - Accent4" xfId="43" xr:uid="{5910651C-FA03-48D0-B8C0-852BA93E0C24}"/>
    <cellStyle name="40% - Accent5" xfId="44" xr:uid="{07B22DD7-1040-4DB7-AB41-25DB21FBF7C5}"/>
    <cellStyle name="40% - Accent6" xfId="45" xr:uid="{E2EFE197-824E-4302-B1EB-E0F1EC65B34A}"/>
    <cellStyle name="60% - Accent1" xfId="46" xr:uid="{C475ADF3-D055-4DBA-9023-20F724EB68FE}"/>
    <cellStyle name="60% - Accent2" xfId="47" xr:uid="{8E4B416C-4CD6-44E6-A8C2-1CAEEC6B5DFA}"/>
    <cellStyle name="60% - Accent3" xfId="48" xr:uid="{04157788-3907-4BD9-937A-CE9B1D5B5AA3}"/>
    <cellStyle name="60% - Accent4" xfId="49" xr:uid="{3A96651D-985C-479F-9F89-C69157A86A73}"/>
    <cellStyle name="60% - Accent5" xfId="50" xr:uid="{34A3E1EB-C605-483C-A512-88968F4F7913}"/>
    <cellStyle name="60% - Accent6" xfId="51" xr:uid="{D1CF7EFB-8DEA-4E91-9AE0-E3506A7E86BA}"/>
    <cellStyle name="Accent1" xfId="52" xr:uid="{3FEC0362-1D9B-4A2B-85CB-D2A7517B2BDC}"/>
    <cellStyle name="Accent1 - 20%" xfId="53" xr:uid="{C038DC16-CC6C-433F-B7A7-265C5C883547}"/>
    <cellStyle name="Accent1 - 20% 2" xfId="54" xr:uid="{340AB974-DF37-4B9F-9008-A59F09B6E432}"/>
    <cellStyle name="Accent1 - 20% 3" xfId="55" xr:uid="{DDFAA6C0-56CE-48E5-900D-E4211AA6C523}"/>
    <cellStyle name="Accent1 - 20% 4" xfId="56" xr:uid="{A90B98CC-9ED8-434B-9CEE-71234ECAB8BB}"/>
    <cellStyle name="Accent1 - 20% 5" xfId="57" xr:uid="{FCE9D10E-0995-4C6E-B9E8-469C72D1A8CD}"/>
    <cellStyle name="Accent1 - 20% 6" xfId="58" xr:uid="{582F3695-832B-4F75-A813-1B7CC1E6D151}"/>
    <cellStyle name="Accent1 - 40%" xfId="59" xr:uid="{E2206B3D-8202-4E84-95B0-2CEC47855B24}"/>
    <cellStyle name="Accent1 - 40% 2" xfId="60" xr:uid="{17A8FFC6-F08B-44DE-B678-C553DC430860}"/>
    <cellStyle name="Accent1 - 40% 3" xfId="61" xr:uid="{C259F719-F598-47AB-B4F9-4A6AE97FD8E2}"/>
    <cellStyle name="Accent1 - 40% 4" xfId="62" xr:uid="{5AE2ECB1-0248-44C2-B75A-63E9315EF9B4}"/>
    <cellStyle name="Accent1 - 40% 5" xfId="63" xr:uid="{58B0276E-B0DB-42C1-B321-8D2AE131FE9F}"/>
    <cellStyle name="Accent1 - 40% 6" xfId="64" xr:uid="{13D623D2-3BD6-454D-ABBB-45CD2AEF08F7}"/>
    <cellStyle name="Accent1 - 60%" xfId="65" xr:uid="{06712075-7D42-4BB2-9F24-FB71B251DC3F}"/>
    <cellStyle name="Accent1 - 60% 2" xfId="66" xr:uid="{3DEE06DC-CCC6-49FC-85F9-13545F13DF7B}"/>
    <cellStyle name="Accent1 - 60% 3" xfId="67" xr:uid="{B27E6681-C009-4949-931B-5D4FA2FE97EF}"/>
    <cellStyle name="Accent1 - 60% 4" xfId="68" xr:uid="{B9415D95-A2E4-4869-A7E3-D177A2C25263}"/>
    <cellStyle name="Accent1 - 60% 5" xfId="69" xr:uid="{DA8C0104-061F-4619-9EE4-D4CA684D003B}"/>
    <cellStyle name="Accent1 - 60% 6" xfId="70" xr:uid="{C5E9B72F-7C0F-47D9-9444-58BBC4BA3E4C}"/>
    <cellStyle name="Accent1_акции по годам 2009-2012" xfId="71" xr:uid="{D3009F9C-CBF9-4BF2-AF9C-1FA9F05B39BE}"/>
    <cellStyle name="Accent2" xfId="72" xr:uid="{127AF745-FA31-4F39-8AA4-25CAA9B10BC1}"/>
    <cellStyle name="Accent2 - 20%" xfId="73" xr:uid="{52C919AA-17CA-44FC-B517-6C412345ED95}"/>
    <cellStyle name="Accent2 - 20% 2" xfId="74" xr:uid="{542E2391-1017-45CF-80C4-F80AAA01354E}"/>
    <cellStyle name="Accent2 - 20% 3" xfId="75" xr:uid="{8B24750B-214A-4DE2-953B-4344BE705C24}"/>
    <cellStyle name="Accent2 - 20% 4" xfId="76" xr:uid="{3E5A3319-3692-41EA-9180-8503AC85A30F}"/>
    <cellStyle name="Accent2 - 20% 5" xfId="77" xr:uid="{F64CC044-1E7B-439C-B17E-A861695B640C}"/>
    <cellStyle name="Accent2 - 20% 6" xfId="78" xr:uid="{8970E909-2EC9-422C-9F4D-D5BD93CA1767}"/>
    <cellStyle name="Accent2 - 40%" xfId="79" xr:uid="{53CED79B-B976-41FB-A0D8-89DBC33055D7}"/>
    <cellStyle name="Accent2 - 40% 2" xfId="80" xr:uid="{F5C43446-372A-41AF-A9D8-072BD782C908}"/>
    <cellStyle name="Accent2 - 40% 3" xfId="81" xr:uid="{CA153FBA-4191-46EE-8EA6-9B562C17A0B4}"/>
    <cellStyle name="Accent2 - 40% 4" xfId="82" xr:uid="{11BDFC29-3C3C-4C2A-BA5E-4ED144EA8A94}"/>
    <cellStyle name="Accent2 - 40% 5" xfId="83" xr:uid="{D2CD6674-76F1-4D09-8F43-853F2653537C}"/>
    <cellStyle name="Accent2 - 40% 6" xfId="84" xr:uid="{E18B927D-7138-4277-905D-0BD329C9F93A}"/>
    <cellStyle name="Accent2 - 60%" xfId="85" xr:uid="{77E614F3-55CF-495D-82B8-15650935CF93}"/>
    <cellStyle name="Accent2 - 60% 2" xfId="86" xr:uid="{D81B84A9-77D3-459D-B7CA-2E4625E61883}"/>
    <cellStyle name="Accent2 - 60% 3" xfId="87" xr:uid="{8B35C88B-2EDB-4AFD-844F-188E3A179398}"/>
    <cellStyle name="Accent2 - 60% 4" xfId="88" xr:uid="{425F903E-D052-4196-A89D-773EF20429EC}"/>
    <cellStyle name="Accent2 - 60% 5" xfId="89" xr:uid="{97690B2D-AD80-4917-9EF0-59DE249C6C42}"/>
    <cellStyle name="Accent2 - 60% 6" xfId="90" xr:uid="{40E2AB77-B435-48FF-B627-072295C772B9}"/>
    <cellStyle name="Accent2_акции по годам 2009-2012" xfId="91" xr:uid="{6F9873B7-7045-4ADB-B492-9E9777599CDB}"/>
    <cellStyle name="Accent3" xfId="92" xr:uid="{CDC5F455-E0CA-4AA9-8483-1325B3351172}"/>
    <cellStyle name="Accent3 - 20%" xfId="93" xr:uid="{8B42B463-2DB4-400C-94F6-7A6AB2FA2A98}"/>
    <cellStyle name="Accent3 - 20% 2" xfId="94" xr:uid="{66AEE630-39AC-47A6-9F18-35A157BC2154}"/>
    <cellStyle name="Accent3 - 20% 3" xfId="95" xr:uid="{43D19D04-44BA-457E-A0FE-3A3D1591E149}"/>
    <cellStyle name="Accent3 - 20% 4" xfId="96" xr:uid="{6D88CDFE-DED7-43D3-80D9-E3245114EFFB}"/>
    <cellStyle name="Accent3 - 20% 5" xfId="97" xr:uid="{70A7EAC3-5F30-46F4-9327-7C4FAFA249CF}"/>
    <cellStyle name="Accent3 - 20% 6" xfId="98" xr:uid="{4C91B4C9-E527-4A09-985D-B41D75670912}"/>
    <cellStyle name="Accent3 - 40%" xfId="99" xr:uid="{D781E6CA-4308-437A-B474-3FA4F2E675EF}"/>
    <cellStyle name="Accent3 - 40% 2" xfId="100" xr:uid="{EB4A3582-CC58-44DD-AB73-C29CADB6A781}"/>
    <cellStyle name="Accent3 - 40% 3" xfId="101" xr:uid="{1E114DB3-80C2-4E91-9F02-248E4BA0BA4C}"/>
    <cellStyle name="Accent3 - 40% 4" xfId="102" xr:uid="{D5075A2A-AB86-4957-BD9B-B3EAAA34E737}"/>
    <cellStyle name="Accent3 - 40% 5" xfId="103" xr:uid="{7E04F164-1C84-4753-92A7-257AAC60A0F6}"/>
    <cellStyle name="Accent3 - 40% 6" xfId="104" xr:uid="{876AB289-FF85-43B2-B578-C933A825CEB3}"/>
    <cellStyle name="Accent3 - 60%" xfId="105" xr:uid="{0C60959A-8255-4105-BF9F-C57A97C4132D}"/>
    <cellStyle name="Accent3 - 60% 2" xfId="106" xr:uid="{DBEBB92C-DD53-44A6-B66B-67A27DAC685B}"/>
    <cellStyle name="Accent3 - 60% 3" xfId="107" xr:uid="{5023C848-285D-4151-A2A6-524A6F4EEC72}"/>
    <cellStyle name="Accent3 - 60% 4" xfId="108" xr:uid="{40568229-0EF7-432B-8A87-50941A3969C2}"/>
    <cellStyle name="Accent3 - 60% 5" xfId="109" xr:uid="{458244B5-9C31-447A-A475-AFA99A89EBB0}"/>
    <cellStyle name="Accent3 - 60% 6" xfId="110" xr:uid="{FB9D07C6-7D65-4A20-B639-54082A24E3A3}"/>
    <cellStyle name="Accent3_7-р" xfId="111" xr:uid="{9BF13B38-311D-482D-8F2B-5E03BC074E8C}"/>
    <cellStyle name="Accent4" xfId="112" xr:uid="{2A39FC5F-ED38-4553-B31C-176890D19FA8}"/>
    <cellStyle name="Accent4 - 20%" xfId="113" xr:uid="{8F497E6E-14DC-40A9-A73E-EDA68C258346}"/>
    <cellStyle name="Accent4 - 20% 2" xfId="114" xr:uid="{A7E0E097-7868-430E-82D5-08E637025187}"/>
    <cellStyle name="Accent4 - 20% 3" xfId="115" xr:uid="{6C222A82-6EDF-4186-B352-AF4A5576DD38}"/>
    <cellStyle name="Accent4 - 20% 4" xfId="116" xr:uid="{67A73BFB-F946-4194-A609-8C4D1CCD3B65}"/>
    <cellStyle name="Accent4 - 20% 5" xfId="117" xr:uid="{4978E11B-B0C1-42C3-94ED-4CA5EAB3A2F0}"/>
    <cellStyle name="Accent4 - 20% 6" xfId="118" xr:uid="{FD66CF36-C446-4D90-87C1-26D2D1D024FC}"/>
    <cellStyle name="Accent4 - 40%" xfId="119" xr:uid="{9B4F9EA0-13CD-479C-ABE9-F6E90B86F6C2}"/>
    <cellStyle name="Accent4 - 40% 2" xfId="120" xr:uid="{1BFF3FE5-DB53-489C-BDA6-95DD34CDEF40}"/>
    <cellStyle name="Accent4 - 40% 3" xfId="121" xr:uid="{BD102A40-A59E-4615-9C18-C3BF9AD5F5F7}"/>
    <cellStyle name="Accent4 - 40% 4" xfId="122" xr:uid="{6F2612BA-7C00-4CAC-BADE-ADDF086757A7}"/>
    <cellStyle name="Accent4 - 40% 5" xfId="123" xr:uid="{723E8589-B697-42FD-8CA4-9FA5D778205B}"/>
    <cellStyle name="Accent4 - 40% 6" xfId="124" xr:uid="{C04D9DFD-DAC2-49B0-91B3-3EF3CA123B6C}"/>
    <cellStyle name="Accent4 - 60%" xfId="125" xr:uid="{5E1B4CC5-C120-4315-B688-F83F28D98CE2}"/>
    <cellStyle name="Accent4 - 60% 2" xfId="126" xr:uid="{240BA883-7A56-40E4-9587-0BDEF4837998}"/>
    <cellStyle name="Accent4 - 60% 3" xfId="127" xr:uid="{7D7EAFC2-8333-4B5C-9955-E836D375A6C9}"/>
    <cellStyle name="Accent4 - 60% 4" xfId="128" xr:uid="{9688DDAF-50DA-487B-A219-094EE945A873}"/>
    <cellStyle name="Accent4 - 60% 5" xfId="129" xr:uid="{390C1950-A755-4622-924A-EB0379A3FC70}"/>
    <cellStyle name="Accent4 - 60% 6" xfId="130" xr:uid="{46FE1E61-8EA8-486E-9D8E-BD95AB3642A6}"/>
    <cellStyle name="Accent4_7-р" xfId="131" xr:uid="{7C3A8D46-C1CC-423F-BAE3-149B2CA8D36A}"/>
    <cellStyle name="Accent5" xfId="132" xr:uid="{DC6A1117-C03C-4485-ADF7-F02858E25895}"/>
    <cellStyle name="Accent5 - 20%" xfId="133" xr:uid="{643513C0-8D36-4E74-8FE5-0D5A8228F240}"/>
    <cellStyle name="Accent5 - 20% 2" xfId="134" xr:uid="{D62F7A81-D47E-49EC-A797-449CF623C8F6}"/>
    <cellStyle name="Accent5 - 20% 3" xfId="135" xr:uid="{0CFECDEE-6E93-4EB9-A2E9-AC4FD58F38C9}"/>
    <cellStyle name="Accent5 - 20% 4" xfId="136" xr:uid="{052607D9-557F-410A-B900-A47AE9B48E76}"/>
    <cellStyle name="Accent5 - 20% 5" xfId="137" xr:uid="{817CAC4E-5DFE-479E-BBC9-4E75C6134630}"/>
    <cellStyle name="Accent5 - 20% 6" xfId="138" xr:uid="{C5439A2A-830F-44C5-BF9C-FC49B52DC32A}"/>
    <cellStyle name="Accent5 - 40%" xfId="139" xr:uid="{0914A2C4-4675-499C-8DD9-9523BFFDB2FA}"/>
    <cellStyle name="Accent5 - 60%" xfId="140" xr:uid="{9CFF01A5-14E1-41AD-8610-9AB531F3B3E9}"/>
    <cellStyle name="Accent5 - 60% 2" xfId="141" xr:uid="{B4BE4C3F-4B4A-4027-8C45-05DDEEDBD706}"/>
    <cellStyle name="Accent5 - 60% 3" xfId="142" xr:uid="{1AFF3AFB-7C09-4101-9F9F-CCA7527FBE67}"/>
    <cellStyle name="Accent5 - 60% 4" xfId="143" xr:uid="{BBA99AF5-5F83-4D48-84E7-530C5E4F71E8}"/>
    <cellStyle name="Accent5 - 60% 5" xfId="144" xr:uid="{3B34FDA8-09A1-4763-95EC-71E88EC25160}"/>
    <cellStyle name="Accent5 - 60% 6" xfId="145" xr:uid="{221B3A7F-0F69-409E-9D79-D9FC5D7B054E}"/>
    <cellStyle name="Accent5_7-р" xfId="146" xr:uid="{11941C85-D995-472F-8A7D-7F51578A47B9}"/>
    <cellStyle name="Accent6" xfId="147" xr:uid="{29C356A7-DAF0-4FD6-8923-ECDD197AA439}"/>
    <cellStyle name="Accent6 - 20%" xfId="148" xr:uid="{2DAB2F09-BD65-452F-9BFB-DE4100C0368E}"/>
    <cellStyle name="Accent6 - 40%" xfId="149" xr:uid="{C1981587-7AA1-49AA-B423-8ED7F2E7981D}"/>
    <cellStyle name="Accent6 - 40% 2" xfId="150" xr:uid="{9D9FC462-5A3C-4FA0-84FE-622304F3341E}"/>
    <cellStyle name="Accent6 - 40% 3" xfId="151" xr:uid="{745F1BD3-5836-4840-9ABC-62176693DCAE}"/>
    <cellStyle name="Accent6 - 40% 4" xfId="152" xr:uid="{F96D4E9A-04D8-4BD6-ACCC-0E9B95019C5C}"/>
    <cellStyle name="Accent6 - 40% 5" xfId="153" xr:uid="{9E7768FA-D81B-40D3-A5C2-7FB7E3C9D4DB}"/>
    <cellStyle name="Accent6 - 40% 6" xfId="154" xr:uid="{948D83EF-8ABA-4892-9FAA-F723ABE9E6FC}"/>
    <cellStyle name="Accent6 - 60%" xfId="155" xr:uid="{70A086CD-C8FD-4E14-88CD-E793026E5A20}"/>
    <cellStyle name="Accent6 - 60% 2" xfId="156" xr:uid="{4A2FC69E-BD41-42F1-8B30-A0ACA37376C4}"/>
    <cellStyle name="Accent6 - 60% 3" xfId="157" xr:uid="{99A97A29-17AE-4EEA-8879-4924C8DAE240}"/>
    <cellStyle name="Accent6 - 60% 4" xfId="158" xr:uid="{0278E4A8-150D-4A40-9363-E2BBADC45285}"/>
    <cellStyle name="Accent6 - 60% 5" xfId="159" xr:uid="{29B3B08E-EB84-4980-A0E3-5F9CB6A97637}"/>
    <cellStyle name="Accent6 - 60% 6" xfId="160" xr:uid="{07109505-F80A-43FE-9974-D77A5A1BE2F1}"/>
    <cellStyle name="Accent6_7-р" xfId="161" xr:uid="{91316AB2-D387-4EC3-BC2E-525191CAEDB8}"/>
    <cellStyle name="Annotations Cell - PerformancePoint" xfId="162" xr:uid="{ED3D15E3-3579-4BE8-8B4E-EF16192F1768}"/>
    <cellStyle name="Arial007000001514155735" xfId="163" xr:uid="{2DD1A346-BA62-4877-9CF5-E18537C00EF5}"/>
    <cellStyle name="Arial007000001514155735 2" xfId="164" xr:uid="{99C2342A-9ACE-43F1-93F0-42BC3569EA0C}"/>
    <cellStyle name="Arial007000001514155735 2 2" xfId="28905" xr:uid="{9F211C08-DE1C-48BB-A975-30BF7F5E43CB}"/>
    <cellStyle name="Arial007000001514155735 3" xfId="28904" xr:uid="{E55CA450-26BE-4F24-8056-4547AF0114F3}"/>
    <cellStyle name="Arial0070000015536870911" xfId="165" xr:uid="{5432FFA5-9FCB-40BF-85FE-4B6FB2D1D0EF}"/>
    <cellStyle name="Arial0070000015536870911 2" xfId="166" xr:uid="{38F53E8F-22E3-4587-8FDF-10BA2A94D859}"/>
    <cellStyle name="Arial0070000015536870911 2 2" xfId="28907" xr:uid="{7FFC1A79-0AAB-4AF3-B03F-2FD5BA925026}"/>
    <cellStyle name="Arial0070000015536870911 3" xfId="28906" xr:uid="{CF578BC6-BCCE-4452-ABCF-43647ABAE459}"/>
    <cellStyle name="Arial007000001565535" xfId="167" xr:uid="{8CF96F96-93F7-4F3D-872F-57FA0409DEF5}"/>
    <cellStyle name="Arial007000001565535 2" xfId="168" xr:uid="{F0E79B48-E385-459C-9AA9-D4B42C1433F6}"/>
    <cellStyle name="Arial007000001565535 2 2" xfId="28909" xr:uid="{E2E51D7F-3009-4B6E-AB24-005A9D58FDC8}"/>
    <cellStyle name="Arial007000001565535 3" xfId="28908" xr:uid="{788460EB-D6FD-4523-AF8A-76EF3DE019F4}"/>
    <cellStyle name="Arial0110010000536870911" xfId="169" xr:uid="{C11EEEE5-2881-4226-9A7E-4F840A0452D5}"/>
    <cellStyle name="Arial01101000015536870911" xfId="170" xr:uid="{B4812CC8-75D4-4EA5-8863-7B20E142D445}"/>
    <cellStyle name="Arial01101000015536870911 2" xfId="687" xr:uid="{FA4429F7-F689-4347-A9CC-45C5D99086B8}"/>
    <cellStyle name="Arial01101000015536870911 2 10" xfId="23220" xr:uid="{88F5F07B-5DD9-46AC-A0FD-F71B41F40003}"/>
    <cellStyle name="Arial01101000015536870911 2 2" xfId="959" xr:uid="{12460001-09CE-47BD-BF1B-B1FB4A0B0229}"/>
    <cellStyle name="Arial01101000015536870911 2 2 2" xfId="1475" xr:uid="{0A5641C6-8CC9-4F39-8B6F-727ECCC99507}"/>
    <cellStyle name="Arial01101000015536870911 2 2 2 2" xfId="3026" xr:uid="{B466BEF6-F8CA-40FC-BCF7-FF3DD890D444}"/>
    <cellStyle name="Arial01101000015536870911 2 2 2 2 2" xfId="6122" xr:uid="{603ED1C5-DCFF-45EC-8428-6B047FE6B75F}"/>
    <cellStyle name="Arial01101000015536870911 2 2 2 2 3" xfId="9224" xr:uid="{639BC1BB-EE0C-44A1-B101-6D9A664EA3CA}"/>
    <cellStyle name="Arial01101000015536870911 2 2 2 2 4" xfId="13361" xr:uid="{E4DE9A01-7698-4753-BB89-365A521D4BE6}"/>
    <cellStyle name="Arial01101000015536870911 2 2 2 2 5" xfId="19857" xr:uid="{94C4AE06-80CE-4595-BCB8-77762D6D7ECE}"/>
    <cellStyle name="Arial01101000015536870911 2 2 2 2 6" xfId="26835" xr:uid="{7E966A39-6A09-4F1E-93BC-D20C0F813E16}"/>
    <cellStyle name="Arial01101000015536870911 2 2 2 3" xfId="4574" xr:uid="{D1C11AC3-528E-40D1-9868-74D50D869C31}"/>
    <cellStyle name="Arial01101000015536870911 2 2 2 3 2" xfId="10775" xr:uid="{0543F08A-6950-4898-B578-89265FC45B7C}"/>
    <cellStyle name="Arial01101000015536870911 2 2 2 3 3" xfId="15199" xr:uid="{E98CC5EC-A0C7-4434-844F-2752EFFDD2D6}"/>
    <cellStyle name="Arial01101000015536870911 2 2 2 3 4" xfId="21666" xr:uid="{DA5B1D7B-C770-404B-8363-4CD46A6EF66B}"/>
    <cellStyle name="Arial01101000015536870911 2 2 2 3 5" xfId="28644" xr:uid="{443E0567-DD57-4404-B073-136D1E426C28}"/>
    <cellStyle name="Arial01101000015536870911 2 2 2 4" xfId="7673" xr:uid="{79794431-1CA2-4034-9726-38DFA331C1EF}"/>
    <cellStyle name="Arial01101000015536870911 2 2 2 4 2" xfId="18306" xr:uid="{6DC9179C-3791-4318-9E1A-6996D8871FFE}"/>
    <cellStyle name="Arial01101000015536870911 2 2 2 4 3" xfId="25284" xr:uid="{E351DF4E-94F4-44D2-B56C-4734F5284FD2}"/>
    <cellStyle name="Arial01101000015536870911 2 2 2 5" xfId="11810" xr:uid="{185FFA9D-B7C8-485F-BFEE-28BAE21FDFEC}"/>
    <cellStyle name="Arial01101000015536870911 2 2 2 5 2" xfId="22959" xr:uid="{505FE945-BFCF-4030-BDCD-9EB59D535B5D}"/>
    <cellStyle name="Arial01101000015536870911 2 2 2 5 3" xfId="29718" xr:uid="{75BB111E-D44F-4CA5-9AB6-4B10E1270A12}"/>
    <cellStyle name="Arial01101000015536870911 2 2 2 6" xfId="17273" xr:uid="{49C45ABB-443E-4799-8092-4848A8630D47}"/>
    <cellStyle name="Arial01101000015536870911 2 2 2 6 2" xfId="31012" xr:uid="{BA4117F0-77A4-4221-A878-3B8401187E03}"/>
    <cellStyle name="Arial01101000015536870911 2 2 2 7" xfId="24252" xr:uid="{F334DCC4-0CF3-45A5-A360-4760CF495BEF}"/>
    <cellStyle name="Arial01101000015536870911 2 2 3" xfId="1994" xr:uid="{C788C507-C4FB-4973-A8D0-64EC9222222C}"/>
    <cellStyle name="Arial01101000015536870911 2 2 3 2" xfId="3542" xr:uid="{6F2B5E96-04A6-4C37-BC31-2E7A475B4CF3}"/>
    <cellStyle name="Arial01101000015536870911 2 2 3 2 2" xfId="6638" xr:uid="{4ECE5D0A-F8AB-4209-936E-9833C4D1C636}"/>
    <cellStyle name="Arial01101000015536870911 2 2 3 2 3" xfId="9740" xr:uid="{6AD81EAE-5746-4733-A694-0954A20ABEDA}"/>
    <cellStyle name="Arial01101000015536870911 2 2 3 2 4" xfId="13877" xr:uid="{F81F0082-398A-4357-BEE2-C5318F26C927}"/>
    <cellStyle name="Arial01101000015536870911 2 2 3 2 5" xfId="20373" xr:uid="{2358E704-1AFE-4C2D-BDC7-26730FFBDB6A}"/>
    <cellStyle name="Arial01101000015536870911 2 2 3 2 6" xfId="27351" xr:uid="{498D841A-8B15-497F-94C2-4DD54B753489}"/>
    <cellStyle name="Arial01101000015536870911 2 2 3 3" xfId="5090" xr:uid="{B2436BA2-50E0-454B-847A-C8728EA9D7DF}"/>
    <cellStyle name="Arial01101000015536870911 2 2 3 4" xfId="8192" xr:uid="{9279B860-CE9B-466C-9344-1AFB200613F9}"/>
    <cellStyle name="Arial01101000015536870911 2 2 3 5" xfId="12329" xr:uid="{7E6466FC-D823-4F24-90C8-4E842B204D37}"/>
    <cellStyle name="Arial01101000015536870911 2 2 3 6" xfId="18825" xr:uid="{D3C34630-2410-4A6E-9658-4FE6CE059A7B}"/>
    <cellStyle name="Arial01101000015536870911 2 2 3 7" xfId="25803" xr:uid="{5697B37B-8548-4F78-89DB-1BE58864972E}"/>
    <cellStyle name="Arial01101000015536870911 2 2 4" xfId="2510" xr:uid="{11D2D7F0-0526-40DB-B628-2051CCE6B94D}"/>
    <cellStyle name="Arial01101000015536870911 2 2 4 2" xfId="5606" xr:uid="{0500E876-4F5F-46E4-8DA7-DDB95E7F2900}"/>
    <cellStyle name="Arial01101000015536870911 2 2 4 3" xfId="8708" xr:uid="{BAE2C112-FDC5-42AC-8BBD-F7EAC18035F7}"/>
    <cellStyle name="Arial01101000015536870911 2 2 4 4" xfId="12845" xr:uid="{9D3E95D2-7F52-48EB-A02B-8CD6ECC5DADE}"/>
    <cellStyle name="Arial01101000015536870911 2 2 4 5" xfId="19341" xr:uid="{01343D01-FF94-4649-A453-D150713895B2}"/>
    <cellStyle name="Arial01101000015536870911 2 2 4 6" xfId="26319" xr:uid="{1C687C2C-E003-4E42-8439-A9694AEB8F9B}"/>
    <cellStyle name="Arial01101000015536870911 2 2 5" xfId="4058" xr:uid="{64CE4920-E2B0-4645-A151-9D97E9AB66F4}"/>
    <cellStyle name="Arial01101000015536870911 2 2 5 2" xfId="10259" xr:uid="{0744E22E-2B18-41C5-976B-4DDF4E3644D7}"/>
    <cellStyle name="Arial01101000015536870911 2 2 5 3" xfId="14681" xr:uid="{328D86EA-A1FB-4BEA-A6AF-F590D08B8E96}"/>
    <cellStyle name="Arial01101000015536870911 2 2 5 4" xfId="21150" xr:uid="{0ADFC0CE-6D32-4CFF-AD03-19348C3C35ED}"/>
    <cellStyle name="Arial01101000015536870911 2 2 5 5" xfId="28128" xr:uid="{8E7428CD-3E55-45F1-84B1-0DC1BEACBAAB}"/>
    <cellStyle name="Arial01101000015536870911 2 2 6" xfId="7157" xr:uid="{43A3389C-CCC4-43ED-B96E-1818DA1E5821}"/>
    <cellStyle name="Arial01101000015536870911 2 2 6 2" xfId="15718" xr:uid="{7286213B-EBAB-4B79-AD3A-7CB7B28B7DF7}"/>
    <cellStyle name="Arial01101000015536870911 2 2 6 3" xfId="17790" xr:uid="{A00AAB87-2AE1-4C9B-AB5C-5976613C1A60}"/>
    <cellStyle name="Arial01101000015536870911 2 2 6 4" xfId="24768" xr:uid="{0472C73B-242F-4072-82AE-C0E76AC89A90}"/>
    <cellStyle name="Arial01101000015536870911 2 2 7" xfId="11294" xr:uid="{BB263A76-4628-4502-BBD9-C4A7FBFA36F9}"/>
    <cellStyle name="Arial01101000015536870911 2 2 7 2" xfId="22443" xr:uid="{554DB240-D876-432F-8B11-3D1EABE0A0B7}"/>
    <cellStyle name="Arial01101000015536870911 2 2 7 3" xfId="29202" xr:uid="{F1176B9B-59BB-475F-B6C6-8DA9FB7D1D2F}"/>
    <cellStyle name="Arial01101000015536870911 2 2 8" xfId="16757" xr:uid="{D3AD4064-29DB-4BD1-8F06-B7F7D20E5222}"/>
    <cellStyle name="Arial01101000015536870911 2 2 8 2" xfId="30496" xr:uid="{B3D7EE3A-7A8E-4F1E-A140-E6215F8BB253}"/>
    <cellStyle name="Arial01101000015536870911 2 2 9" xfId="23736" xr:uid="{DDD170FC-38DB-432F-BF14-74445661CED6}"/>
    <cellStyle name="Arial01101000015536870911 2 3" xfId="1217" xr:uid="{B0069154-2D63-41D4-A04A-E10937A1190E}"/>
    <cellStyle name="Arial01101000015536870911 2 3 2" xfId="2768" xr:uid="{4182D2D8-0E2F-483F-8785-191D471827DE}"/>
    <cellStyle name="Arial01101000015536870911 2 3 2 2" xfId="5864" xr:uid="{BECE5685-E991-48BD-992E-4B896EEDD320}"/>
    <cellStyle name="Arial01101000015536870911 2 3 2 3" xfId="8966" xr:uid="{1FEB3B67-704C-47CA-9CB7-1CDBEAADF3DC}"/>
    <cellStyle name="Arial01101000015536870911 2 3 2 4" xfId="13103" xr:uid="{488ABC85-F336-4D98-8C6A-BEDD83666592}"/>
    <cellStyle name="Arial01101000015536870911 2 3 2 5" xfId="19599" xr:uid="{0B95066B-DFE5-4E63-B995-A284496DCA06}"/>
    <cellStyle name="Arial01101000015536870911 2 3 2 6" xfId="26577" xr:uid="{538BA346-B647-4FF1-93BA-193A0DDD8F24}"/>
    <cellStyle name="Arial01101000015536870911 2 3 3" xfId="4316" xr:uid="{88B4E585-5FEE-486C-8CB7-DD1D44D2AA92}"/>
    <cellStyle name="Arial01101000015536870911 2 3 3 2" xfId="10517" xr:uid="{638A82D1-B3AA-45B1-9FC9-3088C2494A2E}"/>
    <cellStyle name="Arial01101000015536870911 2 3 3 3" xfId="14941" xr:uid="{81F2C1B7-EC99-4A67-AF4D-CF222616C51A}"/>
    <cellStyle name="Arial01101000015536870911 2 3 3 4" xfId="21408" xr:uid="{8611ED52-B8D7-4FEF-A487-E4FF04760DE5}"/>
    <cellStyle name="Arial01101000015536870911 2 3 3 5" xfId="28386" xr:uid="{217E24A3-1A54-4B31-9938-CC99A6DA425E}"/>
    <cellStyle name="Arial01101000015536870911 2 3 4" xfId="7415" xr:uid="{C471A221-00C9-496E-8522-EEAF6DAEEA7C}"/>
    <cellStyle name="Arial01101000015536870911 2 3 4 2" xfId="15980" xr:uid="{A66E6E8C-9FDE-4C53-BAC6-4873BEEB32CC}"/>
    <cellStyle name="Arial01101000015536870911 2 3 4 3" xfId="18048" xr:uid="{564BEB9B-7A10-4280-A93D-BEF7C4C530A6}"/>
    <cellStyle name="Arial01101000015536870911 2 3 4 4" xfId="25026" xr:uid="{019AF29F-EAEC-4F24-9A0B-70A7D8AEB44A}"/>
    <cellStyle name="Arial01101000015536870911 2 3 5" xfId="11552" xr:uid="{BED86125-525F-413D-84CA-BCA283E968DA}"/>
    <cellStyle name="Arial01101000015536870911 2 3 5 2" xfId="22701" xr:uid="{B13E65F6-7F11-4608-B037-3AB3006440EA}"/>
    <cellStyle name="Arial01101000015536870911 2 3 5 3" xfId="29460" xr:uid="{71968A66-B693-40F2-8C56-26058450F08C}"/>
    <cellStyle name="Arial01101000015536870911 2 3 6" xfId="17015" xr:uid="{F932BD16-A1BB-4AD5-A321-A85E4329F4B3}"/>
    <cellStyle name="Arial01101000015536870911 2 3 6 2" xfId="30754" xr:uid="{86EDE49A-38E7-4BC2-9C0D-D0A1DB74B5B5}"/>
    <cellStyle name="Arial01101000015536870911 2 3 7" xfId="23994" xr:uid="{23F8796E-8295-4230-A216-0B686078AF93}"/>
    <cellStyle name="Arial01101000015536870911 2 4" xfId="1736" xr:uid="{3BD49F1D-A2A6-4306-8CF5-B9212ED6EC70}"/>
    <cellStyle name="Arial01101000015536870911 2 4 2" xfId="3284" xr:uid="{77B00A19-2B7C-4941-A07C-494572F441BE}"/>
    <cellStyle name="Arial01101000015536870911 2 4 2 2" xfId="6380" xr:uid="{20C69EDA-4668-4379-98CA-2F6A56D9D029}"/>
    <cellStyle name="Arial01101000015536870911 2 4 2 3" xfId="9482" xr:uid="{92CA470C-56EE-4879-B2CB-52E9A6ECAC72}"/>
    <cellStyle name="Arial01101000015536870911 2 4 2 4" xfId="13619" xr:uid="{04C69FEC-E218-44E3-97C3-3EB518654501}"/>
    <cellStyle name="Arial01101000015536870911 2 4 2 5" xfId="20115" xr:uid="{854CAD2D-E736-40C4-B49A-5E2E898362F4}"/>
    <cellStyle name="Arial01101000015536870911 2 4 2 6" xfId="27093" xr:uid="{DEC54041-2FDF-458B-AE82-DCA0783D45B2}"/>
    <cellStyle name="Arial01101000015536870911 2 4 3" xfId="4832" xr:uid="{B70896CD-9C44-431C-B184-D4584D9D4C69}"/>
    <cellStyle name="Arial01101000015536870911 2 4 3 2" xfId="14422" xr:uid="{749357F3-2AFB-46CD-8A17-7E55F86721D3}"/>
    <cellStyle name="Arial01101000015536870911 2 4 3 3" xfId="20892" xr:uid="{F6672E33-F1B4-48C9-B213-EC02A807E923}"/>
    <cellStyle name="Arial01101000015536870911 2 4 3 4" xfId="27870" xr:uid="{CCA6BA18-CBA2-4720-8A24-80222FCAF416}"/>
    <cellStyle name="Arial01101000015536870911 2 4 4" xfId="7934" xr:uid="{1607C0C5-3302-40D5-9E69-06A51EAC9854}"/>
    <cellStyle name="Arial01101000015536870911 2 4 4 2" xfId="18567" xr:uid="{3A223055-6424-4693-85E1-D4EEDD08AFEC}"/>
    <cellStyle name="Arial01101000015536870911 2 4 4 3" xfId="25545" xr:uid="{9B78C31E-601E-43A5-8AF3-1736513DB10D}"/>
    <cellStyle name="Arial01101000015536870911 2 4 5" xfId="12071" xr:uid="{F77CB4A9-C6BA-4A08-B553-9F90C6D4A54E}"/>
    <cellStyle name="Arial01101000015536870911 2 4 5 2" xfId="22185" xr:uid="{E044D374-BD90-42B3-B298-E7C0B69E80DD}"/>
    <cellStyle name="Arial01101000015536870911 2 4 5 3" xfId="30238" xr:uid="{D19959D4-D97D-4C3F-9BD5-1E392B7437C9}"/>
    <cellStyle name="Arial01101000015536870911 2 4 6" xfId="16499" xr:uid="{60ACC179-FA5D-402F-940F-D84C60ADDCA4}"/>
    <cellStyle name="Arial01101000015536870911 2 4 7" xfId="23478" xr:uid="{0629BDA5-401A-45EE-8106-C93994CB1FB6}"/>
    <cellStyle name="Arial01101000015536870911 2 5" xfId="2252" xr:uid="{0E26D4D8-FDF0-4478-B1D2-0924876FC038}"/>
    <cellStyle name="Arial01101000015536870911 2 5 2" xfId="5348" xr:uid="{AC85A012-F504-45B9-B8E8-5437516C2BC0}"/>
    <cellStyle name="Arial01101000015536870911 2 5 3" xfId="8450" xr:uid="{766B3FDB-23D6-40F9-BA3E-C17B035E9DC3}"/>
    <cellStyle name="Arial01101000015536870911 2 5 4" xfId="12587" xr:uid="{F1BF623B-ED80-465F-B902-456D58D680BE}"/>
    <cellStyle name="Arial01101000015536870911 2 5 5" xfId="19083" xr:uid="{D430193E-A455-4D29-B0DA-E640ED34C830}"/>
    <cellStyle name="Arial01101000015536870911 2 5 6" xfId="26061" xr:uid="{AB2C7D56-6FFB-4FAF-8636-0FAA5B990280}"/>
    <cellStyle name="Arial01101000015536870911 2 6" xfId="3800" xr:uid="{40C3924B-751F-4ED7-B409-F6857CB51E3A}"/>
    <cellStyle name="Arial01101000015536870911 2 6 2" xfId="10001" xr:uid="{69D82F50-37B5-4263-8EA1-15FEC7DB0570}"/>
    <cellStyle name="Arial01101000015536870911 2 6 3" xfId="14139" xr:uid="{102F5120-B18B-401B-A406-EC990C23B4CB}"/>
    <cellStyle name="Arial01101000015536870911 2 6 4" xfId="20634" xr:uid="{F20AC707-A292-420D-841F-AF9E002E44DF}"/>
    <cellStyle name="Arial01101000015536870911 2 6 5" xfId="27612" xr:uid="{E6FCBAF3-188C-400F-8EBB-3934A001DAFF}"/>
    <cellStyle name="Arial01101000015536870911 2 7" xfId="6899" xr:uid="{E98D1F74-9E1B-4FC6-BAA6-83C665CD15B0}"/>
    <cellStyle name="Arial01101000015536870911 2 7 2" xfId="15460" xr:uid="{BE315834-31B0-4634-BAA4-83F8A4BD88D9}"/>
    <cellStyle name="Arial01101000015536870911 2 7 3" xfId="17532" xr:uid="{652DE3E3-F8E4-4802-BE6F-645E063DA09D}"/>
    <cellStyle name="Arial01101000015536870911 2 7 4" xfId="24510" xr:uid="{E2792AB4-0D30-4DB0-9D4D-08BDF1B4544A}"/>
    <cellStyle name="Arial01101000015536870911 2 8" xfId="11036" xr:uid="{B8CB497D-53BE-4628-8FBB-745E058C428B}"/>
    <cellStyle name="Arial01101000015536870911 2 8 2" xfId="21927" xr:uid="{7F62048C-ADA1-4F35-84E2-F6089784AD66}"/>
    <cellStyle name="Arial01101000015536870911 2 8 3" xfId="28930" xr:uid="{B4A09907-F837-4CD1-A087-FEA629415369}"/>
    <cellStyle name="Arial01101000015536870911 2 9" xfId="16241" xr:uid="{87C16774-E17C-4FE7-A623-A2043A6AC1CE}"/>
    <cellStyle name="Arial01101000015536870911 2 9 2" xfId="29980" xr:uid="{24C36463-2632-4D5B-8D6A-5F439A5AEDB6}"/>
    <cellStyle name="Arial017010000536870911" xfId="171" xr:uid="{557DF3E6-7952-4F75-AF54-0ED58E6B5093}"/>
    <cellStyle name="Arial018000000536870911" xfId="172" xr:uid="{B1EEC397-E20D-421F-8AA0-CBC31147CF37}"/>
    <cellStyle name="Arial10170100015536870911" xfId="173" xr:uid="{D0FD38AD-6666-489D-92C7-CBCE027A6F8A}"/>
    <cellStyle name="Arial10170100015536870911 2" xfId="174" xr:uid="{970CCA40-47E3-4430-AD72-BF27F64CEB11}"/>
    <cellStyle name="Arial10170100015536870911 2 2" xfId="689" xr:uid="{72BD937D-24E0-4A7D-9AEA-D4AB945E93D6}"/>
    <cellStyle name="Arial10170100015536870911 2 2 10" xfId="23222" xr:uid="{A3378D50-A528-4D61-AFB5-F070659C8DB5}"/>
    <cellStyle name="Arial10170100015536870911 2 2 2" xfId="961" xr:uid="{1BE0B038-3672-44EA-91C0-BEFAE578A750}"/>
    <cellStyle name="Arial10170100015536870911 2 2 2 2" xfId="1477" xr:uid="{F88C795B-7252-481A-8B4E-89BD42A2EB60}"/>
    <cellStyle name="Arial10170100015536870911 2 2 2 2 2" xfId="3028" xr:uid="{802159DE-A172-45D7-B0B0-783078983748}"/>
    <cellStyle name="Arial10170100015536870911 2 2 2 2 2 2" xfId="6124" xr:uid="{E88B7F20-C639-4269-98FA-C10B606BB081}"/>
    <cellStyle name="Arial10170100015536870911 2 2 2 2 2 3" xfId="9226" xr:uid="{F283F3FB-975D-4C22-9CF6-5DC15980C34C}"/>
    <cellStyle name="Arial10170100015536870911 2 2 2 2 2 4" xfId="13363" xr:uid="{9D267837-D80D-427A-822D-A7DA56E05BBD}"/>
    <cellStyle name="Arial10170100015536870911 2 2 2 2 2 5" xfId="19859" xr:uid="{EEA383B0-EC86-4350-9077-78A2B068ACCB}"/>
    <cellStyle name="Arial10170100015536870911 2 2 2 2 2 6" xfId="26837" xr:uid="{59D412AE-9AFC-4162-9209-52FDBE64DAFA}"/>
    <cellStyle name="Arial10170100015536870911 2 2 2 2 3" xfId="4576" xr:uid="{6844CDE9-6C52-4C38-8AE5-02320360620C}"/>
    <cellStyle name="Arial10170100015536870911 2 2 2 2 3 2" xfId="10777" xr:uid="{DDA2DAAE-19B8-4CDC-B1F3-EA71066560C5}"/>
    <cellStyle name="Arial10170100015536870911 2 2 2 2 3 3" xfId="15201" xr:uid="{93E495E3-F101-459E-A408-33DDACC88E56}"/>
    <cellStyle name="Arial10170100015536870911 2 2 2 2 3 4" xfId="21668" xr:uid="{99B4B5D1-6D00-43B7-AB44-0192CB0718C5}"/>
    <cellStyle name="Arial10170100015536870911 2 2 2 2 3 5" xfId="28646" xr:uid="{E4AFD620-343F-4F91-ABAC-6F1C7A2C27F7}"/>
    <cellStyle name="Arial10170100015536870911 2 2 2 2 4" xfId="7675" xr:uid="{003653F1-B792-4712-927E-B9BE558085DC}"/>
    <cellStyle name="Arial10170100015536870911 2 2 2 2 4 2" xfId="18308" xr:uid="{19F26EA2-944D-4812-AD84-578FC461F563}"/>
    <cellStyle name="Arial10170100015536870911 2 2 2 2 4 3" xfId="25286" xr:uid="{7FC763CB-C006-432A-8CBD-A0D4D7BE41B8}"/>
    <cellStyle name="Arial10170100015536870911 2 2 2 2 5" xfId="11812" xr:uid="{706E1429-33F5-4F8B-B4CB-3E5AC9D6AAED}"/>
    <cellStyle name="Arial10170100015536870911 2 2 2 2 5 2" xfId="22961" xr:uid="{F9093CDC-1E15-474B-A303-DE4C340BA8C3}"/>
    <cellStyle name="Arial10170100015536870911 2 2 2 2 5 3" xfId="29720" xr:uid="{8DA1FB92-CB06-4AA0-B82F-6EC99511BAE0}"/>
    <cellStyle name="Arial10170100015536870911 2 2 2 2 6" xfId="17275" xr:uid="{FB32A020-65E6-4CE3-90EC-BC9FA4B039A5}"/>
    <cellStyle name="Arial10170100015536870911 2 2 2 2 6 2" xfId="31014" xr:uid="{A7F6874E-B894-44C1-9C6D-1BE2B3A400BC}"/>
    <cellStyle name="Arial10170100015536870911 2 2 2 2 7" xfId="24254" xr:uid="{1086BED5-BA60-4211-B23D-24D1DD97F691}"/>
    <cellStyle name="Arial10170100015536870911 2 2 2 3" xfId="1996" xr:uid="{BE0DCA86-5784-4890-B5AF-99D009E3F495}"/>
    <cellStyle name="Arial10170100015536870911 2 2 2 3 2" xfId="3544" xr:uid="{1F477AE9-7ADD-48DA-B56F-744849FABA73}"/>
    <cellStyle name="Arial10170100015536870911 2 2 2 3 2 2" xfId="6640" xr:uid="{95A8AD24-4F52-444B-AC26-BA5B67A0C4DA}"/>
    <cellStyle name="Arial10170100015536870911 2 2 2 3 2 3" xfId="9742" xr:uid="{DE31D85D-2D0E-4DDB-B92C-ECC32A85FF70}"/>
    <cellStyle name="Arial10170100015536870911 2 2 2 3 2 4" xfId="13879" xr:uid="{30465679-B461-4746-817F-DB1FE12F5F55}"/>
    <cellStyle name="Arial10170100015536870911 2 2 2 3 2 5" xfId="20375" xr:uid="{60C8259F-EBDD-4762-AD70-920ADCF72C21}"/>
    <cellStyle name="Arial10170100015536870911 2 2 2 3 2 6" xfId="27353" xr:uid="{844A97BF-FE11-4B6E-A61D-8BAD8A7A308D}"/>
    <cellStyle name="Arial10170100015536870911 2 2 2 3 3" xfId="5092" xr:uid="{4E5ACC65-04D2-42EB-AE71-25C20C67FB74}"/>
    <cellStyle name="Arial10170100015536870911 2 2 2 3 4" xfId="8194" xr:uid="{5A97BA52-3D48-4CF4-81C5-2E860BB980E5}"/>
    <cellStyle name="Arial10170100015536870911 2 2 2 3 5" xfId="12331" xr:uid="{870638EE-B94B-443A-BE81-980AA90136DA}"/>
    <cellStyle name="Arial10170100015536870911 2 2 2 3 6" xfId="18827" xr:uid="{982C06EA-3302-41CB-98CC-FE2086AEED31}"/>
    <cellStyle name="Arial10170100015536870911 2 2 2 3 7" xfId="25805" xr:uid="{A5A6F4D9-CADA-41AA-8C0D-1A6F37E85BE5}"/>
    <cellStyle name="Arial10170100015536870911 2 2 2 4" xfId="2512" xr:uid="{5F1BB10C-E317-4171-8A65-BCCA72D14F94}"/>
    <cellStyle name="Arial10170100015536870911 2 2 2 4 2" xfId="5608" xr:uid="{C28B8BFE-D6F9-4C49-8EAF-9C5C509BD6D0}"/>
    <cellStyle name="Arial10170100015536870911 2 2 2 4 3" xfId="8710" xr:uid="{EEF45CAA-469D-44AD-8C4D-220832C991F4}"/>
    <cellStyle name="Arial10170100015536870911 2 2 2 4 4" xfId="12847" xr:uid="{A8D0918E-1BB8-467D-9F74-CDCD5164D11A}"/>
    <cellStyle name="Arial10170100015536870911 2 2 2 4 5" xfId="19343" xr:uid="{CF6F1390-3F7D-436B-A74A-98279CA54269}"/>
    <cellStyle name="Arial10170100015536870911 2 2 2 4 6" xfId="26321" xr:uid="{5C5DD53E-929C-4054-8A03-FFFA31C6CAD8}"/>
    <cellStyle name="Arial10170100015536870911 2 2 2 5" xfId="4060" xr:uid="{6994AB65-FF78-465F-8F33-1E8C72A4C7FC}"/>
    <cellStyle name="Arial10170100015536870911 2 2 2 5 2" xfId="10261" xr:uid="{A38EE316-5431-4F24-AF64-85ED57479F69}"/>
    <cellStyle name="Arial10170100015536870911 2 2 2 5 3" xfId="14683" xr:uid="{3562A405-0D7C-4198-86D6-0127B9D5EA29}"/>
    <cellStyle name="Arial10170100015536870911 2 2 2 5 4" xfId="21152" xr:uid="{1248C435-9006-4408-9F99-747CE2520F37}"/>
    <cellStyle name="Arial10170100015536870911 2 2 2 5 5" xfId="28130" xr:uid="{D95ADF4A-5AF5-4034-815D-0E39A592408B}"/>
    <cellStyle name="Arial10170100015536870911 2 2 2 6" xfId="7159" xr:uid="{3E40E1E2-4A17-4335-ABC0-313BAA2CD5C8}"/>
    <cellStyle name="Arial10170100015536870911 2 2 2 6 2" xfId="15720" xr:uid="{FDA1A352-4654-487A-8D03-2AEAAC113538}"/>
    <cellStyle name="Arial10170100015536870911 2 2 2 6 3" xfId="17792" xr:uid="{5081E4AC-A753-4897-8C75-A852E3326784}"/>
    <cellStyle name="Arial10170100015536870911 2 2 2 6 4" xfId="24770" xr:uid="{4FAD74B5-B693-4BCC-9E37-D75BFB4D1851}"/>
    <cellStyle name="Arial10170100015536870911 2 2 2 7" xfId="11296" xr:uid="{2C984DEF-5EF2-4346-8923-1B025DFCAC01}"/>
    <cellStyle name="Arial10170100015536870911 2 2 2 7 2" xfId="22445" xr:uid="{D5DC29B8-885A-4A38-AB84-BAEDE840DEA8}"/>
    <cellStyle name="Arial10170100015536870911 2 2 2 7 3" xfId="29204" xr:uid="{E1A15511-E1E8-4284-940D-781AAD43330A}"/>
    <cellStyle name="Arial10170100015536870911 2 2 2 8" xfId="16759" xr:uid="{B2413051-9181-4000-9943-89D36934F104}"/>
    <cellStyle name="Arial10170100015536870911 2 2 2 8 2" xfId="30498" xr:uid="{53BB1235-85F8-43EB-995A-92B930F1D7B5}"/>
    <cellStyle name="Arial10170100015536870911 2 2 2 9" xfId="23738" xr:uid="{8BD45339-EB7B-49AA-AED7-88065CB194AB}"/>
    <cellStyle name="Arial10170100015536870911 2 2 3" xfId="1219" xr:uid="{05296EFF-4EFE-4F00-A959-07BCC10381DB}"/>
    <cellStyle name="Arial10170100015536870911 2 2 3 2" xfId="2770" xr:uid="{61C0773D-9AFC-4877-A273-5A52A2C02B58}"/>
    <cellStyle name="Arial10170100015536870911 2 2 3 2 2" xfId="5866" xr:uid="{CAC4C4A9-BEC3-4968-9B73-3D106E868FBF}"/>
    <cellStyle name="Arial10170100015536870911 2 2 3 2 3" xfId="8968" xr:uid="{70EE6332-52E4-4FA8-A8F4-5E2441D8A99C}"/>
    <cellStyle name="Arial10170100015536870911 2 2 3 2 4" xfId="13105" xr:uid="{F297E64D-4702-4D5F-9CE3-EE24355199C1}"/>
    <cellStyle name="Arial10170100015536870911 2 2 3 2 5" xfId="19601" xr:uid="{689DF72C-312F-4464-ABA7-B6EAAC9B133A}"/>
    <cellStyle name="Arial10170100015536870911 2 2 3 2 6" xfId="26579" xr:uid="{9D838DEA-1684-4CF6-9815-2286FC78DD9C}"/>
    <cellStyle name="Arial10170100015536870911 2 2 3 3" xfId="4318" xr:uid="{0364FDA0-7256-4CA1-9A38-C48C7CA764DB}"/>
    <cellStyle name="Arial10170100015536870911 2 2 3 3 2" xfId="10519" xr:uid="{684B928C-6EBD-4506-9CC8-95AFD8EE4D30}"/>
    <cellStyle name="Arial10170100015536870911 2 2 3 3 3" xfId="14943" xr:uid="{7654AB62-AC81-414B-844E-E14D89DAE7E0}"/>
    <cellStyle name="Arial10170100015536870911 2 2 3 3 4" xfId="21410" xr:uid="{3D8070EA-691B-432B-9332-135FE3EDC85C}"/>
    <cellStyle name="Arial10170100015536870911 2 2 3 3 5" xfId="28388" xr:uid="{D397E459-DBA4-4163-BF68-D0EE7A25BD04}"/>
    <cellStyle name="Arial10170100015536870911 2 2 3 4" xfId="7417" xr:uid="{D1DC0CB2-358E-48FC-8589-094AE64B8B70}"/>
    <cellStyle name="Arial10170100015536870911 2 2 3 4 2" xfId="15982" xr:uid="{9C9D6055-8976-45E1-BD5A-562417A9580D}"/>
    <cellStyle name="Arial10170100015536870911 2 2 3 4 3" xfId="18050" xr:uid="{162FBD10-889C-4907-842C-6366F28C1FFE}"/>
    <cellStyle name="Arial10170100015536870911 2 2 3 4 4" xfId="25028" xr:uid="{4A272518-CB6D-46DC-A1DD-B78A43EAA2E1}"/>
    <cellStyle name="Arial10170100015536870911 2 2 3 5" xfId="11554" xr:uid="{2041E525-7EB5-45EE-B1D7-40E0DFFB3140}"/>
    <cellStyle name="Arial10170100015536870911 2 2 3 5 2" xfId="22703" xr:uid="{D745330C-815A-4A34-9C27-5FC940F5ACC4}"/>
    <cellStyle name="Arial10170100015536870911 2 2 3 5 3" xfId="29462" xr:uid="{CEFCFB27-2250-47AA-BCFA-14A2EB8004EF}"/>
    <cellStyle name="Arial10170100015536870911 2 2 3 6" xfId="17017" xr:uid="{160C5AD5-89B9-4A7C-83D1-410CE9472507}"/>
    <cellStyle name="Arial10170100015536870911 2 2 3 6 2" xfId="30756" xr:uid="{1BF39290-80BB-46D4-A022-0C206B726E78}"/>
    <cellStyle name="Arial10170100015536870911 2 2 3 7" xfId="23996" xr:uid="{6D44D6CA-78CC-4F03-85E7-D1823622667B}"/>
    <cellStyle name="Arial10170100015536870911 2 2 4" xfId="1738" xr:uid="{36C60752-740A-4B3A-9E09-C8F80F045195}"/>
    <cellStyle name="Arial10170100015536870911 2 2 4 2" xfId="3286" xr:uid="{FC7E303B-D90D-4FB8-8F39-AE6CBBDD1992}"/>
    <cellStyle name="Arial10170100015536870911 2 2 4 2 2" xfId="6382" xr:uid="{A4B8D17A-46C3-4126-A93E-F252415E4E71}"/>
    <cellStyle name="Arial10170100015536870911 2 2 4 2 3" xfId="9484" xr:uid="{2EC1E268-C2D9-4850-AA11-34384DB9942D}"/>
    <cellStyle name="Arial10170100015536870911 2 2 4 2 4" xfId="13621" xr:uid="{3B863AA0-9664-420B-894E-D487464FBD95}"/>
    <cellStyle name="Arial10170100015536870911 2 2 4 2 5" xfId="20117" xr:uid="{1CAA833B-CD65-421C-8950-0B840F6B0BDF}"/>
    <cellStyle name="Arial10170100015536870911 2 2 4 2 6" xfId="27095" xr:uid="{192627B3-F832-456E-8D9A-EB62AEC2108D}"/>
    <cellStyle name="Arial10170100015536870911 2 2 4 3" xfId="4834" xr:uid="{F9ECDAC4-A2EF-4619-A089-6678EC9B7F3E}"/>
    <cellStyle name="Arial10170100015536870911 2 2 4 3 2" xfId="14424" xr:uid="{DAD41A2E-7790-4B6D-B45E-485FA27DC109}"/>
    <cellStyle name="Arial10170100015536870911 2 2 4 3 3" xfId="20894" xr:uid="{13C615E3-E6D7-4354-8306-A86C0F52EEE9}"/>
    <cellStyle name="Arial10170100015536870911 2 2 4 3 4" xfId="27872" xr:uid="{C5057155-DF70-46EF-97D1-E645D8340DBA}"/>
    <cellStyle name="Arial10170100015536870911 2 2 4 4" xfId="7936" xr:uid="{B511555E-3975-41E1-8E86-F7A64AE5028C}"/>
    <cellStyle name="Arial10170100015536870911 2 2 4 4 2" xfId="18569" xr:uid="{D820BF9B-5403-433E-B5AA-BBA62DEB1166}"/>
    <cellStyle name="Arial10170100015536870911 2 2 4 4 3" xfId="25547" xr:uid="{C50B42D7-F520-4A71-A2D1-4CC716B1C6AF}"/>
    <cellStyle name="Arial10170100015536870911 2 2 4 5" xfId="12073" xr:uid="{C0EAA792-1C43-4123-9AFF-8F256033D846}"/>
    <cellStyle name="Arial10170100015536870911 2 2 4 5 2" xfId="22187" xr:uid="{906236EF-D6DA-4CE1-820F-57120D0A35E5}"/>
    <cellStyle name="Arial10170100015536870911 2 2 4 5 3" xfId="30240" xr:uid="{87D1FF2C-8EEE-44A4-B9BD-2A43536AE015}"/>
    <cellStyle name="Arial10170100015536870911 2 2 4 6" xfId="16501" xr:uid="{8277025E-2DD5-4B16-A429-E47A6AD5B542}"/>
    <cellStyle name="Arial10170100015536870911 2 2 4 7" xfId="23480" xr:uid="{20C2BF99-4B22-439D-B25D-FBDC000F8587}"/>
    <cellStyle name="Arial10170100015536870911 2 2 5" xfId="2254" xr:uid="{4F136665-245E-4BC2-B56E-A3359AA48C04}"/>
    <cellStyle name="Arial10170100015536870911 2 2 5 2" xfId="5350" xr:uid="{2A61E7AD-6515-4B31-8F2F-91F214353768}"/>
    <cellStyle name="Arial10170100015536870911 2 2 5 3" xfId="8452" xr:uid="{E00B7DC3-CDA1-4B84-B0C0-48CD61224638}"/>
    <cellStyle name="Arial10170100015536870911 2 2 5 4" xfId="12589" xr:uid="{B2871062-C0E6-4E60-8F4B-FD33BA01F13A}"/>
    <cellStyle name="Arial10170100015536870911 2 2 5 5" xfId="19085" xr:uid="{27BB1B78-1321-481E-A310-AA2C3EF6F13F}"/>
    <cellStyle name="Arial10170100015536870911 2 2 5 6" xfId="26063" xr:uid="{2DC95D6A-322C-4D7D-875F-5DA922021CCF}"/>
    <cellStyle name="Arial10170100015536870911 2 2 6" xfId="3802" xr:uid="{095294A0-3F8D-499A-8F3B-BCD8AC73AF59}"/>
    <cellStyle name="Arial10170100015536870911 2 2 6 2" xfId="10003" xr:uid="{EF61B7D8-A682-4C9A-B270-DF51870C7D95}"/>
    <cellStyle name="Arial10170100015536870911 2 2 6 3" xfId="14141" xr:uid="{B670BE14-EA3A-430C-B76E-DD4825291642}"/>
    <cellStyle name="Arial10170100015536870911 2 2 6 4" xfId="20636" xr:uid="{7DA34E37-CF97-4FE4-9593-6D60D2E7BC87}"/>
    <cellStyle name="Arial10170100015536870911 2 2 6 5" xfId="27614" xr:uid="{1E46371E-54DB-4BAC-BA64-ECF84C8A3128}"/>
    <cellStyle name="Arial10170100015536870911 2 2 7" xfId="6901" xr:uid="{7405C60E-9C65-4D0B-88A7-01573FC37603}"/>
    <cellStyle name="Arial10170100015536870911 2 2 7 2" xfId="15462" xr:uid="{EF48A16D-2337-4226-BFAB-FBB81F720BAB}"/>
    <cellStyle name="Arial10170100015536870911 2 2 7 3" xfId="17534" xr:uid="{A115E37A-CD51-4AED-9BC5-757C3C38F434}"/>
    <cellStyle name="Arial10170100015536870911 2 2 7 4" xfId="24512" xr:uid="{0DD09A6C-7A25-41FD-B63A-F1A63E49D331}"/>
    <cellStyle name="Arial10170100015536870911 2 2 8" xfId="11038" xr:uid="{9A05DC55-FD14-4EE9-B12A-761F22FB25F0}"/>
    <cellStyle name="Arial10170100015536870911 2 2 8 2" xfId="21929" xr:uid="{C730B145-A0F6-4BE0-AAFF-8ADF83E755E8}"/>
    <cellStyle name="Arial10170100015536870911 2 2 8 3" xfId="28932" xr:uid="{F8864852-A76A-4181-9E2E-5D3C89D7883F}"/>
    <cellStyle name="Arial10170100015536870911 2 2 9" xfId="16243" xr:uid="{8CFCD6F3-9922-4FB1-8ACA-EDE9484DE810}"/>
    <cellStyle name="Arial10170100015536870911 2 2 9 2" xfId="29982" xr:uid="{6706429C-B7BF-4840-A13F-0EA8E3D0FB27}"/>
    <cellStyle name="Arial10170100015536870911 2 3" xfId="945" xr:uid="{10B5BA38-D4B5-4CC3-A4DD-DBB83D886EEB}"/>
    <cellStyle name="Arial10170100015536870911 2 3 2" xfId="29188" xr:uid="{482F9DB8-3495-406B-BB4F-2B57C844AE9D}"/>
    <cellStyle name="Arial10170100015536870911 2 4" xfId="14405" xr:uid="{4E8DFBFD-58C8-44BA-94C2-97F8722A6485}"/>
    <cellStyle name="Arial10170100015536870911 3" xfId="688" xr:uid="{9856A4B9-0709-487E-9EDA-8DCFE14034CF}"/>
    <cellStyle name="Arial10170100015536870911 3 10" xfId="23221" xr:uid="{78960D1C-FE0B-4960-B7AF-4E2D93C0B61A}"/>
    <cellStyle name="Arial10170100015536870911 3 2" xfId="960" xr:uid="{E85A9258-1C86-4EA8-A16E-9CF1720D7C97}"/>
    <cellStyle name="Arial10170100015536870911 3 2 2" xfId="1476" xr:uid="{957FE373-A92F-48F5-BBDB-A21190649D85}"/>
    <cellStyle name="Arial10170100015536870911 3 2 2 2" xfId="3027" xr:uid="{206D2CC2-8608-4A6A-A1FF-C724700829EE}"/>
    <cellStyle name="Arial10170100015536870911 3 2 2 2 2" xfId="6123" xr:uid="{83BAB9E4-E9DC-43A4-8104-927A043E9983}"/>
    <cellStyle name="Arial10170100015536870911 3 2 2 2 3" xfId="9225" xr:uid="{2D6DE0FF-4CCE-4318-AF11-BB53B32B9A55}"/>
    <cellStyle name="Arial10170100015536870911 3 2 2 2 4" xfId="13362" xr:uid="{43F9F10B-F040-462E-83BA-742112C8780C}"/>
    <cellStyle name="Arial10170100015536870911 3 2 2 2 5" xfId="19858" xr:uid="{A7CBDE55-046A-4A10-A2B0-2FDC3E2A7F2E}"/>
    <cellStyle name="Arial10170100015536870911 3 2 2 2 6" xfId="26836" xr:uid="{E313B67C-D9AB-482C-BEBA-1684F352A9CB}"/>
    <cellStyle name="Arial10170100015536870911 3 2 2 3" xfId="4575" xr:uid="{DB636008-4667-4477-A597-CCAD8950EC13}"/>
    <cellStyle name="Arial10170100015536870911 3 2 2 3 2" xfId="10776" xr:uid="{DFF0BF9F-B615-474E-A4D3-146407FB9EAA}"/>
    <cellStyle name="Arial10170100015536870911 3 2 2 3 3" xfId="15200" xr:uid="{42169ED6-8F8E-4003-980D-E4CABD8D338F}"/>
    <cellStyle name="Arial10170100015536870911 3 2 2 3 4" xfId="21667" xr:uid="{AD4A02D9-FA67-4851-9B86-9F10AA6DA17F}"/>
    <cellStyle name="Arial10170100015536870911 3 2 2 3 5" xfId="28645" xr:uid="{6E7AD136-501B-41C4-BC30-0688717F4C49}"/>
    <cellStyle name="Arial10170100015536870911 3 2 2 4" xfId="7674" xr:uid="{FFD25023-6662-4712-B1D6-33F7403CDEF0}"/>
    <cellStyle name="Arial10170100015536870911 3 2 2 4 2" xfId="18307" xr:uid="{34AEEFF3-4D8A-4B09-A1FF-0604BB9D1575}"/>
    <cellStyle name="Arial10170100015536870911 3 2 2 4 3" xfId="25285" xr:uid="{33141800-EDC9-48F9-8B86-7049897501BD}"/>
    <cellStyle name="Arial10170100015536870911 3 2 2 5" xfId="11811" xr:uid="{949EE176-8E1D-4810-8C49-A100947EBE24}"/>
    <cellStyle name="Arial10170100015536870911 3 2 2 5 2" xfId="22960" xr:uid="{CA67DA14-C92A-45CD-ADE2-D8972FAD9311}"/>
    <cellStyle name="Arial10170100015536870911 3 2 2 5 3" xfId="29719" xr:uid="{2EABED3E-7F94-4350-A712-EE6C922C2BC3}"/>
    <cellStyle name="Arial10170100015536870911 3 2 2 6" xfId="17274" xr:uid="{969C3F9F-782A-4E5B-97A7-B29D408D670A}"/>
    <cellStyle name="Arial10170100015536870911 3 2 2 6 2" xfId="31013" xr:uid="{9AA51138-2911-4BFE-9EAE-404559E87688}"/>
    <cellStyle name="Arial10170100015536870911 3 2 2 7" xfId="24253" xr:uid="{9C00670F-D976-4199-8CE9-50CF742D0410}"/>
    <cellStyle name="Arial10170100015536870911 3 2 3" xfId="1995" xr:uid="{27F9A846-BBC9-4921-88BB-4C940DFCB6D5}"/>
    <cellStyle name="Arial10170100015536870911 3 2 3 2" xfId="3543" xr:uid="{E7907FAF-68A8-4359-8B8E-74F07D7A99D1}"/>
    <cellStyle name="Arial10170100015536870911 3 2 3 2 2" xfId="6639" xr:uid="{9DEA483A-3CF4-4EF1-926C-A4D12A9772F2}"/>
    <cellStyle name="Arial10170100015536870911 3 2 3 2 3" xfId="9741" xr:uid="{ABE6A829-CAE6-411E-A411-5718B0D67A0D}"/>
    <cellStyle name="Arial10170100015536870911 3 2 3 2 4" xfId="13878" xr:uid="{2681FDAB-23C0-4E43-B098-3743F077335A}"/>
    <cellStyle name="Arial10170100015536870911 3 2 3 2 5" xfId="20374" xr:uid="{6A511976-4228-4CFA-AB7C-F9FCE6E3CF1B}"/>
    <cellStyle name="Arial10170100015536870911 3 2 3 2 6" xfId="27352" xr:uid="{3ABEC8DF-065F-450B-8DE2-FD3A0FB9AAB8}"/>
    <cellStyle name="Arial10170100015536870911 3 2 3 3" xfId="5091" xr:uid="{4541613C-7960-4DA0-858C-6A29AC68B073}"/>
    <cellStyle name="Arial10170100015536870911 3 2 3 4" xfId="8193" xr:uid="{90396920-8504-41AE-9946-AD5018DC557B}"/>
    <cellStyle name="Arial10170100015536870911 3 2 3 5" xfId="12330" xr:uid="{5DB5E8C9-139E-4503-A615-7AE10EC6952B}"/>
    <cellStyle name="Arial10170100015536870911 3 2 3 6" xfId="18826" xr:uid="{A853BCBC-A9E7-4342-832E-474E8A6A654F}"/>
    <cellStyle name="Arial10170100015536870911 3 2 3 7" xfId="25804" xr:uid="{8513174D-9620-4AA2-9D5A-20CFBDAB3847}"/>
    <cellStyle name="Arial10170100015536870911 3 2 4" xfId="2511" xr:uid="{39DD07BB-04AE-4B13-A534-77739E8E5DC4}"/>
    <cellStyle name="Arial10170100015536870911 3 2 4 2" xfId="5607" xr:uid="{9D801B76-7818-4CE3-BF40-3DF8BD59E03E}"/>
    <cellStyle name="Arial10170100015536870911 3 2 4 3" xfId="8709" xr:uid="{7520EFB6-C7ED-4A86-8F5F-42C36AF70852}"/>
    <cellStyle name="Arial10170100015536870911 3 2 4 4" xfId="12846" xr:uid="{7D953781-DEB1-4078-803D-C10669DE12C5}"/>
    <cellStyle name="Arial10170100015536870911 3 2 4 5" xfId="19342" xr:uid="{764B24A7-B3F9-47F1-BAE5-CC727A1698C2}"/>
    <cellStyle name="Arial10170100015536870911 3 2 4 6" xfId="26320" xr:uid="{57204422-AD92-405B-9C88-BD91A0308506}"/>
    <cellStyle name="Arial10170100015536870911 3 2 5" xfId="4059" xr:uid="{744D3E04-507F-46C6-8953-8E4CA5C7F449}"/>
    <cellStyle name="Arial10170100015536870911 3 2 5 2" xfId="10260" xr:uid="{A9D25CDB-A923-4365-9178-3245BA2CF5A9}"/>
    <cellStyle name="Arial10170100015536870911 3 2 5 3" xfId="14682" xr:uid="{5358F4DF-64B1-471C-B96B-32F9AAD5718B}"/>
    <cellStyle name="Arial10170100015536870911 3 2 5 4" xfId="21151" xr:uid="{18A61876-7176-4C3D-8955-32A42CF35ECE}"/>
    <cellStyle name="Arial10170100015536870911 3 2 5 5" xfId="28129" xr:uid="{37E55FB4-AF3F-4069-836A-0ABAAE3A940E}"/>
    <cellStyle name="Arial10170100015536870911 3 2 6" xfId="7158" xr:uid="{F2157754-2743-44AB-BCAD-A5E462D1A054}"/>
    <cellStyle name="Arial10170100015536870911 3 2 6 2" xfId="15719" xr:uid="{88CF5B70-9B83-45B2-978F-1CDE4EEAAC3B}"/>
    <cellStyle name="Arial10170100015536870911 3 2 6 3" xfId="17791" xr:uid="{6650A7FB-C04E-42E0-84A7-C1FF2A8A8037}"/>
    <cellStyle name="Arial10170100015536870911 3 2 6 4" xfId="24769" xr:uid="{55FF1748-0146-4063-BEED-75DC90BA0A38}"/>
    <cellStyle name="Arial10170100015536870911 3 2 7" xfId="11295" xr:uid="{BFAFC492-C30A-430E-B53F-80ACA21CA3DE}"/>
    <cellStyle name="Arial10170100015536870911 3 2 7 2" xfId="22444" xr:uid="{999CBF6B-83BB-4309-9008-E8B6306B5C92}"/>
    <cellStyle name="Arial10170100015536870911 3 2 7 3" xfId="29203" xr:uid="{8A873918-3646-47E1-8909-CD84C4EDFB6C}"/>
    <cellStyle name="Arial10170100015536870911 3 2 8" xfId="16758" xr:uid="{AB101EB2-77CE-440E-8F31-98B0B1973142}"/>
    <cellStyle name="Arial10170100015536870911 3 2 8 2" xfId="30497" xr:uid="{36B25E80-1AE0-4B4D-A42F-84FAE4880E8F}"/>
    <cellStyle name="Arial10170100015536870911 3 2 9" xfId="23737" xr:uid="{95364602-FB8B-443D-BC95-A2DC2001386E}"/>
    <cellStyle name="Arial10170100015536870911 3 3" xfId="1218" xr:uid="{A174592B-F428-4FDC-9349-59860477A924}"/>
    <cellStyle name="Arial10170100015536870911 3 3 2" xfId="2769" xr:uid="{2AA5AE9A-4938-4724-80EB-71B5CF4958D5}"/>
    <cellStyle name="Arial10170100015536870911 3 3 2 2" xfId="5865" xr:uid="{39ECF54C-7005-48D9-8ABB-A4721623EFEF}"/>
    <cellStyle name="Arial10170100015536870911 3 3 2 3" xfId="8967" xr:uid="{E445BFBD-D62A-4BCD-B77D-E88B74DAEA4D}"/>
    <cellStyle name="Arial10170100015536870911 3 3 2 4" xfId="13104" xr:uid="{9BB063FD-B679-473E-B209-132626C045AC}"/>
    <cellStyle name="Arial10170100015536870911 3 3 2 5" xfId="19600" xr:uid="{786AB02D-0FBA-44C5-A903-FAC74F19EEF7}"/>
    <cellStyle name="Arial10170100015536870911 3 3 2 6" xfId="26578" xr:uid="{5484A9D5-EB5C-4605-91DC-4B39DB4A6F5D}"/>
    <cellStyle name="Arial10170100015536870911 3 3 3" xfId="4317" xr:uid="{64572A48-DC9A-4DA2-910F-FE6F512044A2}"/>
    <cellStyle name="Arial10170100015536870911 3 3 3 2" xfId="10518" xr:uid="{050A2593-61B3-4018-BB2C-D77103336643}"/>
    <cellStyle name="Arial10170100015536870911 3 3 3 3" xfId="14942" xr:uid="{0ED0CFEC-DFA6-4F8F-82BE-5AAC9A1DD962}"/>
    <cellStyle name="Arial10170100015536870911 3 3 3 4" xfId="21409" xr:uid="{DB86DA0D-2A48-40D4-B69A-9C7861A993AD}"/>
    <cellStyle name="Arial10170100015536870911 3 3 3 5" xfId="28387" xr:uid="{4496D6AA-3F25-44ED-8BA1-473030BB68A0}"/>
    <cellStyle name="Arial10170100015536870911 3 3 4" xfId="7416" xr:uid="{2AAD1B09-86BF-41D2-A361-27026433EADE}"/>
    <cellStyle name="Arial10170100015536870911 3 3 4 2" xfId="15981" xr:uid="{CEA3792D-D737-4942-B1CB-D5CF21203298}"/>
    <cellStyle name="Arial10170100015536870911 3 3 4 3" xfId="18049" xr:uid="{9E90B3C3-A06D-434F-8D94-F96963C48E73}"/>
    <cellStyle name="Arial10170100015536870911 3 3 4 4" xfId="25027" xr:uid="{7A5D81EC-7951-46EA-8E3D-BCC9D9BCF696}"/>
    <cellStyle name="Arial10170100015536870911 3 3 5" xfId="11553" xr:uid="{83A0AD4E-322C-43F4-8185-C43D13D2D58A}"/>
    <cellStyle name="Arial10170100015536870911 3 3 5 2" xfId="22702" xr:uid="{8239A0E1-735E-4447-BB8D-C4242FEB3684}"/>
    <cellStyle name="Arial10170100015536870911 3 3 5 3" xfId="29461" xr:uid="{6C118F29-E881-4A69-BFAC-75DD84045AA3}"/>
    <cellStyle name="Arial10170100015536870911 3 3 6" xfId="17016" xr:uid="{B00A5139-1880-4538-8726-37E2DC07566D}"/>
    <cellStyle name="Arial10170100015536870911 3 3 6 2" xfId="30755" xr:uid="{654F75E5-DCDC-4B5D-9C4C-D6D9B50A2A76}"/>
    <cellStyle name="Arial10170100015536870911 3 3 7" xfId="23995" xr:uid="{3BE50347-2044-49B5-99B5-775283D21760}"/>
    <cellStyle name="Arial10170100015536870911 3 4" xfId="1737" xr:uid="{0ED7265D-F4BD-40A0-BE18-FD725CAF3947}"/>
    <cellStyle name="Arial10170100015536870911 3 4 2" xfId="3285" xr:uid="{DDB721C9-1897-4013-8E61-428487E1EB17}"/>
    <cellStyle name="Arial10170100015536870911 3 4 2 2" xfId="6381" xr:uid="{91D57431-4B61-4CF6-A1FC-DEF7DBDA40EC}"/>
    <cellStyle name="Arial10170100015536870911 3 4 2 3" xfId="9483" xr:uid="{CAF0456C-28EF-40C6-9444-FC0076498269}"/>
    <cellStyle name="Arial10170100015536870911 3 4 2 4" xfId="13620" xr:uid="{1B62B7D4-001C-47F9-A0C2-A5134BBFE79A}"/>
    <cellStyle name="Arial10170100015536870911 3 4 2 5" xfId="20116" xr:uid="{594AD89A-97D1-4587-9C58-61D224A9D1CD}"/>
    <cellStyle name="Arial10170100015536870911 3 4 2 6" xfId="27094" xr:uid="{FC52F53F-3FA0-49AB-8B55-748324CBF690}"/>
    <cellStyle name="Arial10170100015536870911 3 4 3" xfId="4833" xr:uid="{8C71FDFF-615B-4E2A-A7B1-B144CFF8C2E8}"/>
    <cellStyle name="Arial10170100015536870911 3 4 3 2" xfId="14423" xr:uid="{05D16979-D5B0-40C0-923D-BEF6C3EFB287}"/>
    <cellStyle name="Arial10170100015536870911 3 4 3 3" xfId="20893" xr:uid="{AEA5600D-2B74-4C27-A1E0-510AB26B93DF}"/>
    <cellStyle name="Arial10170100015536870911 3 4 3 4" xfId="27871" xr:uid="{41F53DFE-6282-4D1A-8472-B37B494C3EC8}"/>
    <cellStyle name="Arial10170100015536870911 3 4 4" xfId="7935" xr:uid="{47AC234E-19C0-409A-B46B-228C1093AC6C}"/>
    <cellStyle name="Arial10170100015536870911 3 4 4 2" xfId="18568" xr:uid="{5985D3E4-5490-42AC-92FA-CD5DAA4BB072}"/>
    <cellStyle name="Arial10170100015536870911 3 4 4 3" xfId="25546" xr:uid="{A3CB7683-4218-4322-9DAA-88EF3552014C}"/>
    <cellStyle name="Arial10170100015536870911 3 4 5" xfId="12072" xr:uid="{AFFE7F19-CDE4-4BBB-9BF8-E054AD735E8E}"/>
    <cellStyle name="Arial10170100015536870911 3 4 5 2" xfId="22186" xr:uid="{963EECB4-27F2-488D-8235-F55CAA5FDD15}"/>
    <cellStyle name="Arial10170100015536870911 3 4 5 3" xfId="30239" xr:uid="{A06AD8AB-A333-49EA-B8B9-20B88A50990C}"/>
    <cellStyle name="Arial10170100015536870911 3 4 6" xfId="16500" xr:uid="{CC647B2D-AFEB-471E-B219-1E7D8F05D8D0}"/>
    <cellStyle name="Arial10170100015536870911 3 4 7" xfId="23479" xr:uid="{62862A32-3EAF-4CE4-984F-6D35F1D45378}"/>
    <cellStyle name="Arial10170100015536870911 3 5" xfId="2253" xr:uid="{A8C8D429-D6D5-45AF-BD46-B97040320EBD}"/>
    <cellStyle name="Arial10170100015536870911 3 5 2" xfId="5349" xr:uid="{38041EC7-58E7-4CAA-82C1-DBB23C20700F}"/>
    <cellStyle name="Arial10170100015536870911 3 5 3" xfId="8451" xr:uid="{CA0817F7-3CA5-4F6D-980D-99B2410AB724}"/>
    <cellStyle name="Arial10170100015536870911 3 5 4" xfId="12588" xr:uid="{CDAC5E65-2079-46E4-A24E-A7EE41A4B6DD}"/>
    <cellStyle name="Arial10170100015536870911 3 5 5" xfId="19084" xr:uid="{684FE16A-EF42-4342-9AFB-55F98ED31312}"/>
    <cellStyle name="Arial10170100015536870911 3 5 6" xfId="26062" xr:uid="{601058AD-55A5-4002-97F7-2459F7A64CBC}"/>
    <cellStyle name="Arial10170100015536870911 3 6" xfId="3801" xr:uid="{324572DD-F609-4A53-8230-565A6B482FAD}"/>
    <cellStyle name="Arial10170100015536870911 3 6 2" xfId="10002" xr:uid="{C4B63ADC-B9A4-4036-B6B0-05DA33DB2B9C}"/>
    <cellStyle name="Arial10170100015536870911 3 6 3" xfId="14140" xr:uid="{CC055B5B-718B-42A9-9E5F-7A50C847286A}"/>
    <cellStyle name="Arial10170100015536870911 3 6 4" xfId="20635" xr:uid="{0E3547C7-4429-46DF-9647-F358B5114300}"/>
    <cellStyle name="Arial10170100015536870911 3 6 5" xfId="27613" xr:uid="{F98789BC-D570-408E-8D5B-EAD28122D38C}"/>
    <cellStyle name="Arial10170100015536870911 3 7" xfId="6900" xr:uid="{BDB1116F-E767-4706-A71B-43F3D8FE82BC}"/>
    <cellStyle name="Arial10170100015536870911 3 7 2" xfId="15461" xr:uid="{E8A80CCA-1EF9-4912-AEFE-A28E12898449}"/>
    <cellStyle name="Arial10170100015536870911 3 7 3" xfId="17533" xr:uid="{FF079367-D61F-41AA-A113-4AE8E116D688}"/>
    <cellStyle name="Arial10170100015536870911 3 7 4" xfId="24511" xr:uid="{7C398FB3-75B8-42E2-A34A-7A85F36491DB}"/>
    <cellStyle name="Arial10170100015536870911 3 8" xfId="11037" xr:uid="{DD65B812-34F6-4483-9020-28AC8ADF86E3}"/>
    <cellStyle name="Arial10170100015536870911 3 8 2" xfId="21928" xr:uid="{B06FF143-A1AF-4018-9498-5DCF5452C390}"/>
    <cellStyle name="Arial10170100015536870911 3 8 3" xfId="28931" xr:uid="{17AF6B28-897F-4E87-94A0-A4CE70EFE605}"/>
    <cellStyle name="Arial10170100015536870911 3 9" xfId="16242" xr:uid="{8B5E941E-0C1F-411F-9B78-0BC96AB97276}"/>
    <cellStyle name="Arial10170100015536870911 3 9 2" xfId="29981" xr:uid="{DE359A81-18FB-4A7F-AEB9-B60E2B334304}"/>
    <cellStyle name="Arial10170100015536870911 4" xfId="944" xr:uid="{5E3C6BB6-0580-4B94-A5A5-4E4149DAA0F7}"/>
    <cellStyle name="Arial10170100015536870911 4 2" xfId="29187" xr:uid="{A315F705-3A6D-4083-902E-0A86EA6A4950}"/>
    <cellStyle name="Arial10170100015536870911 5" xfId="14404" xr:uid="{A0AFCFDB-D706-4882-95BC-5FB64934E318}"/>
    <cellStyle name="Arial107000000536870911" xfId="175" xr:uid="{4E2548FA-062F-4F64-800F-4D8DA735EE9C}"/>
    <cellStyle name="Arial107000001514155735" xfId="176" xr:uid="{19DBEBDA-A97E-4DDF-81ED-B3BBCA5777CD}"/>
    <cellStyle name="Arial107000001514155735 2" xfId="177" xr:uid="{5EB169CE-EC0D-4D3C-B160-C23B318EBDA6}"/>
    <cellStyle name="Arial107000001514155735 2 2" xfId="691" xr:uid="{A395C210-7574-40A7-B11A-E8B0FCCBA199}"/>
    <cellStyle name="Arial107000001514155735 2 2 10" xfId="23224" xr:uid="{49BF8AF1-A3C8-4E51-8350-E12706D37857}"/>
    <cellStyle name="Arial107000001514155735 2 2 2" xfId="963" xr:uid="{FE391874-B121-4B30-ABDC-754E3D8DEACD}"/>
    <cellStyle name="Arial107000001514155735 2 2 2 2" xfId="1479" xr:uid="{F93A7274-3ED6-4E51-A2E6-A05D2C4B491D}"/>
    <cellStyle name="Arial107000001514155735 2 2 2 2 2" xfId="3030" xr:uid="{4CE10570-9542-4A7D-989B-E9CCD9C51ACF}"/>
    <cellStyle name="Arial107000001514155735 2 2 2 2 2 2" xfId="6126" xr:uid="{3C0778DC-F4A1-496C-ACD0-98123C788D9C}"/>
    <cellStyle name="Arial107000001514155735 2 2 2 2 2 3" xfId="9228" xr:uid="{E1C5AB16-4953-4D48-A93E-D7E263281A2A}"/>
    <cellStyle name="Arial107000001514155735 2 2 2 2 2 4" xfId="13365" xr:uid="{CED8965D-4729-46DF-B568-237228CAED15}"/>
    <cellStyle name="Arial107000001514155735 2 2 2 2 2 5" xfId="19861" xr:uid="{7DE54565-9D86-4765-B26E-C9FAD328AB36}"/>
    <cellStyle name="Arial107000001514155735 2 2 2 2 2 6" xfId="26839" xr:uid="{C4C14214-A4B4-4B92-8711-A31B4D149344}"/>
    <cellStyle name="Arial107000001514155735 2 2 2 2 3" xfId="4578" xr:uid="{5525326A-F13A-4A1C-A2E3-914587D8DD89}"/>
    <cellStyle name="Arial107000001514155735 2 2 2 2 3 2" xfId="10779" xr:uid="{E8AEEADA-5AD6-4CF8-B917-FFDCC36DABB3}"/>
    <cellStyle name="Arial107000001514155735 2 2 2 2 3 3" xfId="15203" xr:uid="{AF9279F7-A2CC-4F77-AB77-7C02C9F3231F}"/>
    <cellStyle name="Arial107000001514155735 2 2 2 2 3 4" xfId="21670" xr:uid="{4A661314-FA91-4B5E-861A-1B29B0617859}"/>
    <cellStyle name="Arial107000001514155735 2 2 2 2 3 5" xfId="28648" xr:uid="{D0563F4F-2A91-41AF-B5FF-AE4CD911C52C}"/>
    <cellStyle name="Arial107000001514155735 2 2 2 2 4" xfId="7677" xr:uid="{667A63D6-C79A-4252-BD69-6534776971A9}"/>
    <cellStyle name="Arial107000001514155735 2 2 2 2 4 2" xfId="18310" xr:uid="{147A999E-2186-453B-AA6F-77473E929225}"/>
    <cellStyle name="Arial107000001514155735 2 2 2 2 4 3" xfId="25288" xr:uid="{DD175546-7495-467F-A3E1-C806810C408B}"/>
    <cellStyle name="Arial107000001514155735 2 2 2 2 5" xfId="11814" xr:uid="{8188F18B-D3F9-4DDA-9685-5FA04559D22D}"/>
    <cellStyle name="Arial107000001514155735 2 2 2 2 5 2" xfId="22963" xr:uid="{6A7C29B4-DEB1-4FC2-A448-EDB7729FD21F}"/>
    <cellStyle name="Arial107000001514155735 2 2 2 2 5 3" xfId="29722" xr:uid="{C7AA404B-5B99-4E3E-9DC2-81BE90FA30AC}"/>
    <cellStyle name="Arial107000001514155735 2 2 2 2 6" xfId="17277" xr:uid="{1C2139BC-821F-48EF-B997-01E29BF51910}"/>
    <cellStyle name="Arial107000001514155735 2 2 2 2 6 2" xfId="31016" xr:uid="{40323E38-FC37-4D85-AF81-684DC3E67082}"/>
    <cellStyle name="Arial107000001514155735 2 2 2 2 7" xfId="24256" xr:uid="{410AC21E-E1B5-41B3-B266-0F888AC76FF4}"/>
    <cellStyle name="Arial107000001514155735 2 2 2 3" xfId="1998" xr:uid="{B4E895A9-F7FC-4EE7-AD6C-A8D130A51E2C}"/>
    <cellStyle name="Arial107000001514155735 2 2 2 3 2" xfId="3546" xr:uid="{8B30A5E8-E8A4-42EE-95C7-FB5CF6035453}"/>
    <cellStyle name="Arial107000001514155735 2 2 2 3 2 2" xfId="6642" xr:uid="{0EA8CD73-D886-4286-92D8-41544FEA51A8}"/>
    <cellStyle name="Arial107000001514155735 2 2 2 3 2 3" xfId="9744" xr:uid="{9B42BDF3-E3C2-44D9-A52C-8CCF9D82E50A}"/>
    <cellStyle name="Arial107000001514155735 2 2 2 3 2 4" xfId="13881" xr:uid="{68CF70E3-E783-4F2F-A681-30411682B936}"/>
    <cellStyle name="Arial107000001514155735 2 2 2 3 2 5" xfId="20377" xr:uid="{ED8D7053-9D64-4FC4-924B-7BF4B21B3BB7}"/>
    <cellStyle name="Arial107000001514155735 2 2 2 3 2 6" xfId="27355" xr:uid="{5933C142-27C2-4E98-AE6E-D360BF827AC8}"/>
    <cellStyle name="Arial107000001514155735 2 2 2 3 3" xfId="5094" xr:uid="{BB081040-5282-488E-8941-CDF1745F5539}"/>
    <cellStyle name="Arial107000001514155735 2 2 2 3 4" xfId="8196" xr:uid="{5B54525D-99F4-4AC1-BCE1-0B627A61C8E3}"/>
    <cellStyle name="Arial107000001514155735 2 2 2 3 5" xfId="12333" xr:uid="{1E940B6C-FA55-4E40-8EF9-7B85FADBEF57}"/>
    <cellStyle name="Arial107000001514155735 2 2 2 3 6" xfId="18829" xr:uid="{B9C03A97-0232-46FD-A266-E0B80D6F9ACB}"/>
    <cellStyle name="Arial107000001514155735 2 2 2 3 7" xfId="25807" xr:uid="{51EADDB6-92BF-485A-8378-00938E23C74C}"/>
    <cellStyle name="Arial107000001514155735 2 2 2 4" xfId="2514" xr:uid="{02C50194-FA71-4257-9292-28231CD24A13}"/>
    <cellStyle name="Arial107000001514155735 2 2 2 4 2" xfId="5610" xr:uid="{C208B79C-BD3B-4F78-9DFB-B9FC0D8F0EBA}"/>
    <cellStyle name="Arial107000001514155735 2 2 2 4 3" xfId="8712" xr:uid="{98031812-E782-4695-9A10-DB85F264F6A4}"/>
    <cellStyle name="Arial107000001514155735 2 2 2 4 4" xfId="12849" xr:uid="{224DEBC1-2D91-4361-A43F-22173022FBE5}"/>
    <cellStyle name="Arial107000001514155735 2 2 2 4 5" xfId="19345" xr:uid="{C226BC84-80B0-4269-9481-7C0E72274969}"/>
    <cellStyle name="Arial107000001514155735 2 2 2 4 6" xfId="26323" xr:uid="{2C3319F2-E0C9-4CAF-A420-572137C0F1E0}"/>
    <cellStyle name="Arial107000001514155735 2 2 2 5" xfId="4062" xr:uid="{848833C9-9BEF-41E9-8514-EF1A3F024482}"/>
    <cellStyle name="Arial107000001514155735 2 2 2 5 2" xfId="10263" xr:uid="{4C26C114-73E5-4CB6-ACC3-22AF67548E9A}"/>
    <cellStyle name="Arial107000001514155735 2 2 2 5 3" xfId="14685" xr:uid="{60C1D699-CA17-4350-99D8-E14CC2CC096C}"/>
    <cellStyle name="Arial107000001514155735 2 2 2 5 4" xfId="21154" xr:uid="{6032FF24-CE9A-47DA-8EAA-118C4E5DB8BF}"/>
    <cellStyle name="Arial107000001514155735 2 2 2 5 5" xfId="28132" xr:uid="{850C5166-A424-4588-9282-17E692101E4B}"/>
    <cellStyle name="Arial107000001514155735 2 2 2 6" xfId="7161" xr:uid="{6FDB3B94-EB10-4F81-99EA-D78CCA334E1D}"/>
    <cellStyle name="Arial107000001514155735 2 2 2 6 2" xfId="15722" xr:uid="{0D987F82-E6FE-409D-913B-3D68EBDE2E51}"/>
    <cellStyle name="Arial107000001514155735 2 2 2 6 3" xfId="17794" xr:uid="{E86B060E-4D9E-467F-8915-EFB982D42B07}"/>
    <cellStyle name="Arial107000001514155735 2 2 2 6 4" xfId="24772" xr:uid="{83F3511F-7377-47B2-B173-493733A82F3F}"/>
    <cellStyle name="Arial107000001514155735 2 2 2 7" xfId="11298" xr:uid="{550B4F98-FF13-4817-95A4-8016250F59B6}"/>
    <cellStyle name="Arial107000001514155735 2 2 2 7 2" xfId="22447" xr:uid="{5081984C-4C98-4B37-B336-8BD3E1DC9827}"/>
    <cellStyle name="Arial107000001514155735 2 2 2 7 3" xfId="29206" xr:uid="{9FD9902D-C247-4189-AC71-4CB2A8827912}"/>
    <cellStyle name="Arial107000001514155735 2 2 2 8" xfId="16761" xr:uid="{BCF238C0-27FF-4A48-A4BE-B191F70E9C8C}"/>
    <cellStyle name="Arial107000001514155735 2 2 2 8 2" xfId="30500" xr:uid="{A3490761-FE76-44CD-AC83-DA18195AC969}"/>
    <cellStyle name="Arial107000001514155735 2 2 2 9" xfId="23740" xr:uid="{2945241F-1B5C-41B8-819B-FF14AA60F9C5}"/>
    <cellStyle name="Arial107000001514155735 2 2 3" xfId="1221" xr:uid="{BAE40914-14B1-42F2-9B14-511C2F6FA951}"/>
    <cellStyle name="Arial107000001514155735 2 2 3 2" xfId="2772" xr:uid="{8FB483BF-9359-438C-A7A4-892BE516F452}"/>
    <cellStyle name="Arial107000001514155735 2 2 3 2 2" xfId="5868" xr:uid="{DE3B9374-DE62-45A6-8CA2-374C79B13A1A}"/>
    <cellStyle name="Arial107000001514155735 2 2 3 2 3" xfId="8970" xr:uid="{DC43A7CA-1B30-4C5B-A8D0-BD74AAF3D21C}"/>
    <cellStyle name="Arial107000001514155735 2 2 3 2 4" xfId="13107" xr:uid="{BDD3B130-42E2-427C-BDA6-EF4C24FB7AB3}"/>
    <cellStyle name="Arial107000001514155735 2 2 3 2 5" xfId="19603" xr:uid="{7D499DF5-104F-486A-B238-9E2886D8ED7C}"/>
    <cellStyle name="Arial107000001514155735 2 2 3 2 6" xfId="26581" xr:uid="{4B161865-51D0-4E05-B0A2-39326878BFF0}"/>
    <cellStyle name="Arial107000001514155735 2 2 3 3" xfId="4320" xr:uid="{4CE3E585-AC94-44C2-BA16-3C3FA32B9E90}"/>
    <cellStyle name="Arial107000001514155735 2 2 3 3 2" xfId="10521" xr:uid="{768A5DC7-D8ED-4CF2-A92A-9A2DE7AB595D}"/>
    <cellStyle name="Arial107000001514155735 2 2 3 3 3" xfId="14945" xr:uid="{B9E204A5-89E7-4211-9BCD-5D30EAD0AE8E}"/>
    <cellStyle name="Arial107000001514155735 2 2 3 3 4" xfId="21412" xr:uid="{7A379372-47DE-466D-9724-F157AC2FE605}"/>
    <cellStyle name="Arial107000001514155735 2 2 3 3 5" xfId="28390" xr:uid="{57CE125C-AED7-455F-8D38-387E6C652B18}"/>
    <cellStyle name="Arial107000001514155735 2 2 3 4" xfId="7419" xr:uid="{75BA3A8B-6C64-4475-8706-5C81B4F953BE}"/>
    <cellStyle name="Arial107000001514155735 2 2 3 4 2" xfId="15984" xr:uid="{E75B5EB6-E959-4FB2-8F0A-CE0C9B4AAADC}"/>
    <cellStyle name="Arial107000001514155735 2 2 3 4 3" xfId="18052" xr:uid="{583A5513-E205-4694-B84C-CB2BA9EF5AD4}"/>
    <cellStyle name="Arial107000001514155735 2 2 3 4 4" xfId="25030" xr:uid="{AD826682-35EC-440A-9ED2-CA9A2DB45FBF}"/>
    <cellStyle name="Arial107000001514155735 2 2 3 5" xfId="11556" xr:uid="{B9F04B33-3F69-447A-92E2-33893F4B54BE}"/>
    <cellStyle name="Arial107000001514155735 2 2 3 5 2" xfId="22705" xr:uid="{7597FA6A-5640-4AA5-A79E-8434CF8A2374}"/>
    <cellStyle name="Arial107000001514155735 2 2 3 5 3" xfId="29464" xr:uid="{0169771C-DE59-4C5D-9604-78ADEA40DEF7}"/>
    <cellStyle name="Arial107000001514155735 2 2 3 6" xfId="17019" xr:uid="{6F928F1D-E3B2-46AA-B2AC-4F023BB24CC9}"/>
    <cellStyle name="Arial107000001514155735 2 2 3 6 2" xfId="30758" xr:uid="{4B3D331B-09C0-4792-9CD2-BB4A5679E044}"/>
    <cellStyle name="Arial107000001514155735 2 2 3 7" xfId="23998" xr:uid="{A5758E6F-4A97-45D6-860B-93190BCEDC4F}"/>
    <cellStyle name="Arial107000001514155735 2 2 4" xfId="1740" xr:uid="{7E4DFF5A-150C-46C2-8301-9C7E4C042723}"/>
    <cellStyle name="Arial107000001514155735 2 2 4 2" xfId="3288" xr:uid="{8C643F00-0903-4EF2-97D7-22977CFF169D}"/>
    <cellStyle name="Arial107000001514155735 2 2 4 2 2" xfId="6384" xr:uid="{679752F5-0771-42CF-9162-6BFBDF071AB9}"/>
    <cellStyle name="Arial107000001514155735 2 2 4 2 3" xfId="9486" xr:uid="{88650B65-D67F-401E-914C-4D23B78B89B2}"/>
    <cellStyle name="Arial107000001514155735 2 2 4 2 4" xfId="13623" xr:uid="{38242E79-5100-4D3F-9870-2585055C4D3E}"/>
    <cellStyle name="Arial107000001514155735 2 2 4 2 5" xfId="20119" xr:uid="{29C9EB50-8BFE-4924-BC31-71141BF1607B}"/>
    <cellStyle name="Arial107000001514155735 2 2 4 2 6" xfId="27097" xr:uid="{1B57B32D-4E22-4D30-924D-E94F8891D80C}"/>
    <cellStyle name="Arial107000001514155735 2 2 4 3" xfId="4836" xr:uid="{B81E78B1-4834-48E6-99F5-96246CB4AEF9}"/>
    <cellStyle name="Arial107000001514155735 2 2 4 3 2" xfId="14426" xr:uid="{C099CF01-3219-4CCB-B10B-D5C104439A5C}"/>
    <cellStyle name="Arial107000001514155735 2 2 4 3 3" xfId="20896" xr:uid="{0F90DA67-102D-4975-AE55-345169C98B91}"/>
    <cellStyle name="Arial107000001514155735 2 2 4 3 4" xfId="27874" xr:uid="{C4E6E8DF-100F-44BB-B5F8-03E8310A612C}"/>
    <cellStyle name="Arial107000001514155735 2 2 4 4" xfId="7938" xr:uid="{43799066-6824-4784-A760-E40A2695D740}"/>
    <cellStyle name="Arial107000001514155735 2 2 4 4 2" xfId="18571" xr:uid="{CE526FDE-C8CE-44E5-BB18-33380A4C1F22}"/>
    <cellStyle name="Arial107000001514155735 2 2 4 4 3" xfId="25549" xr:uid="{014AA44C-4D7D-4AB0-A41C-FC0995D53CA5}"/>
    <cellStyle name="Arial107000001514155735 2 2 4 5" xfId="12075" xr:uid="{7450E866-E72F-4DF9-AD24-A9B0EA52972D}"/>
    <cellStyle name="Arial107000001514155735 2 2 4 5 2" xfId="22189" xr:uid="{4C7C3BAA-B4A0-482C-9251-C63A271C39A7}"/>
    <cellStyle name="Arial107000001514155735 2 2 4 5 3" xfId="30242" xr:uid="{1C73CE44-405B-4AB6-BB24-4FED378F617B}"/>
    <cellStyle name="Arial107000001514155735 2 2 4 6" xfId="16503" xr:uid="{DFE5F207-8AFD-4437-A46D-215D424579E9}"/>
    <cellStyle name="Arial107000001514155735 2 2 4 7" xfId="23482" xr:uid="{59F43F41-F19A-489F-9D18-3CBC8B5D34C1}"/>
    <cellStyle name="Arial107000001514155735 2 2 5" xfId="2256" xr:uid="{5EFEA1DF-CA1B-4764-9657-6F4535D81A18}"/>
    <cellStyle name="Arial107000001514155735 2 2 5 2" xfId="5352" xr:uid="{7C51EB48-C944-4D05-8022-2DF46BED1F0C}"/>
    <cellStyle name="Arial107000001514155735 2 2 5 3" xfId="8454" xr:uid="{A2C39FA9-A4D3-4E95-B1BD-A06A062A79D7}"/>
    <cellStyle name="Arial107000001514155735 2 2 5 4" xfId="12591" xr:uid="{08366BE6-EF08-4E93-AE8C-9E0479CF27A2}"/>
    <cellStyle name="Arial107000001514155735 2 2 5 5" xfId="19087" xr:uid="{4AEF7876-CC7E-492E-8D90-793888869488}"/>
    <cellStyle name="Arial107000001514155735 2 2 5 6" xfId="26065" xr:uid="{26FA1761-CF8B-449F-9C96-6976F454F705}"/>
    <cellStyle name="Arial107000001514155735 2 2 6" xfId="3804" xr:uid="{E0BCEEC6-CE61-4F01-87E7-7BCF313EC925}"/>
    <cellStyle name="Arial107000001514155735 2 2 6 2" xfId="10005" xr:uid="{C17F94D9-D72D-4A4B-A6D6-689A8D0929DF}"/>
    <cellStyle name="Arial107000001514155735 2 2 6 3" xfId="14143" xr:uid="{E0AB7C4A-22B9-42BE-AA16-9BF599886057}"/>
    <cellStyle name="Arial107000001514155735 2 2 6 4" xfId="20638" xr:uid="{ECD9FFDD-149A-483F-AEF3-8AB58A9A1982}"/>
    <cellStyle name="Arial107000001514155735 2 2 6 5" xfId="27616" xr:uid="{BDB247C1-0846-45AA-8D07-92804191B1FC}"/>
    <cellStyle name="Arial107000001514155735 2 2 7" xfId="6903" xr:uid="{974072F4-F462-4164-AFE9-6DD5AD9C3C46}"/>
    <cellStyle name="Arial107000001514155735 2 2 7 2" xfId="15464" xr:uid="{DE67EB3C-FD6D-46BA-B8B3-1D89A22D08E5}"/>
    <cellStyle name="Arial107000001514155735 2 2 7 3" xfId="17536" xr:uid="{B04ADA2F-BF4B-4A35-8AB8-A7D1B138AD3A}"/>
    <cellStyle name="Arial107000001514155735 2 2 7 4" xfId="24514" xr:uid="{590E5AE9-DFC1-4B8E-9859-54F5899A4F42}"/>
    <cellStyle name="Arial107000001514155735 2 2 8" xfId="11040" xr:uid="{5C987B3E-F291-4A53-A320-6FB0D4537042}"/>
    <cellStyle name="Arial107000001514155735 2 2 8 2" xfId="21931" xr:uid="{9F60B593-B3B6-4915-BED8-72F69CCF984D}"/>
    <cellStyle name="Arial107000001514155735 2 2 8 3" xfId="28934" xr:uid="{2ECFE277-F7A1-463A-A398-ABA50719D07E}"/>
    <cellStyle name="Arial107000001514155735 2 2 9" xfId="16245" xr:uid="{0DB3F73D-9251-4A46-95D8-A09749AC5098}"/>
    <cellStyle name="Arial107000001514155735 2 2 9 2" xfId="29984" xr:uid="{8A248BD7-58C2-4A83-AA92-0B9899C97E6E}"/>
    <cellStyle name="Arial107000001514155735 2 3" xfId="947" xr:uid="{C6CCF651-953F-4005-A283-0E49FB90B023}"/>
    <cellStyle name="Arial107000001514155735 2 3 2" xfId="29190" xr:uid="{1266DD91-ACF9-4B0D-9F25-2F90A62AEEDF}"/>
    <cellStyle name="Arial107000001514155735 2 4" xfId="14407" xr:uid="{323C5542-99E0-4C40-B116-BF91981095DB}"/>
    <cellStyle name="Arial107000001514155735 3" xfId="690" xr:uid="{64782B30-C78B-4316-8FE0-1BCEA6D79390}"/>
    <cellStyle name="Arial107000001514155735 3 10" xfId="23223" xr:uid="{E6761425-70A4-417A-9C32-141EA1DD21FE}"/>
    <cellStyle name="Arial107000001514155735 3 2" xfId="962" xr:uid="{F66FA6E1-1258-440F-AF57-F6779EFD67E0}"/>
    <cellStyle name="Arial107000001514155735 3 2 2" xfId="1478" xr:uid="{EBE93E32-F759-4180-9035-031F92CD7166}"/>
    <cellStyle name="Arial107000001514155735 3 2 2 2" xfId="3029" xr:uid="{03D54413-7084-4BB7-8A8B-82D51AE0E195}"/>
    <cellStyle name="Arial107000001514155735 3 2 2 2 2" xfId="6125" xr:uid="{9B786DB8-A6A2-40C4-8DCC-9CCD8502D56C}"/>
    <cellStyle name="Arial107000001514155735 3 2 2 2 3" xfId="9227" xr:uid="{A7C65687-4B63-42CA-AB3E-2AF996B09099}"/>
    <cellStyle name="Arial107000001514155735 3 2 2 2 4" xfId="13364" xr:uid="{C0D5E9EC-B7F6-40A5-A925-00F9A959EA7D}"/>
    <cellStyle name="Arial107000001514155735 3 2 2 2 5" xfId="19860" xr:uid="{6B3B8A58-28FF-4D99-B2F5-3AC88F4C2503}"/>
    <cellStyle name="Arial107000001514155735 3 2 2 2 6" xfId="26838" xr:uid="{400E6785-7C29-4724-9C58-8EF83D5AEE06}"/>
    <cellStyle name="Arial107000001514155735 3 2 2 3" xfId="4577" xr:uid="{94D968F6-0F78-4352-BDBB-4FF22AD3D112}"/>
    <cellStyle name="Arial107000001514155735 3 2 2 3 2" xfId="10778" xr:uid="{9C227AC0-7203-42D8-AEAA-89847EBD0F37}"/>
    <cellStyle name="Arial107000001514155735 3 2 2 3 3" xfId="15202" xr:uid="{E2E8E9BC-F3DA-42B3-A204-1FB5B37925DE}"/>
    <cellStyle name="Arial107000001514155735 3 2 2 3 4" xfId="21669" xr:uid="{C74FFA9A-4FB0-47BA-B048-6AEB58ACEB7B}"/>
    <cellStyle name="Arial107000001514155735 3 2 2 3 5" xfId="28647" xr:uid="{649CF44A-046B-4048-897D-A29BA4AACC9B}"/>
    <cellStyle name="Arial107000001514155735 3 2 2 4" xfId="7676" xr:uid="{1377F28F-E8B8-493E-AA69-C52CFF92A41A}"/>
    <cellStyle name="Arial107000001514155735 3 2 2 4 2" xfId="18309" xr:uid="{1393C38C-62AF-4FD9-A9D9-E0813F29DAE4}"/>
    <cellStyle name="Arial107000001514155735 3 2 2 4 3" xfId="25287" xr:uid="{75521693-445E-4BB3-91D3-D7896CEDCA9E}"/>
    <cellStyle name="Arial107000001514155735 3 2 2 5" xfId="11813" xr:uid="{BCC0FE21-554B-4C77-850E-49B2318091F8}"/>
    <cellStyle name="Arial107000001514155735 3 2 2 5 2" xfId="22962" xr:uid="{1AB518E4-DB46-4DB2-8BAD-B89836D90325}"/>
    <cellStyle name="Arial107000001514155735 3 2 2 5 3" xfId="29721" xr:uid="{B0292A5D-B741-49C1-B4D9-86283535038B}"/>
    <cellStyle name="Arial107000001514155735 3 2 2 6" xfId="17276" xr:uid="{F0F8FD35-C155-4DD2-B221-B35C407E5D2E}"/>
    <cellStyle name="Arial107000001514155735 3 2 2 6 2" xfId="31015" xr:uid="{4AE5D67F-C710-4D8F-99FF-95226991F5A7}"/>
    <cellStyle name="Arial107000001514155735 3 2 2 7" xfId="24255" xr:uid="{00F39803-2979-473F-884E-79E78E2E15E9}"/>
    <cellStyle name="Arial107000001514155735 3 2 3" xfId="1997" xr:uid="{93DC68A2-3008-444B-ADFC-349FF994B294}"/>
    <cellStyle name="Arial107000001514155735 3 2 3 2" xfId="3545" xr:uid="{DB6A830C-FBCF-4B99-A890-C544DCBC5AC9}"/>
    <cellStyle name="Arial107000001514155735 3 2 3 2 2" xfId="6641" xr:uid="{112763E9-0735-4553-99BD-EB811A3C2FCA}"/>
    <cellStyle name="Arial107000001514155735 3 2 3 2 3" xfId="9743" xr:uid="{C6B24D8C-0589-409E-9116-731B7ED91F8B}"/>
    <cellStyle name="Arial107000001514155735 3 2 3 2 4" xfId="13880" xr:uid="{B99467F6-227F-40A4-8BAB-E14A3DE1ED25}"/>
    <cellStyle name="Arial107000001514155735 3 2 3 2 5" xfId="20376" xr:uid="{FC983EA5-1B8A-454D-8A8F-68AE77FF2854}"/>
    <cellStyle name="Arial107000001514155735 3 2 3 2 6" xfId="27354" xr:uid="{55BF6794-D942-4249-9518-DE3558EB6C3C}"/>
    <cellStyle name="Arial107000001514155735 3 2 3 3" xfId="5093" xr:uid="{A20F643D-F1F1-4D66-924D-61A6EACA270F}"/>
    <cellStyle name="Arial107000001514155735 3 2 3 4" xfId="8195" xr:uid="{A9347A3D-0CE6-4B82-8613-35BE164E6FB9}"/>
    <cellStyle name="Arial107000001514155735 3 2 3 5" xfId="12332" xr:uid="{255D19A8-2155-452F-B8BD-BF0F8603421A}"/>
    <cellStyle name="Arial107000001514155735 3 2 3 6" xfId="18828" xr:uid="{14D88A75-8561-4E23-BE99-C34F694F60C3}"/>
    <cellStyle name="Arial107000001514155735 3 2 3 7" xfId="25806" xr:uid="{777FFE50-903B-49BF-96B4-38786C23F059}"/>
    <cellStyle name="Arial107000001514155735 3 2 4" xfId="2513" xr:uid="{955A8B2C-F3BD-426B-AE36-5DFD756968B8}"/>
    <cellStyle name="Arial107000001514155735 3 2 4 2" xfId="5609" xr:uid="{61E5E46F-D1BC-4FDF-90DC-D1489962B4F4}"/>
    <cellStyle name="Arial107000001514155735 3 2 4 3" xfId="8711" xr:uid="{851C338B-158E-4B55-A7B7-92B4B470B513}"/>
    <cellStyle name="Arial107000001514155735 3 2 4 4" xfId="12848" xr:uid="{BB308DA7-A713-4D07-B598-0D3AAB7B9C9A}"/>
    <cellStyle name="Arial107000001514155735 3 2 4 5" xfId="19344" xr:uid="{D0853FB4-E675-4967-8964-A1941E89B04C}"/>
    <cellStyle name="Arial107000001514155735 3 2 4 6" xfId="26322" xr:uid="{3E61E2B9-693A-4ABC-A52F-E8FFEA84A7C2}"/>
    <cellStyle name="Arial107000001514155735 3 2 5" xfId="4061" xr:uid="{9E2F1C87-6317-4CC6-86F8-C4366B7F8BB5}"/>
    <cellStyle name="Arial107000001514155735 3 2 5 2" xfId="10262" xr:uid="{8CDD56CD-0DED-407A-8AB5-E4AA18103B7A}"/>
    <cellStyle name="Arial107000001514155735 3 2 5 3" xfId="14684" xr:uid="{CC752EFE-9D62-4475-9E45-6F0BF4E178A3}"/>
    <cellStyle name="Arial107000001514155735 3 2 5 4" xfId="21153" xr:uid="{0CC3788F-C90A-4950-927D-2A8CF2C1BC93}"/>
    <cellStyle name="Arial107000001514155735 3 2 5 5" xfId="28131" xr:uid="{EB42F9E7-BB73-4139-ABBB-2D6F4D2C73E4}"/>
    <cellStyle name="Arial107000001514155735 3 2 6" xfId="7160" xr:uid="{47454457-6824-4777-9D55-1E76C0367686}"/>
    <cellStyle name="Arial107000001514155735 3 2 6 2" xfId="15721" xr:uid="{B6FCCFD3-BFE9-4F79-A09C-A72E6CFBEC80}"/>
    <cellStyle name="Arial107000001514155735 3 2 6 3" xfId="17793" xr:uid="{F04D9C71-52DA-4923-ABC0-872B509DA56C}"/>
    <cellStyle name="Arial107000001514155735 3 2 6 4" xfId="24771" xr:uid="{B75240A0-3596-482E-B7EF-B7E650C5EFC1}"/>
    <cellStyle name="Arial107000001514155735 3 2 7" xfId="11297" xr:uid="{E8492743-B7DE-4A88-AB2A-A1E6BD07DAB3}"/>
    <cellStyle name="Arial107000001514155735 3 2 7 2" xfId="22446" xr:uid="{BDCB21C0-2BF1-46C3-BB2E-9C2740D12AA9}"/>
    <cellStyle name="Arial107000001514155735 3 2 7 3" xfId="29205" xr:uid="{452C8C8F-C678-4F1A-93C9-D4A77D368562}"/>
    <cellStyle name="Arial107000001514155735 3 2 8" xfId="16760" xr:uid="{E5B87989-2CB3-4267-A5DF-E684C6FE04AC}"/>
    <cellStyle name="Arial107000001514155735 3 2 8 2" xfId="30499" xr:uid="{3C096209-1132-4CE4-86DB-DF8F9977335A}"/>
    <cellStyle name="Arial107000001514155735 3 2 9" xfId="23739" xr:uid="{9DA4997F-9DCD-444A-8278-122418FA0A6D}"/>
    <cellStyle name="Arial107000001514155735 3 3" xfId="1220" xr:uid="{804BD73B-768D-448F-B65F-4066112156E4}"/>
    <cellStyle name="Arial107000001514155735 3 3 2" xfId="2771" xr:uid="{8FC82723-2381-443F-A588-0E58AAE607C8}"/>
    <cellStyle name="Arial107000001514155735 3 3 2 2" xfId="5867" xr:uid="{9753BE69-A8AE-4464-B6C1-2CD44DF3A7D7}"/>
    <cellStyle name="Arial107000001514155735 3 3 2 3" xfId="8969" xr:uid="{44495C39-2C54-49AF-A89D-F5B503362508}"/>
    <cellStyle name="Arial107000001514155735 3 3 2 4" xfId="13106" xr:uid="{C29331A7-22B4-4D5B-A17D-E3D806C273C2}"/>
    <cellStyle name="Arial107000001514155735 3 3 2 5" xfId="19602" xr:uid="{75CD5D95-7F07-4B18-8470-96AC1518A6CC}"/>
    <cellStyle name="Arial107000001514155735 3 3 2 6" xfId="26580" xr:uid="{EE2B7E82-63DC-4D2F-B610-0992F8CDE012}"/>
    <cellStyle name="Arial107000001514155735 3 3 3" xfId="4319" xr:uid="{8246DE3C-F2F6-4F8A-9306-B3EE97CCC54C}"/>
    <cellStyle name="Arial107000001514155735 3 3 3 2" xfId="10520" xr:uid="{64DF9D53-8AA9-4647-AE28-C8C17D1ADFB9}"/>
    <cellStyle name="Arial107000001514155735 3 3 3 3" xfId="14944" xr:uid="{DDC51E3A-1F80-4ADA-A31F-9CD8F4966E6F}"/>
    <cellStyle name="Arial107000001514155735 3 3 3 4" xfId="21411" xr:uid="{A64029CF-D203-4D4A-BBDA-6667474B7A86}"/>
    <cellStyle name="Arial107000001514155735 3 3 3 5" xfId="28389" xr:uid="{3D40048B-62A4-4F73-B296-73095C86DEF6}"/>
    <cellStyle name="Arial107000001514155735 3 3 4" xfId="7418" xr:uid="{E8AE0D87-E514-44D9-8A88-2266D27C49DC}"/>
    <cellStyle name="Arial107000001514155735 3 3 4 2" xfId="15983" xr:uid="{06E9E2F5-0830-40F7-8AA4-B3653E71F539}"/>
    <cellStyle name="Arial107000001514155735 3 3 4 3" xfId="18051" xr:uid="{2F9148A3-8D65-4759-A5F8-5271B33BBB21}"/>
    <cellStyle name="Arial107000001514155735 3 3 4 4" xfId="25029" xr:uid="{6AD2BABD-6C26-4FD1-8159-208C7F45A44F}"/>
    <cellStyle name="Arial107000001514155735 3 3 5" xfId="11555" xr:uid="{8E921149-E332-468B-94AC-25BF32308A2C}"/>
    <cellStyle name="Arial107000001514155735 3 3 5 2" xfId="22704" xr:uid="{575FA29C-2790-4527-ADC6-3665D4CC20B7}"/>
    <cellStyle name="Arial107000001514155735 3 3 5 3" xfId="29463" xr:uid="{D2BD4121-1B30-4D95-BE2C-735E3694F13A}"/>
    <cellStyle name="Arial107000001514155735 3 3 6" xfId="17018" xr:uid="{DAA38ED0-CB83-406C-8394-5A8A5FA5A5D2}"/>
    <cellStyle name="Arial107000001514155735 3 3 6 2" xfId="30757" xr:uid="{C4473B1E-5549-4153-B282-7423DD1AE4B0}"/>
    <cellStyle name="Arial107000001514155735 3 3 7" xfId="23997" xr:uid="{53284259-3184-4AEE-9290-9E18F492378C}"/>
    <cellStyle name="Arial107000001514155735 3 4" xfId="1739" xr:uid="{C5B8F878-8BB2-4E53-A408-8D6B3D8CA2FD}"/>
    <cellStyle name="Arial107000001514155735 3 4 2" xfId="3287" xr:uid="{61382A3D-019A-47B4-B813-ED7DA581F2A5}"/>
    <cellStyle name="Arial107000001514155735 3 4 2 2" xfId="6383" xr:uid="{233759AE-EA30-4436-B5EE-66778F9C5162}"/>
    <cellStyle name="Arial107000001514155735 3 4 2 3" xfId="9485" xr:uid="{654B01BF-BEA7-486E-9D04-4101A22FDFE6}"/>
    <cellStyle name="Arial107000001514155735 3 4 2 4" xfId="13622" xr:uid="{CBD5BC20-AAD9-41EB-A51B-D8DA8E574113}"/>
    <cellStyle name="Arial107000001514155735 3 4 2 5" xfId="20118" xr:uid="{FC4845C4-750A-4742-AD9E-68892FA17A4F}"/>
    <cellStyle name="Arial107000001514155735 3 4 2 6" xfId="27096" xr:uid="{E5927245-8752-4CB9-A18E-D8AEEBB5B318}"/>
    <cellStyle name="Arial107000001514155735 3 4 3" xfId="4835" xr:uid="{548E39AB-8612-480C-8986-EC06B9E0A923}"/>
    <cellStyle name="Arial107000001514155735 3 4 3 2" xfId="14425" xr:uid="{C466C3D6-346A-4C5C-AAAD-D71AF7F4551D}"/>
    <cellStyle name="Arial107000001514155735 3 4 3 3" xfId="20895" xr:uid="{97E7FF88-CD6B-43EB-8512-22CFF556FFD8}"/>
    <cellStyle name="Arial107000001514155735 3 4 3 4" xfId="27873" xr:uid="{83EB4553-9B85-4EF0-8BE5-D0ACAC895BE3}"/>
    <cellStyle name="Arial107000001514155735 3 4 4" xfId="7937" xr:uid="{DB862DB0-8A03-483D-8A91-9F9F36F9A006}"/>
    <cellStyle name="Arial107000001514155735 3 4 4 2" xfId="18570" xr:uid="{99EAE0DB-4CB3-4672-BD95-92455EC49944}"/>
    <cellStyle name="Arial107000001514155735 3 4 4 3" xfId="25548" xr:uid="{4E3584EB-F5AC-4E31-A9BB-22AA51482817}"/>
    <cellStyle name="Arial107000001514155735 3 4 5" xfId="12074" xr:uid="{820D0A1A-ECA8-4E9D-A676-CAA2E78D91B7}"/>
    <cellStyle name="Arial107000001514155735 3 4 5 2" xfId="22188" xr:uid="{04A8711C-71FF-49F1-B841-025D8505AF59}"/>
    <cellStyle name="Arial107000001514155735 3 4 5 3" xfId="30241" xr:uid="{22257E24-7468-4FBD-89C6-E9DC3E1FBAF3}"/>
    <cellStyle name="Arial107000001514155735 3 4 6" xfId="16502" xr:uid="{5A3B4242-9768-49BA-90ED-BECA334F9934}"/>
    <cellStyle name="Arial107000001514155735 3 4 7" xfId="23481" xr:uid="{A211AB06-D01D-47D5-BE6D-0E4D304D2AAE}"/>
    <cellStyle name="Arial107000001514155735 3 5" xfId="2255" xr:uid="{CB79D4AC-CE22-45A2-AF14-9C3A098BD708}"/>
    <cellStyle name="Arial107000001514155735 3 5 2" xfId="5351" xr:uid="{0498546B-EFB9-4C3C-B513-5ADCC40BAD75}"/>
    <cellStyle name="Arial107000001514155735 3 5 3" xfId="8453" xr:uid="{76DE7966-ED5C-4381-928F-A89A1ABA889D}"/>
    <cellStyle name="Arial107000001514155735 3 5 4" xfId="12590" xr:uid="{622E3637-7ECE-4D9D-9641-43B41ED708D6}"/>
    <cellStyle name="Arial107000001514155735 3 5 5" xfId="19086" xr:uid="{1A5C59C6-87CC-4C0D-B8EC-0F714149F6EE}"/>
    <cellStyle name="Arial107000001514155735 3 5 6" xfId="26064" xr:uid="{A3F3225D-E7FF-4FD9-A219-396EBA93204A}"/>
    <cellStyle name="Arial107000001514155735 3 6" xfId="3803" xr:uid="{E1DB1971-CAE4-4E8F-BFA2-E3A162F5B8E3}"/>
    <cellStyle name="Arial107000001514155735 3 6 2" xfId="10004" xr:uid="{A4455CD4-C827-4B6E-8879-8CA9849EA5CE}"/>
    <cellStyle name="Arial107000001514155735 3 6 3" xfId="14142" xr:uid="{B608BECE-FA5D-464E-B2D3-FEDD33BC06FB}"/>
    <cellStyle name="Arial107000001514155735 3 6 4" xfId="20637" xr:uid="{83A77107-2F8D-4670-8841-788C1CF43A0F}"/>
    <cellStyle name="Arial107000001514155735 3 6 5" xfId="27615" xr:uid="{0037522F-98B9-4F17-BD00-5262C843A491}"/>
    <cellStyle name="Arial107000001514155735 3 7" xfId="6902" xr:uid="{8F0810B7-6BD1-4C9B-8788-836A9960462F}"/>
    <cellStyle name="Arial107000001514155735 3 7 2" xfId="15463" xr:uid="{7B4CAA77-7FFA-4C1F-AE77-81A77127B7E2}"/>
    <cellStyle name="Arial107000001514155735 3 7 3" xfId="17535" xr:uid="{28F03667-EF69-43A0-906A-EB64AAB70AF7}"/>
    <cellStyle name="Arial107000001514155735 3 7 4" xfId="24513" xr:uid="{F03B8AFD-6870-46D1-A8FC-819C9F262E1F}"/>
    <cellStyle name="Arial107000001514155735 3 8" xfId="11039" xr:uid="{433A9CCD-1A6C-4E4B-A5A6-2A64CEDAF23C}"/>
    <cellStyle name="Arial107000001514155735 3 8 2" xfId="21930" xr:uid="{B6DF3135-1B80-4626-8922-13762890CC63}"/>
    <cellStyle name="Arial107000001514155735 3 8 3" xfId="28933" xr:uid="{E812C6DC-0883-42F2-BAD3-E6AEE07306D3}"/>
    <cellStyle name="Arial107000001514155735 3 9" xfId="16244" xr:uid="{887DC32E-4EEE-41C4-8563-17DF0F574041}"/>
    <cellStyle name="Arial107000001514155735 3 9 2" xfId="29983" xr:uid="{D66AE07C-1E4D-4E4D-8D13-48E75F93708F}"/>
    <cellStyle name="Arial107000001514155735 4" xfId="946" xr:uid="{ADF89410-9660-453F-ABC1-1CBFDD161266}"/>
    <cellStyle name="Arial107000001514155735 4 2" xfId="29189" xr:uid="{4C32C19B-8CD2-453F-BB5B-0810EBDFB91F}"/>
    <cellStyle name="Arial107000001514155735 5" xfId="14406" xr:uid="{4FDB1BB0-7668-4EA0-8677-78A2A055A525}"/>
    <cellStyle name="Arial107000001514155735FMT" xfId="178" xr:uid="{BDC428CE-0759-442D-9B3E-2DCAFCF7140E}"/>
    <cellStyle name="Arial107000001514155735FMT 2" xfId="179" xr:uid="{F61C9D88-01CB-4E87-9000-1DCE17E528D9}"/>
    <cellStyle name="Arial107000001514155735FMT 2 2" xfId="693" xr:uid="{2ECA8C44-C7A8-4525-8D55-E195F28B34F1}"/>
    <cellStyle name="Arial107000001514155735FMT 2 2 10" xfId="23226" xr:uid="{15518B3B-B2FC-4065-8B76-88B695D52F1D}"/>
    <cellStyle name="Arial107000001514155735FMT 2 2 2" xfId="965" xr:uid="{D48BCB82-72B3-4558-9702-CA95918255F3}"/>
    <cellStyle name="Arial107000001514155735FMT 2 2 2 2" xfId="1481" xr:uid="{0CE44CE3-B3E0-43ED-8197-232A11CA1C69}"/>
    <cellStyle name="Arial107000001514155735FMT 2 2 2 2 2" xfId="3032" xr:uid="{E00C0011-CF6C-4315-8A92-1310EE05F18E}"/>
    <cellStyle name="Arial107000001514155735FMT 2 2 2 2 2 2" xfId="6128" xr:uid="{369A71BB-96DB-435D-93B9-F362E10F7AEB}"/>
    <cellStyle name="Arial107000001514155735FMT 2 2 2 2 2 3" xfId="9230" xr:uid="{B1C38D12-0DBE-46F7-B2AC-797A24256AEF}"/>
    <cellStyle name="Arial107000001514155735FMT 2 2 2 2 2 4" xfId="13367" xr:uid="{C5BCC641-B6A3-4F49-A44C-3D20B309B6B2}"/>
    <cellStyle name="Arial107000001514155735FMT 2 2 2 2 2 5" xfId="19863" xr:uid="{A970E3F0-1F11-4166-8DBE-AA8E814BD8DC}"/>
    <cellStyle name="Arial107000001514155735FMT 2 2 2 2 2 6" xfId="26841" xr:uid="{EA162C52-6E72-4273-A262-AE847297A2BD}"/>
    <cellStyle name="Arial107000001514155735FMT 2 2 2 2 3" xfId="4580" xr:uid="{2B68F6C1-0990-4D1F-A59E-FB7B4A641EC6}"/>
    <cellStyle name="Arial107000001514155735FMT 2 2 2 2 3 2" xfId="10781" xr:uid="{EDC91CE8-AE01-4064-A544-47E8A131F667}"/>
    <cellStyle name="Arial107000001514155735FMT 2 2 2 2 3 3" xfId="15205" xr:uid="{BDD2B931-A714-4C87-9BE8-ADBFDF084237}"/>
    <cellStyle name="Arial107000001514155735FMT 2 2 2 2 3 4" xfId="21672" xr:uid="{EC1E08F8-354F-4BA1-A4FD-E443B4DAFBF0}"/>
    <cellStyle name="Arial107000001514155735FMT 2 2 2 2 3 5" xfId="28650" xr:uid="{A251FA38-6A1A-40E1-AB34-8EA28718C3BC}"/>
    <cellStyle name="Arial107000001514155735FMT 2 2 2 2 4" xfId="7679" xr:uid="{31A14229-A371-496B-9C98-57AB8DD308A0}"/>
    <cellStyle name="Arial107000001514155735FMT 2 2 2 2 4 2" xfId="18312" xr:uid="{CB8DB9D9-A756-4248-A6BF-E8F085D944F4}"/>
    <cellStyle name="Arial107000001514155735FMT 2 2 2 2 4 3" xfId="25290" xr:uid="{124EF6C0-22C2-4445-9ADB-6BAB6CED5979}"/>
    <cellStyle name="Arial107000001514155735FMT 2 2 2 2 5" xfId="11816" xr:uid="{A8EB2D39-1AC7-43D9-B49A-1FBF48CD1A0E}"/>
    <cellStyle name="Arial107000001514155735FMT 2 2 2 2 5 2" xfId="22965" xr:uid="{F28A852B-55E8-45C3-836C-FB83980DB80A}"/>
    <cellStyle name="Arial107000001514155735FMT 2 2 2 2 5 3" xfId="29724" xr:uid="{B4C05E9D-E4C6-4B06-AFDE-FF5EDD57819E}"/>
    <cellStyle name="Arial107000001514155735FMT 2 2 2 2 6" xfId="17279" xr:uid="{6CD4D36D-6943-4176-812B-BE7BD28316F6}"/>
    <cellStyle name="Arial107000001514155735FMT 2 2 2 2 6 2" xfId="31018" xr:uid="{07F77C26-6A14-4603-A7D3-4C46F247C58A}"/>
    <cellStyle name="Arial107000001514155735FMT 2 2 2 2 7" xfId="24258" xr:uid="{2331C49C-FF57-4068-9193-28FBB41272ED}"/>
    <cellStyle name="Arial107000001514155735FMT 2 2 2 3" xfId="2000" xr:uid="{B0B32229-0FBB-4732-8C52-4EA8F3034B94}"/>
    <cellStyle name="Arial107000001514155735FMT 2 2 2 3 2" xfId="3548" xr:uid="{F032B0DC-D694-4FB0-B84A-16665C092FC8}"/>
    <cellStyle name="Arial107000001514155735FMT 2 2 2 3 2 2" xfId="6644" xr:uid="{3E747EAD-AF67-4199-A397-E58A25F9D1A9}"/>
    <cellStyle name="Arial107000001514155735FMT 2 2 2 3 2 3" xfId="9746" xr:uid="{8CE5734A-F2D1-420A-ABCD-EE5E9227897B}"/>
    <cellStyle name="Arial107000001514155735FMT 2 2 2 3 2 4" xfId="13883" xr:uid="{93A4F373-AA53-42FC-82EC-B330B1B2E168}"/>
    <cellStyle name="Arial107000001514155735FMT 2 2 2 3 2 5" xfId="20379" xr:uid="{0270EBC9-FC61-47E4-9194-987FF726DF8C}"/>
    <cellStyle name="Arial107000001514155735FMT 2 2 2 3 2 6" xfId="27357" xr:uid="{0AEC7DA1-3C61-4032-B79F-CA360403FE52}"/>
    <cellStyle name="Arial107000001514155735FMT 2 2 2 3 3" xfId="5096" xr:uid="{1CE0FB8F-7CA3-433F-9C11-62A70FEA8597}"/>
    <cellStyle name="Arial107000001514155735FMT 2 2 2 3 4" xfId="8198" xr:uid="{08779B52-64C2-414B-9668-2B10BD41C7FF}"/>
    <cellStyle name="Arial107000001514155735FMT 2 2 2 3 5" xfId="12335" xr:uid="{19057377-78EA-4C80-8950-813346D4EA10}"/>
    <cellStyle name="Arial107000001514155735FMT 2 2 2 3 6" xfId="18831" xr:uid="{1AF200C0-DF6B-48E9-87C6-233F52E473F3}"/>
    <cellStyle name="Arial107000001514155735FMT 2 2 2 3 7" xfId="25809" xr:uid="{4C5AE71A-1C27-4793-9C3D-000663044A3E}"/>
    <cellStyle name="Arial107000001514155735FMT 2 2 2 4" xfId="2516" xr:uid="{4EA81CE4-FD37-44DB-9500-7A497D332E91}"/>
    <cellStyle name="Arial107000001514155735FMT 2 2 2 4 2" xfId="5612" xr:uid="{394E8DA0-7556-4F1D-825E-9F120E9D14FD}"/>
    <cellStyle name="Arial107000001514155735FMT 2 2 2 4 3" xfId="8714" xr:uid="{B73A38F4-4DF4-422B-BC7C-B173DF3100E5}"/>
    <cellStyle name="Arial107000001514155735FMT 2 2 2 4 4" xfId="12851" xr:uid="{E6157625-0218-4EFE-8A89-1CDD2179F31B}"/>
    <cellStyle name="Arial107000001514155735FMT 2 2 2 4 5" xfId="19347" xr:uid="{9C7CCA24-F087-4A90-9649-EE74A6D6E237}"/>
    <cellStyle name="Arial107000001514155735FMT 2 2 2 4 6" xfId="26325" xr:uid="{E7E87047-D4A7-4C07-B8E2-23D539FC7D8B}"/>
    <cellStyle name="Arial107000001514155735FMT 2 2 2 5" xfId="4064" xr:uid="{B7E88666-D0FF-49AF-8016-9687A4F76F9D}"/>
    <cellStyle name="Arial107000001514155735FMT 2 2 2 5 2" xfId="10265" xr:uid="{FE1614B0-5DAA-4888-858C-5A00F9330C63}"/>
    <cellStyle name="Arial107000001514155735FMT 2 2 2 5 3" xfId="14687" xr:uid="{44371AD3-6FBE-4672-A437-A9F163C6FF46}"/>
    <cellStyle name="Arial107000001514155735FMT 2 2 2 5 4" xfId="21156" xr:uid="{E63ACE65-AA6A-45E6-98C3-5D0C66DB343C}"/>
    <cellStyle name="Arial107000001514155735FMT 2 2 2 5 5" xfId="28134" xr:uid="{B88302B9-C326-4AE0-B312-992AE9327421}"/>
    <cellStyle name="Arial107000001514155735FMT 2 2 2 6" xfId="7163" xr:uid="{28390E49-298A-4CB5-BAE3-DC6B04E6302C}"/>
    <cellStyle name="Arial107000001514155735FMT 2 2 2 6 2" xfId="15724" xr:uid="{E861CC66-719F-4A9A-8E9C-47F97DA84DBC}"/>
    <cellStyle name="Arial107000001514155735FMT 2 2 2 6 3" xfId="17796" xr:uid="{241C8785-27F8-4528-A4B4-13CDB0F164EF}"/>
    <cellStyle name="Arial107000001514155735FMT 2 2 2 6 4" xfId="24774" xr:uid="{53C3550A-6B88-4384-9E80-B097275F135B}"/>
    <cellStyle name="Arial107000001514155735FMT 2 2 2 7" xfId="11300" xr:uid="{45A18941-E7B4-4074-AA5D-24C7FE83B676}"/>
    <cellStyle name="Arial107000001514155735FMT 2 2 2 7 2" xfId="22449" xr:uid="{B4FD478E-6E6E-4E93-84D5-3D089A010FC3}"/>
    <cellStyle name="Arial107000001514155735FMT 2 2 2 7 3" xfId="29208" xr:uid="{BEE51DD7-4F29-41C7-827A-142AE12EED28}"/>
    <cellStyle name="Arial107000001514155735FMT 2 2 2 8" xfId="16763" xr:uid="{22EED1B2-7C63-48A0-A663-C0012683943E}"/>
    <cellStyle name="Arial107000001514155735FMT 2 2 2 8 2" xfId="30502" xr:uid="{B2160B0F-299D-475B-AD77-498264F8521F}"/>
    <cellStyle name="Arial107000001514155735FMT 2 2 2 9" xfId="23742" xr:uid="{CA6AC51F-8F14-43C9-A7C0-B5374DF3DA3C}"/>
    <cellStyle name="Arial107000001514155735FMT 2 2 3" xfId="1223" xr:uid="{FEB8663B-D311-4DE1-A301-7B6BDE95294E}"/>
    <cellStyle name="Arial107000001514155735FMT 2 2 3 2" xfId="2774" xr:uid="{48E70962-08B9-490D-BACF-A104C3FDAD47}"/>
    <cellStyle name="Arial107000001514155735FMT 2 2 3 2 2" xfId="5870" xr:uid="{FD4C90B4-B11E-4CF3-85FF-9F51B22F12A8}"/>
    <cellStyle name="Arial107000001514155735FMT 2 2 3 2 3" xfId="8972" xr:uid="{734DB6AA-3591-4A5E-A474-3979307E6D32}"/>
    <cellStyle name="Arial107000001514155735FMT 2 2 3 2 4" xfId="13109" xr:uid="{F1CB4852-2869-4013-A5E0-DF5DB4065D12}"/>
    <cellStyle name="Arial107000001514155735FMT 2 2 3 2 5" xfId="19605" xr:uid="{56895CC4-2DA6-4C05-A377-98768E741614}"/>
    <cellStyle name="Arial107000001514155735FMT 2 2 3 2 6" xfId="26583" xr:uid="{DC3F5B70-6495-495A-A201-55125A04FA68}"/>
    <cellStyle name="Arial107000001514155735FMT 2 2 3 3" xfId="4322" xr:uid="{70BA46E1-40E3-4755-B3CF-21E4EB273ED8}"/>
    <cellStyle name="Arial107000001514155735FMT 2 2 3 3 2" xfId="10523" xr:uid="{F5B073DB-1A0F-4C79-89C7-26FAA7D6710B}"/>
    <cellStyle name="Arial107000001514155735FMT 2 2 3 3 3" xfId="14947" xr:uid="{64D1E09D-5023-4E35-9BBE-EE36BA19A6AE}"/>
    <cellStyle name="Arial107000001514155735FMT 2 2 3 3 4" xfId="21414" xr:uid="{AE3D9F2E-4A17-4DAC-8681-9B7CCF61F21A}"/>
    <cellStyle name="Arial107000001514155735FMT 2 2 3 3 5" xfId="28392" xr:uid="{4D087559-87A7-4311-B6B3-EDB1F4E5A690}"/>
    <cellStyle name="Arial107000001514155735FMT 2 2 3 4" xfId="7421" xr:uid="{63684F36-03E7-4A51-A481-10A86B35737D}"/>
    <cellStyle name="Arial107000001514155735FMT 2 2 3 4 2" xfId="15986" xr:uid="{040EFB92-676B-4889-8456-245502CD54DA}"/>
    <cellStyle name="Arial107000001514155735FMT 2 2 3 4 3" xfId="18054" xr:uid="{E66A561F-2979-4360-A1B0-45B188DCCBC8}"/>
    <cellStyle name="Arial107000001514155735FMT 2 2 3 4 4" xfId="25032" xr:uid="{67E9661B-CD53-498D-9558-F7BC772F1E7D}"/>
    <cellStyle name="Arial107000001514155735FMT 2 2 3 5" xfId="11558" xr:uid="{C817D149-3CD4-4168-90D2-CE70966B9DAE}"/>
    <cellStyle name="Arial107000001514155735FMT 2 2 3 5 2" xfId="22707" xr:uid="{6E9ABC13-1A0F-4853-ABAC-E132E942C4D2}"/>
    <cellStyle name="Arial107000001514155735FMT 2 2 3 5 3" xfId="29466" xr:uid="{ABF6B526-4FDE-4E62-85C6-83251995C5B0}"/>
    <cellStyle name="Arial107000001514155735FMT 2 2 3 6" xfId="17021" xr:uid="{D184BA7B-1EA0-4AD1-B611-B8C617610B90}"/>
    <cellStyle name="Arial107000001514155735FMT 2 2 3 6 2" xfId="30760" xr:uid="{6DF7ECA6-A3C3-4EA5-86C1-339CA0501022}"/>
    <cellStyle name="Arial107000001514155735FMT 2 2 3 7" xfId="24000" xr:uid="{B040F6B5-4E5A-4A15-8393-F7645656C8F1}"/>
    <cellStyle name="Arial107000001514155735FMT 2 2 4" xfId="1742" xr:uid="{03977494-E0F4-4D54-A206-7F0505B39135}"/>
    <cellStyle name="Arial107000001514155735FMT 2 2 4 2" xfId="3290" xr:uid="{9F1D97EB-3056-44BD-9F8D-E3268BE5E645}"/>
    <cellStyle name="Arial107000001514155735FMT 2 2 4 2 2" xfId="6386" xr:uid="{0F8622D5-FFF9-4722-BFBC-7E9F3B535186}"/>
    <cellStyle name="Arial107000001514155735FMT 2 2 4 2 3" xfId="9488" xr:uid="{488806BE-6D5A-45DD-892E-2FC8CDF026CD}"/>
    <cellStyle name="Arial107000001514155735FMT 2 2 4 2 4" xfId="13625" xr:uid="{D01245BC-A9FA-4E42-B00B-69CF0AA2FBEE}"/>
    <cellStyle name="Arial107000001514155735FMT 2 2 4 2 5" xfId="20121" xr:uid="{F540BB77-A901-4231-AE6B-FC9725C0B980}"/>
    <cellStyle name="Arial107000001514155735FMT 2 2 4 2 6" xfId="27099" xr:uid="{C50D36E3-5C2B-4F71-B379-785E23DC1BDC}"/>
    <cellStyle name="Arial107000001514155735FMT 2 2 4 3" xfId="4838" xr:uid="{9075FB84-DA79-4D9F-B976-9FE32038FEB9}"/>
    <cellStyle name="Arial107000001514155735FMT 2 2 4 3 2" xfId="14428" xr:uid="{B4DF58F0-16B0-45F4-B841-ED9B5219CEE4}"/>
    <cellStyle name="Arial107000001514155735FMT 2 2 4 3 3" xfId="20898" xr:uid="{3BB2C953-CADA-43FE-A166-84C4A53372AE}"/>
    <cellStyle name="Arial107000001514155735FMT 2 2 4 3 4" xfId="27876" xr:uid="{13386657-2941-4237-A69A-57E0D22A2B4D}"/>
    <cellStyle name="Arial107000001514155735FMT 2 2 4 4" xfId="7940" xr:uid="{6D6E9053-5632-4F57-9F4E-F0320F692D33}"/>
    <cellStyle name="Arial107000001514155735FMT 2 2 4 4 2" xfId="18573" xr:uid="{870D573B-0570-46F3-9B4E-F96A3D40D6A3}"/>
    <cellStyle name="Arial107000001514155735FMT 2 2 4 4 3" xfId="25551" xr:uid="{4BECF193-53F3-4E4C-802B-C152DF672A56}"/>
    <cellStyle name="Arial107000001514155735FMT 2 2 4 5" xfId="12077" xr:uid="{D0B1ECAA-FCE3-43E4-A7F3-3058F10780CE}"/>
    <cellStyle name="Arial107000001514155735FMT 2 2 4 5 2" xfId="22191" xr:uid="{9AFCFFD7-3163-4044-95CD-9FFE03E0AD40}"/>
    <cellStyle name="Arial107000001514155735FMT 2 2 4 5 3" xfId="30244" xr:uid="{EEF9B5E1-D000-4766-ABE4-41B06B7FE9CA}"/>
    <cellStyle name="Arial107000001514155735FMT 2 2 4 6" xfId="16505" xr:uid="{A4FFC4B5-C9BA-4E2B-AF46-68E49CABB077}"/>
    <cellStyle name="Arial107000001514155735FMT 2 2 4 7" xfId="23484" xr:uid="{1CED558E-337A-4D8F-8714-F4F5C2F9205E}"/>
    <cellStyle name="Arial107000001514155735FMT 2 2 5" xfId="2258" xr:uid="{D8996190-342A-481B-AFEC-329BE9DB0A0F}"/>
    <cellStyle name="Arial107000001514155735FMT 2 2 5 2" xfId="5354" xr:uid="{BDBA50F3-5E2D-4649-8ED8-D207740339BF}"/>
    <cellStyle name="Arial107000001514155735FMT 2 2 5 3" xfId="8456" xr:uid="{3E91E8B7-D93B-48ED-A848-9BEE289003E5}"/>
    <cellStyle name="Arial107000001514155735FMT 2 2 5 4" xfId="12593" xr:uid="{2BD8E5EB-AFB6-4220-A143-57DFCECCA2CA}"/>
    <cellStyle name="Arial107000001514155735FMT 2 2 5 5" xfId="19089" xr:uid="{57CBE121-3FAA-4ED0-9363-ACC5B34A607F}"/>
    <cellStyle name="Arial107000001514155735FMT 2 2 5 6" xfId="26067" xr:uid="{1B45938E-E4DE-48CB-8BDE-95003F1CA642}"/>
    <cellStyle name="Arial107000001514155735FMT 2 2 6" xfId="3806" xr:uid="{1412F40E-D63B-4A4D-A2E4-53D40E7699DA}"/>
    <cellStyle name="Arial107000001514155735FMT 2 2 6 2" xfId="10007" xr:uid="{B5C5565D-4A5C-4F21-AA91-965CC992739F}"/>
    <cellStyle name="Arial107000001514155735FMT 2 2 6 3" xfId="14145" xr:uid="{15A6D8EA-D94D-4AF8-A430-B78E273013DA}"/>
    <cellStyle name="Arial107000001514155735FMT 2 2 6 4" xfId="20640" xr:uid="{73582338-F16F-48E5-859B-D84C410C948B}"/>
    <cellStyle name="Arial107000001514155735FMT 2 2 6 5" xfId="27618" xr:uid="{FDC164C9-E5DD-4B2D-B8A4-0FB7CE82A385}"/>
    <cellStyle name="Arial107000001514155735FMT 2 2 7" xfId="6905" xr:uid="{33B87DEA-3FBA-4C37-BCEF-8788C55D340D}"/>
    <cellStyle name="Arial107000001514155735FMT 2 2 7 2" xfId="15466" xr:uid="{F268F741-6962-4245-8158-9048B7CBEEB9}"/>
    <cellStyle name="Arial107000001514155735FMT 2 2 7 3" xfId="17538" xr:uid="{7A32B89D-7AA9-497B-855E-8E1E91707D95}"/>
    <cellStyle name="Arial107000001514155735FMT 2 2 7 4" xfId="24516" xr:uid="{2901E7A8-30BA-4DE5-A95B-B0E9B2300F7C}"/>
    <cellStyle name="Arial107000001514155735FMT 2 2 8" xfId="11042" xr:uid="{D5990228-486A-4265-81C3-2FACCE4E8BCA}"/>
    <cellStyle name="Arial107000001514155735FMT 2 2 8 2" xfId="21933" xr:uid="{357FBB30-46F4-4D15-8879-DC68C411C569}"/>
    <cellStyle name="Arial107000001514155735FMT 2 2 8 3" xfId="28936" xr:uid="{0906A20F-6E82-4E31-8866-0B05A3FFE58B}"/>
    <cellStyle name="Arial107000001514155735FMT 2 2 9" xfId="16247" xr:uid="{84A9288A-A478-48EA-A789-6DD7514A0274}"/>
    <cellStyle name="Arial107000001514155735FMT 2 2 9 2" xfId="29986" xr:uid="{451E4269-4A48-4BF2-949D-2614F4717D77}"/>
    <cellStyle name="Arial107000001514155735FMT 2 3" xfId="949" xr:uid="{BBE934B1-4E97-42C7-926C-4683A92EAA88}"/>
    <cellStyle name="Arial107000001514155735FMT 2 3 2" xfId="29192" xr:uid="{E048DBA4-5778-4691-8E49-3EDF0BCDE5D1}"/>
    <cellStyle name="Arial107000001514155735FMT 2 4" xfId="14409" xr:uid="{688CED21-9535-41C4-9F17-EAE86D176B57}"/>
    <cellStyle name="Arial107000001514155735FMT 3" xfId="692" xr:uid="{F9A26F0B-94E7-4AA2-AEB6-2BE503C79CE5}"/>
    <cellStyle name="Arial107000001514155735FMT 3 10" xfId="23225" xr:uid="{5891C62D-4FF9-4D6B-B9AA-47CEA4782B04}"/>
    <cellStyle name="Arial107000001514155735FMT 3 2" xfId="964" xr:uid="{1AEF6B4E-987B-42E3-AB79-FBECA624B989}"/>
    <cellStyle name="Arial107000001514155735FMT 3 2 2" xfId="1480" xr:uid="{629CD9A9-F16D-4878-A303-CFF0E2CDDD87}"/>
    <cellStyle name="Arial107000001514155735FMT 3 2 2 2" xfId="3031" xr:uid="{9FBF53BC-9DC0-4950-AD2D-7106D3CB65C8}"/>
    <cellStyle name="Arial107000001514155735FMT 3 2 2 2 2" xfId="6127" xr:uid="{FC803C15-8FBD-4003-B83D-C4A9B57B761A}"/>
    <cellStyle name="Arial107000001514155735FMT 3 2 2 2 3" xfId="9229" xr:uid="{48B05543-12E1-4723-8678-84B9598CC17B}"/>
    <cellStyle name="Arial107000001514155735FMT 3 2 2 2 4" xfId="13366" xr:uid="{2C4B4BF4-74C9-4A5B-B84F-652C14FF30F3}"/>
    <cellStyle name="Arial107000001514155735FMT 3 2 2 2 5" xfId="19862" xr:uid="{751ABA47-E1BE-47CF-A1AD-4C6BBB47ACD1}"/>
    <cellStyle name="Arial107000001514155735FMT 3 2 2 2 6" xfId="26840" xr:uid="{1B9F7846-80FB-4024-B74C-7BFC5521B633}"/>
    <cellStyle name="Arial107000001514155735FMT 3 2 2 3" xfId="4579" xr:uid="{B063D050-2336-45F6-B2A5-C47FCE82BFDC}"/>
    <cellStyle name="Arial107000001514155735FMT 3 2 2 3 2" xfId="10780" xr:uid="{24058412-9E91-4765-945A-F8D26023FF32}"/>
    <cellStyle name="Arial107000001514155735FMT 3 2 2 3 3" xfId="15204" xr:uid="{98AF4190-C8FE-4B13-BED5-2D4B5614CC90}"/>
    <cellStyle name="Arial107000001514155735FMT 3 2 2 3 4" xfId="21671" xr:uid="{07975E61-47AF-4957-8A2C-D66F11891370}"/>
    <cellStyle name="Arial107000001514155735FMT 3 2 2 3 5" xfId="28649" xr:uid="{4FA3D56A-D5C1-4FC5-B40C-F07A2FB3AA61}"/>
    <cellStyle name="Arial107000001514155735FMT 3 2 2 4" xfId="7678" xr:uid="{C231AF9E-0CD4-4116-905B-C87B3B3E69BB}"/>
    <cellStyle name="Arial107000001514155735FMT 3 2 2 4 2" xfId="18311" xr:uid="{1EADD736-13C8-440A-8A35-27EF1C952AA6}"/>
    <cellStyle name="Arial107000001514155735FMT 3 2 2 4 3" xfId="25289" xr:uid="{7E172743-1E6A-4C17-BE85-F94406AA5B7D}"/>
    <cellStyle name="Arial107000001514155735FMT 3 2 2 5" xfId="11815" xr:uid="{6108449F-E2BF-4E59-B185-39990B0DEE31}"/>
    <cellStyle name="Arial107000001514155735FMT 3 2 2 5 2" xfId="22964" xr:uid="{69E0D3F5-DCB4-4810-9C73-561D859A36FF}"/>
    <cellStyle name="Arial107000001514155735FMT 3 2 2 5 3" xfId="29723" xr:uid="{A808D81F-5E60-4736-82A5-81EEC3C48D47}"/>
    <cellStyle name="Arial107000001514155735FMT 3 2 2 6" xfId="17278" xr:uid="{D7ADCEEF-5FEC-4A15-A710-9572A1D23D2A}"/>
    <cellStyle name="Arial107000001514155735FMT 3 2 2 6 2" xfId="31017" xr:uid="{2AC4B3D0-8FEB-456C-A57F-76A3EC7F71A4}"/>
    <cellStyle name="Arial107000001514155735FMT 3 2 2 7" xfId="24257" xr:uid="{0D24CDC0-021A-4E0E-919B-6E69747B92C6}"/>
    <cellStyle name="Arial107000001514155735FMT 3 2 3" xfId="1999" xr:uid="{40B624B1-084A-4442-992A-A1E34BD0E265}"/>
    <cellStyle name="Arial107000001514155735FMT 3 2 3 2" xfId="3547" xr:uid="{F77D90B3-7199-4B88-8B9A-3C9604DCAC21}"/>
    <cellStyle name="Arial107000001514155735FMT 3 2 3 2 2" xfId="6643" xr:uid="{E8BC82C0-447F-44A0-83A5-0D104AF3FBBF}"/>
    <cellStyle name="Arial107000001514155735FMT 3 2 3 2 3" xfId="9745" xr:uid="{3C55606F-93DE-4A4A-AA70-5283021E7135}"/>
    <cellStyle name="Arial107000001514155735FMT 3 2 3 2 4" xfId="13882" xr:uid="{3E2E59AD-1D4A-4D67-A49E-C74D448BDBEF}"/>
    <cellStyle name="Arial107000001514155735FMT 3 2 3 2 5" xfId="20378" xr:uid="{3D379141-3153-4BC1-8277-11C663199C49}"/>
    <cellStyle name="Arial107000001514155735FMT 3 2 3 2 6" xfId="27356" xr:uid="{C3A06F0D-2D11-437C-B410-44EDC0CC1249}"/>
    <cellStyle name="Arial107000001514155735FMT 3 2 3 3" xfId="5095" xr:uid="{37A64158-2379-4808-A4EA-92F411A286B7}"/>
    <cellStyle name="Arial107000001514155735FMT 3 2 3 4" xfId="8197" xr:uid="{087B4EE2-6AB6-4D76-AFA8-C696B11A58DA}"/>
    <cellStyle name="Arial107000001514155735FMT 3 2 3 5" xfId="12334" xr:uid="{3F376A02-044F-4505-A3F0-EE7C9674A64F}"/>
    <cellStyle name="Arial107000001514155735FMT 3 2 3 6" xfId="18830" xr:uid="{5F76D449-B8C6-42EE-8B20-E2B566661353}"/>
    <cellStyle name="Arial107000001514155735FMT 3 2 3 7" xfId="25808" xr:uid="{D5DF2D4A-4D58-444A-A4BB-D0EF252DF128}"/>
    <cellStyle name="Arial107000001514155735FMT 3 2 4" xfId="2515" xr:uid="{7E065AC3-0333-438D-8FA1-F86FA4B3913D}"/>
    <cellStyle name="Arial107000001514155735FMT 3 2 4 2" xfId="5611" xr:uid="{6242AA29-EFE0-4E11-8251-6C520870441A}"/>
    <cellStyle name="Arial107000001514155735FMT 3 2 4 3" xfId="8713" xr:uid="{543C7C1E-B002-452A-880C-2B1F360925DB}"/>
    <cellStyle name="Arial107000001514155735FMT 3 2 4 4" xfId="12850" xr:uid="{06E0B588-8CAF-43B3-94B6-2CF092CEFEDF}"/>
    <cellStyle name="Arial107000001514155735FMT 3 2 4 5" xfId="19346" xr:uid="{AF277D46-5136-4681-A8B7-9B6828B4B969}"/>
    <cellStyle name="Arial107000001514155735FMT 3 2 4 6" xfId="26324" xr:uid="{A5BEAFB9-50A1-4AB1-B280-9A2B54E5699A}"/>
    <cellStyle name="Arial107000001514155735FMT 3 2 5" xfId="4063" xr:uid="{02711729-8CE6-40ED-992B-B2C1B20CE372}"/>
    <cellStyle name="Arial107000001514155735FMT 3 2 5 2" xfId="10264" xr:uid="{5CBE747F-F4AA-46FA-91C2-1C8754BD8A65}"/>
    <cellStyle name="Arial107000001514155735FMT 3 2 5 3" xfId="14686" xr:uid="{297997B0-2A5C-4E68-8E6C-D2C615DB1C6E}"/>
    <cellStyle name="Arial107000001514155735FMT 3 2 5 4" xfId="21155" xr:uid="{CC156445-29F4-4311-9B8E-B7C942FDB576}"/>
    <cellStyle name="Arial107000001514155735FMT 3 2 5 5" xfId="28133" xr:uid="{61E1B20D-2FA7-4F3D-89C8-738E52E25104}"/>
    <cellStyle name="Arial107000001514155735FMT 3 2 6" xfId="7162" xr:uid="{8E13CE5F-3538-4943-9CE6-3C28BA23CFE8}"/>
    <cellStyle name="Arial107000001514155735FMT 3 2 6 2" xfId="15723" xr:uid="{2BFC50C3-A707-44AA-B908-4BD7674E874C}"/>
    <cellStyle name="Arial107000001514155735FMT 3 2 6 3" xfId="17795" xr:uid="{19609DA3-985C-4FA1-986D-757CF0E6E985}"/>
    <cellStyle name="Arial107000001514155735FMT 3 2 6 4" xfId="24773" xr:uid="{F05D1AC2-01AF-44BB-861B-6ADDFABF5011}"/>
    <cellStyle name="Arial107000001514155735FMT 3 2 7" xfId="11299" xr:uid="{AFBA8070-E09D-4D18-964F-758D53340622}"/>
    <cellStyle name="Arial107000001514155735FMT 3 2 7 2" xfId="22448" xr:uid="{2006A1A9-C079-440B-AF7A-4CDBEACCE385}"/>
    <cellStyle name="Arial107000001514155735FMT 3 2 7 3" xfId="29207" xr:uid="{4F186CC4-9508-42E1-8DC8-1A90334F0837}"/>
    <cellStyle name="Arial107000001514155735FMT 3 2 8" xfId="16762" xr:uid="{5CB7F170-DFE3-4B55-8EC1-468FD1FBC5AB}"/>
    <cellStyle name="Arial107000001514155735FMT 3 2 8 2" xfId="30501" xr:uid="{82C6753E-E19C-4D9A-BD11-A54D9E1800F0}"/>
    <cellStyle name="Arial107000001514155735FMT 3 2 9" xfId="23741" xr:uid="{B5B70877-6999-4B8F-BB55-2DA8314FD83E}"/>
    <cellStyle name="Arial107000001514155735FMT 3 3" xfId="1222" xr:uid="{23CAEC9D-0EF2-4BB2-9AA8-8F78B0ED76E3}"/>
    <cellStyle name="Arial107000001514155735FMT 3 3 2" xfId="2773" xr:uid="{FAAB7874-7E2C-4C1E-A92D-11B16A1F07BC}"/>
    <cellStyle name="Arial107000001514155735FMT 3 3 2 2" xfId="5869" xr:uid="{40347270-1B3E-46C0-BC12-D700A23205AF}"/>
    <cellStyle name="Arial107000001514155735FMT 3 3 2 3" xfId="8971" xr:uid="{480DC169-1EDA-42F2-8984-A8CC28F9CE0E}"/>
    <cellStyle name="Arial107000001514155735FMT 3 3 2 4" xfId="13108" xr:uid="{0353786D-38C5-41C4-86D2-231A071818D4}"/>
    <cellStyle name="Arial107000001514155735FMT 3 3 2 5" xfId="19604" xr:uid="{BF964C9D-4D7A-4C8E-9001-989B0E3E0DBE}"/>
    <cellStyle name="Arial107000001514155735FMT 3 3 2 6" xfId="26582" xr:uid="{07D0E67C-1A44-46A5-9B62-6127D93902ED}"/>
    <cellStyle name="Arial107000001514155735FMT 3 3 3" xfId="4321" xr:uid="{26E90060-CEA8-44CE-B3AE-96DCEA30F71E}"/>
    <cellStyle name="Arial107000001514155735FMT 3 3 3 2" xfId="10522" xr:uid="{4ED690B9-5A9F-4464-B13D-7E448A9DD7A6}"/>
    <cellStyle name="Arial107000001514155735FMT 3 3 3 3" xfId="14946" xr:uid="{12FAE7AA-85FC-4823-A6F0-0B55A985B0F9}"/>
    <cellStyle name="Arial107000001514155735FMT 3 3 3 4" xfId="21413" xr:uid="{DDEE564F-5C2C-4955-B2DF-0B189D1D63F9}"/>
    <cellStyle name="Arial107000001514155735FMT 3 3 3 5" xfId="28391" xr:uid="{2C6BC4F5-5958-45A5-83A8-E45BDE25DA08}"/>
    <cellStyle name="Arial107000001514155735FMT 3 3 4" xfId="7420" xr:uid="{F9F76CEE-03A8-43A4-9ABB-22913C7F6E06}"/>
    <cellStyle name="Arial107000001514155735FMT 3 3 4 2" xfId="15985" xr:uid="{353CD809-B896-41CD-BB15-EB0B30C8ED8D}"/>
    <cellStyle name="Arial107000001514155735FMT 3 3 4 3" xfId="18053" xr:uid="{4EFD53D9-B1F0-4FB4-A92D-1852B5D38A5B}"/>
    <cellStyle name="Arial107000001514155735FMT 3 3 4 4" xfId="25031" xr:uid="{A2ACE25B-EEFD-49D9-BC5D-2D7BDE337A15}"/>
    <cellStyle name="Arial107000001514155735FMT 3 3 5" xfId="11557" xr:uid="{E0857461-4AED-43D0-A6D1-4287E7D1F9F7}"/>
    <cellStyle name="Arial107000001514155735FMT 3 3 5 2" xfId="22706" xr:uid="{9F846079-B302-4C67-B196-C15B4C33A043}"/>
    <cellStyle name="Arial107000001514155735FMT 3 3 5 3" xfId="29465" xr:uid="{F99CE8C0-010C-4DA1-9A7B-38885A0AFBD1}"/>
    <cellStyle name="Arial107000001514155735FMT 3 3 6" xfId="17020" xr:uid="{D62EE2B5-101F-4688-AD4A-16A12D119886}"/>
    <cellStyle name="Arial107000001514155735FMT 3 3 6 2" xfId="30759" xr:uid="{E805FFAB-3250-4E63-8D96-13BB4CFA7165}"/>
    <cellStyle name="Arial107000001514155735FMT 3 3 7" xfId="23999" xr:uid="{D0FD03EA-1660-4BF3-AED1-AAEC10DEF49E}"/>
    <cellStyle name="Arial107000001514155735FMT 3 4" xfId="1741" xr:uid="{7E680B62-2B5A-41E8-8D1F-A90626F04DDC}"/>
    <cellStyle name="Arial107000001514155735FMT 3 4 2" xfId="3289" xr:uid="{A234B825-0596-40CC-A0B8-AA137C022311}"/>
    <cellStyle name="Arial107000001514155735FMT 3 4 2 2" xfId="6385" xr:uid="{3430AE43-E959-4456-BB39-F818A7DB3B8E}"/>
    <cellStyle name="Arial107000001514155735FMT 3 4 2 3" xfId="9487" xr:uid="{839D2684-A95A-4022-9520-6F73AED8EFBD}"/>
    <cellStyle name="Arial107000001514155735FMT 3 4 2 4" xfId="13624" xr:uid="{279D04A1-1773-4FCE-A630-0175C64F3B25}"/>
    <cellStyle name="Arial107000001514155735FMT 3 4 2 5" xfId="20120" xr:uid="{85CBEF3C-4BBF-4CD3-92A9-DC4A7FA9357F}"/>
    <cellStyle name="Arial107000001514155735FMT 3 4 2 6" xfId="27098" xr:uid="{5E31E723-8420-4DEC-A32C-3B0779472F21}"/>
    <cellStyle name="Arial107000001514155735FMT 3 4 3" xfId="4837" xr:uid="{9B10B88C-4721-4F39-B0D6-8FD5F5EA8B87}"/>
    <cellStyle name="Arial107000001514155735FMT 3 4 3 2" xfId="14427" xr:uid="{D728FE4E-FC2E-4FF0-83FA-D2543E141D01}"/>
    <cellStyle name="Arial107000001514155735FMT 3 4 3 3" xfId="20897" xr:uid="{49934512-7308-482E-AD65-829E1F8B3A46}"/>
    <cellStyle name="Arial107000001514155735FMT 3 4 3 4" xfId="27875" xr:uid="{23BE2FEB-2F8A-43DB-9579-93D3A8FAEC1B}"/>
    <cellStyle name="Arial107000001514155735FMT 3 4 4" xfId="7939" xr:uid="{6EDF0A94-F6C6-4B02-9A5D-E1D5CF161997}"/>
    <cellStyle name="Arial107000001514155735FMT 3 4 4 2" xfId="18572" xr:uid="{39D474C9-B9BB-4F76-A8C0-536D60F697C9}"/>
    <cellStyle name="Arial107000001514155735FMT 3 4 4 3" xfId="25550" xr:uid="{616F0DB6-C4A5-44F9-8DE9-3E649D9D740A}"/>
    <cellStyle name="Arial107000001514155735FMT 3 4 5" xfId="12076" xr:uid="{5CAA66BF-53EF-432D-9D76-3733EC4C32CC}"/>
    <cellStyle name="Arial107000001514155735FMT 3 4 5 2" xfId="22190" xr:uid="{BBE10495-39C3-4BC3-A097-7BA6E8E5A7CA}"/>
    <cellStyle name="Arial107000001514155735FMT 3 4 5 3" xfId="30243" xr:uid="{35656402-AA72-4086-9764-24730CD66EDB}"/>
    <cellStyle name="Arial107000001514155735FMT 3 4 6" xfId="16504" xr:uid="{A30889DE-7582-4264-A7ED-9C19C4576A58}"/>
    <cellStyle name="Arial107000001514155735FMT 3 4 7" xfId="23483" xr:uid="{3C92EEB5-FA64-44C4-9E2D-65CACD274030}"/>
    <cellStyle name="Arial107000001514155735FMT 3 5" xfId="2257" xr:uid="{1004875D-CFCA-432B-8449-FC582273B243}"/>
    <cellStyle name="Arial107000001514155735FMT 3 5 2" xfId="5353" xr:uid="{60A49C43-EF4C-4BA6-899C-26B0DE682869}"/>
    <cellStyle name="Arial107000001514155735FMT 3 5 3" xfId="8455" xr:uid="{4020C509-04B5-40A8-B33F-56ECF4C9184C}"/>
    <cellStyle name="Arial107000001514155735FMT 3 5 4" xfId="12592" xr:uid="{E3995366-F579-4859-B41C-EBB454DDE841}"/>
    <cellStyle name="Arial107000001514155735FMT 3 5 5" xfId="19088" xr:uid="{01EF8883-AA97-46FD-B02F-D01096585AC7}"/>
    <cellStyle name="Arial107000001514155735FMT 3 5 6" xfId="26066" xr:uid="{1160893E-E75E-4406-9F83-6A744F01F303}"/>
    <cellStyle name="Arial107000001514155735FMT 3 6" xfId="3805" xr:uid="{6132A4DE-212B-48D5-9E1B-FAD6454AD488}"/>
    <cellStyle name="Arial107000001514155735FMT 3 6 2" xfId="10006" xr:uid="{79106CC5-7CE1-48EA-9756-CC1A9B808F07}"/>
    <cellStyle name="Arial107000001514155735FMT 3 6 3" xfId="14144" xr:uid="{4C6B5508-2F66-4ECF-BB31-D7C6A151CEDD}"/>
    <cellStyle name="Arial107000001514155735FMT 3 6 4" xfId="20639" xr:uid="{AEEB3929-CE0B-4E8A-B5BB-2DFD1390D3EB}"/>
    <cellStyle name="Arial107000001514155735FMT 3 6 5" xfId="27617" xr:uid="{74131881-3962-49EA-8575-990EEA1179DE}"/>
    <cellStyle name="Arial107000001514155735FMT 3 7" xfId="6904" xr:uid="{B34587B6-8BCF-43C6-B77E-2BE73A2670A2}"/>
    <cellStyle name="Arial107000001514155735FMT 3 7 2" xfId="15465" xr:uid="{B35DC98A-D91E-4E1C-8CEF-203FFF0D3709}"/>
    <cellStyle name="Arial107000001514155735FMT 3 7 3" xfId="17537" xr:uid="{A2C0C12E-2CD0-420B-8649-A91122982ABC}"/>
    <cellStyle name="Arial107000001514155735FMT 3 7 4" xfId="24515" xr:uid="{63B1862B-0AB3-489F-A690-53F66AF40A6F}"/>
    <cellStyle name="Arial107000001514155735FMT 3 8" xfId="11041" xr:uid="{B41A8994-16BA-4772-B1F2-CBD07C2ADCC9}"/>
    <cellStyle name="Arial107000001514155735FMT 3 8 2" xfId="21932" xr:uid="{51C6534D-056E-44A5-B712-C80AE549372F}"/>
    <cellStyle name="Arial107000001514155735FMT 3 8 3" xfId="28935" xr:uid="{B28AE271-2FD3-4515-81B1-1A9BCAEA08FA}"/>
    <cellStyle name="Arial107000001514155735FMT 3 9" xfId="16246" xr:uid="{819F265F-0389-4023-BBAF-57598AC3554B}"/>
    <cellStyle name="Arial107000001514155735FMT 3 9 2" xfId="29985" xr:uid="{DE3D038F-CE90-4431-A8E6-EEC8E96A95E5}"/>
    <cellStyle name="Arial107000001514155735FMT 4" xfId="948" xr:uid="{2EB1E531-0C3C-4493-911A-12DEB7205FFA}"/>
    <cellStyle name="Arial107000001514155735FMT 4 2" xfId="29191" xr:uid="{203B6D4B-8CBB-401B-9B4A-37F3EBA2D35B}"/>
    <cellStyle name="Arial107000001514155735FMT 5" xfId="14408" xr:uid="{9E9EA60C-C7BF-471D-A086-81618832F057}"/>
    <cellStyle name="Arial1070000015536870911" xfId="180" xr:uid="{47D5457D-B3AB-4062-AC99-7A0C8DE18D10}"/>
    <cellStyle name="Arial1070000015536870911 2" xfId="181" xr:uid="{2B1C1A5F-DEF3-4FFA-8941-5C86E25409A8}"/>
    <cellStyle name="Arial1070000015536870911 2 2" xfId="695" xr:uid="{6FDF0503-07F4-4666-B6EB-8CFF459A95D8}"/>
    <cellStyle name="Arial1070000015536870911 2 2 10" xfId="23228" xr:uid="{54EEEA23-A365-4E76-B920-FEE235BFF753}"/>
    <cellStyle name="Arial1070000015536870911 2 2 2" xfId="967" xr:uid="{0DD9A849-F019-4036-9E8C-D7AAD0285E58}"/>
    <cellStyle name="Arial1070000015536870911 2 2 2 2" xfId="1483" xr:uid="{777B7AF0-3290-4A80-A26F-F2C387636910}"/>
    <cellStyle name="Arial1070000015536870911 2 2 2 2 2" xfId="3034" xr:uid="{FFE2F1B1-2D63-4D07-8E48-62E83F005F3C}"/>
    <cellStyle name="Arial1070000015536870911 2 2 2 2 2 2" xfId="6130" xr:uid="{590B38C9-91DD-49B1-A612-2DF66D9672E8}"/>
    <cellStyle name="Arial1070000015536870911 2 2 2 2 2 3" xfId="9232" xr:uid="{771002A9-D27C-4665-A742-F11B6EF9E1BA}"/>
    <cellStyle name="Arial1070000015536870911 2 2 2 2 2 4" xfId="13369" xr:uid="{1BF7C9B5-12BD-4C22-9B71-613F2B4FAB8D}"/>
    <cellStyle name="Arial1070000015536870911 2 2 2 2 2 5" xfId="19865" xr:uid="{CD040E8A-865A-4F58-993D-4FE865A472D4}"/>
    <cellStyle name="Arial1070000015536870911 2 2 2 2 2 6" xfId="26843" xr:uid="{D972EA8C-5BF4-4AAE-82F3-B280C7520CA9}"/>
    <cellStyle name="Arial1070000015536870911 2 2 2 2 3" xfId="4582" xr:uid="{DE61034D-8C06-4100-97EA-95712A27D6C3}"/>
    <cellStyle name="Arial1070000015536870911 2 2 2 2 3 2" xfId="10783" xr:uid="{F64B94E0-721C-4C62-9BB7-2031ADDB1136}"/>
    <cellStyle name="Arial1070000015536870911 2 2 2 2 3 3" xfId="15207" xr:uid="{B45EC5F2-FA6E-4BED-BC31-FCB0ABD87AB4}"/>
    <cellStyle name="Arial1070000015536870911 2 2 2 2 3 4" xfId="21674" xr:uid="{F5E37A3F-EB24-4AB8-A44E-0FF07C35CE38}"/>
    <cellStyle name="Arial1070000015536870911 2 2 2 2 3 5" xfId="28652" xr:uid="{59D44921-B0EF-4144-8CCE-12C53CDFF7EF}"/>
    <cellStyle name="Arial1070000015536870911 2 2 2 2 4" xfId="7681" xr:uid="{589A49C3-77F4-49E5-BA4A-E84FEFA4B01F}"/>
    <cellStyle name="Arial1070000015536870911 2 2 2 2 4 2" xfId="18314" xr:uid="{BF6468DE-0887-4C60-8011-93E7A7BC8381}"/>
    <cellStyle name="Arial1070000015536870911 2 2 2 2 4 3" xfId="25292" xr:uid="{209BB8C0-8011-4B68-ACC6-4426CECE4C49}"/>
    <cellStyle name="Arial1070000015536870911 2 2 2 2 5" xfId="11818" xr:uid="{6BF94E80-1E85-46CF-A7CC-A21404C157C9}"/>
    <cellStyle name="Arial1070000015536870911 2 2 2 2 5 2" xfId="22967" xr:uid="{69FA6F5D-3AED-4999-A616-87951E476B8A}"/>
    <cellStyle name="Arial1070000015536870911 2 2 2 2 5 3" xfId="29726" xr:uid="{890021F9-D533-4838-B8D8-E9ACFB851F2A}"/>
    <cellStyle name="Arial1070000015536870911 2 2 2 2 6" xfId="17281" xr:uid="{600A94EC-4A8B-4881-918B-C76A7EE56DAA}"/>
    <cellStyle name="Arial1070000015536870911 2 2 2 2 6 2" xfId="31020" xr:uid="{5627B290-5BD8-47C4-9896-749257164EEA}"/>
    <cellStyle name="Arial1070000015536870911 2 2 2 2 7" xfId="24260" xr:uid="{5E7A7DCD-50D8-4FEA-9EBB-518DF1033DEB}"/>
    <cellStyle name="Arial1070000015536870911 2 2 2 3" xfId="2002" xr:uid="{B75B1285-E093-4FC0-883A-D6E4C528641D}"/>
    <cellStyle name="Arial1070000015536870911 2 2 2 3 2" xfId="3550" xr:uid="{E7A65474-D85B-4758-9E50-2A3846EB6F92}"/>
    <cellStyle name="Arial1070000015536870911 2 2 2 3 2 2" xfId="6646" xr:uid="{79E861EC-2478-4C8B-A92D-66FB730A8890}"/>
    <cellStyle name="Arial1070000015536870911 2 2 2 3 2 3" xfId="9748" xr:uid="{F32B2B81-5D29-42E6-96B5-FD382CB28FE4}"/>
    <cellStyle name="Arial1070000015536870911 2 2 2 3 2 4" xfId="13885" xr:uid="{4CDA9DCF-0147-4A9B-B823-70932ADF1517}"/>
    <cellStyle name="Arial1070000015536870911 2 2 2 3 2 5" xfId="20381" xr:uid="{408815F0-3044-42CA-AF30-01B345A35B44}"/>
    <cellStyle name="Arial1070000015536870911 2 2 2 3 2 6" xfId="27359" xr:uid="{3B0FB833-D1A0-4364-B9FC-EE29D780513D}"/>
    <cellStyle name="Arial1070000015536870911 2 2 2 3 3" xfId="5098" xr:uid="{5C443281-C062-4E17-BC68-7FD387D819BE}"/>
    <cellStyle name="Arial1070000015536870911 2 2 2 3 4" xfId="8200" xr:uid="{158C98AB-52E9-4719-9431-32B8AC01282B}"/>
    <cellStyle name="Arial1070000015536870911 2 2 2 3 5" xfId="12337" xr:uid="{96F3F06A-EEF0-455E-9B0A-A593459D209C}"/>
    <cellStyle name="Arial1070000015536870911 2 2 2 3 6" xfId="18833" xr:uid="{2D25AF0F-B91C-4384-87A7-2FF13656A4DF}"/>
    <cellStyle name="Arial1070000015536870911 2 2 2 3 7" xfId="25811" xr:uid="{FF779697-92AB-491E-B7A5-7B5EE2A50D69}"/>
    <cellStyle name="Arial1070000015536870911 2 2 2 4" xfId="2518" xr:uid="{933D07B1-8483-47D8-A9D8-307C5F5F3CD3}"/>
    <cellStyle name="Arial1070000015536870911 2 2 2 4 2" xfId="5614" xr:uid="{36D631E3-7F1F-42EC-B043-6AFFB9FF1A1B}"/>
    <cellStyle name="Arial1070000015536870911 2 2 2 4 3" xfId="8716" xr:uid="{833F8C16-78F6-4AED-866B-B864F3CA7D41}"/>
    <cellStyle name="Arial1070000015536870911 2 2 2 4 4" xfId="12853" xr:uid="{BD1A7B38-3324-4706-8AFD-EE1881988D07}"/>
    <cellStyle name="Arial1070000015536870911 2 2 2 4 5" xfId="19349" xr:uid="{0A655FF0-EA9D-4205-BF23-3B6AF4AC14EF}"/>
    <cellStyle name="Arial1070000015536870911 2 2 2 4 6" xfId="26327" xr:uid="{5CA45D85-D1E8-4C5A-ABCC-8C83951BE292}"/>
    <cellStyle name="Arial1070000015536870911 2 2 2 5" xfId="4066" xr:uid="{C1B01050-DD79-4E60-87E4-448E953AD386}"/>
    <cellStyle name="Arial1070000015536870911 2 2 2 5 2" xfId="10267" xr:uid="{BDE24C0F-6381-4916-A9B4-4E8A70C31430}"/>
    <cellStyle name="Arial1070000015536870911 2 2 2 5 3" xfId="14689" xr:uid="{66CD03F6-7B9E-4D7B-83D4-AEC7B2101FA0}"/>
    <cellStyle name="Arial1070000015536870911 2 2 2 5 4" xfId="21158" xr:uid="{E5CAD6B5-3319-477B-B2B7-961A967F06BA}"/>
    <cellStyle name="Arial1070000015536870911 2 2 2 5 5" xfId="28136" xr:uid="{8AACC41D-61BD-4F85-88B4-7BB65E277CB1}"/>
    <cellStyle name="Arial1070000015536870911 2 2 2 6" xfId="7165" xr:uid="{7865A548-C86C-49B9-B736-BB561359815A}"/>
    <cellStyle name="Arial1070000015536870911 2 2 2 6 2" xfId="15726" xr:uid="{D5B20A19-39A6-41CC-96BB-82D58F3FCBDB}"/>
    <cellStyle name="Arial1070000015536870911 2 2 2 6 3" xfId="17798" xr:uid="{F79568E5-8F75-44F1-88BC-4BBA376771E7}"/>
    <cellStyle name="Arial1070000015536870911 2 2 2 6 4" xfId="24776" xr:uid="{7767C86F-D0E2-4422-A1E0-B71D245AA866}"/>
    <cellStyle name="Arial1070000015536870911 2 2 2 7" xfId="11302" xr:uid="{9C63F319-1337-45AE-897E-452032A2B717}"/>
    <cellStyle name="Arial1070000015536870911 2 2 2 7 2" xfId="22451" xr:uid="{8541773A-45C0-4365-BF36-336821C593C0}"/>
    <cellStyle name="Arial1070000015536870911 2 2 2 7 3" xfId="29210" xr:uid="{5C18F7F1-7DD9-4193-901C-82311F1161F4}"/>
    <cellStyle name="Arial1070000015536870911 2 2 2 8" xfId="16765" xr:uid="{9459AD1C-0C53-4891-89FF-3D42CB466A27}"/>
    <cellStyle name="Arial1070000015536870911 2 2 2 8 2" xfId="30504" xr:uid="{702BDEED-0436-4DD9-82F4-18A81CE853F3}"/>
    <cellStyle name="Arial1070000015536870911 2 2 2 9" xfId="23744" xr:uid="{2BC4C313-6ADC-4FFB-8527-C0FE6CFC4ECC}"/>
    <cellStyle name="Arial1070000015536870911 2 2 3" xfId="1225" xr:uid="{C3F73FBC-C7EB-4E95-94F4-CBEEF115499D}"/>
    <cellStyle name="Arial1070000015536870911 2 2 3 2" xfId="2776" xr:uid="{259D6726-C7D5-493C-B33C-900E8D8B5AFF}"/>
    <cellStyle name="Arial1070000015536870911 2 2 3 2 2" xfId="5872" xr:uid="{C73BA9CE-882F-4C8F-A39E-D6DF5B83EAB4}"/>
    <cellStyle name="Arial1070000015536870911 2 2 3 2 3" xfId="8974" xr:uid="{5ECCBA1F-F9A2-4253-ADD5-2511EBCE23BA}"/>
    <cellStyle name="Arial1070000015536870911 2 2 3 2 4" xfId="13111" xr:uid="{78649373-4679-4660-A4FC-E02762C847A4}"/>
    <cellStyle name="Arial1070000015536870911 2 2 3 2 5" xfId="19607" xr:uid="{38FBB56D-3E92-4600-A224-AD42CC0D5674}"/>
    <cellStyle name="Arial1070000015536870911 2 2 3 2 6" xfId="26585" xr:uid="{A0A081A4-C30A-4C59-8AE3-295BB947908E}"/>
    <cellStyle name="Arial1070000015536870911 2 2 3 3" xfId="4324" xr:uid="{D6F4AFA3-567C-40E5-A043-3FEBE0703528}"/>
    <cellStyle name="Arial1070000015536870911 2 2 3 3 2" xfId="10525" xr:uid="{AB0F5EAA-BD3C-41A8-9F32-E39C29CEE20C}"/>
    <cellStyle name="Arial1070000015536870911 2 2 3 3 3" xfId="14949" xr:uid="{2EBC02CA-BCDA-4F88-A080-8F0E1667AC78}"/>
    <cellStyle name="Arial1070000015536870911 2 2 3 3 4" xfId="21416" xr:uid="{E42FEF3F-95BC-4313-A7D2-8FA759937ED1}"/>
    <cellStyle name="Arial1070000015536870911 2 2 3 3 5" xfId="28394" xr:uid="{990B0749-8084-4504-A98F-DE8BEB4E06D9}"/>
    <cellStyle name="Arial1070000015536870911 2 2 3 4" xfId="7423" xr:uid="{3169D433-0E0A-4796-958A-4C6A622F7D91}"/>
    <cellStyle name="Arial1070000015536870911 2 2 3 4 2" xfId="15988" xr:uid="{ECE4B2DC-7E65-4992-ACA8-A158BD0E39DE}"/>
    <cellStyle name="Arial1070000015536870911 2 2 3 4 3" xfId="18056" xr:uid="{A693F449-330E-4B8A-9C5D-C74F0B8358F0}"/>
    <cellStyle name="Arial1070000015536870911 2 2 3 4 4" xfId="25034" xr:uid="{4858C89C-7A98-4175-9D3D-B9E8BAABE169}"/>
    <cellStyle name="Arial1070000015536870911 2 2 3 5" xfId="11560" xr:uid="{4120D70A-9FA5-4360-A09C-7C4B2F728F91}"/>
    <cellStyle name="Arial1070000015536870911 2 2 3 5 2" xfId="22709" xr:uid="{678B0AE7-BF8E-4C45-8D98-11ACE92A55F7}"/>
    <cellStyle name="Arial1070000015536870911 2 2 3 5 3" xfId="29468" xr:uid="{0D942A8C-DC58-45EF-9B37-81E03FAB1282}"/>
    <cellStyle name="Arial1070000015536870911 2 2 3 6" xfId="17023" xr:uid="{AA554381-F8A9-4103-97F2-4ACABE77F544}"/>
    <cellStyle name="Arial1070000015536870911 2 2 3 6 2" xfId="30762" xr:uid="{A054D485-76EE-4B2C-9E24-A1C8FE4E5386}"/>
    <cellStyle name="Arial1070000015536870911 2 2 3 7" xfId="24002" xr:uid="{C2AADAC0-B710-46B3-B97D-C2E5449FBA81}"/>
    <cellStyle name="Arial1070000015536870911 2 2 4" xfId="1744" xr:uid="{E887BE72-7539-4116-A20F-783054D4CC9C}"/>
    <cellStyle name="Arial1070000015536870911 2 2 4 2" xfId="3292" xr:uid="{E75122CF-9C28-4782-92E1-2999ABE3851F}"/>
    <cellStyle name="Arial1070000015536870911 2 2 4 2 2" xfId="6388" xr:uid="{DC32E39E-4286-43BB-9A04-73325E0BFCAD}"/>
    <cellStyle name="Arial1070000015536870911 2 2 4 2 3" xfId="9490" xr:uid="{6255BE76-9E82-45CF-8109-8B490DEE3B14}"/>
    <cellStyle name="Arial1070000015536870911 2 2 4 2 4" xfId="13627" xr:uid="{65C7F976-AAD3-4617-BD40-D3651B7B5784}"/>
    <cellStyle name="Arial1070000015536870911 2 2 4 2 5" xfId="20123" xr:uid="{AD4DBBD6-98B7-41BE-B555-F6AE61E31A7E}"/>
    <cellStyle name="Arial1070000015536870911 2 2 4 2 6" xfId="27101" xr:uid="{8A78D88D-E5D2-4413-BC9A-12A36D4C40E0}"/>
    <cellStyle name="Arial1070000015536870911 2 2 4 3" xfId="4840" xr:uid="{D8B68B01-AF36-4D99-B6D3-F7A812A455DF}"/>
    <cellStyle name="Arial1070000015536870911 2 2 4 3 2" xfId="14430" xr:uid="{52EEC2F5-97C8-49F4-BA96-1AA494A59C97}"/>
    <cellStyle name="Arial1070000015536870911 2 2 4 3 3" xfId="20900" xr:uid="{994DC177-CF56-4BF6-AA3B-7A8665723E0F}"/>
    <cellStyle name="Arial1070000015536870911 2 2 4 3 4" xfId="27878" xr:uid="{B9E068F0-3FFF-4273-A0C1-89E4EB3133BC}"/>
    <cellStyle name="Arial1070000015536870911 2 2 4 4" xfId="7942" xr:uid="{F18DE40C-E9ED-4BD2-B32E-77F470788AF2}"/>
    <cellStyle name="Arial1070000015536870911 2 2 4 4 2" xfId="18575" xr:uid="{BF50CCD8-6A5A-4D76-979F-3DB9B61B9BFA}"/>
    <cellStyle name="Arial1070000015536870911 2 2 4 4 3" xfId="25553" xr:uid="{99EA1F43-ABB0-4C89-8139-ED9299404C2A}"/>
    <cellStyle name="Arial1070000015536870911 2 2 4 5" xfId="12079" xr:uid="{28C94D4E-CAB4-4867-8CBA-BE8E887F7C0E}"/>
    <cellStyle name="Arial1070000015536870911 2 2 4 5 2" xfId="22193" xr:uid="{18DACF03-41FB-4D56-A18B-27B5D8247BED}"/>
    <cellStyle name="Arial1070000015536870911 2 2 4 5 3" xfId="30246" xr:uid="{9F5E9EF1-0891-4EB6-8C08-5B2430E3121C}"/>
    <cellStyle name="Arial1070000015536870911 2 2 4 6" xfId="16507" xr:uid="{760F79CC-BE17-4FFA-A7DB-1C6461EB9792}"/>
    <cellStyle name="Arial1070000015536870911 2 2 4 7" xfId="23486" xr:uid="{D54F664F-4977-4126-8733-F4BDED5F33FA}"/>
    <cellStyle name="Arial1070000015536870911 2 2 5" xfId="2260" xr:uid="{3E66D141-DF73-4277-8DD3-72909E95EDF7}"/>
    <cellStyle name="Arial1070000015536870911 2 2 5 2" xfId="5356" xr:uid="{F6BC5344-BF5F-4235-8758-7C483E9D3C45}"/>
    <cellStyle name="Arial1070000015536870911 2 2 5 3" xfId="8458" xr:uid="{DD7ADEDB-A86F-460F-BE1D-DAA464E09CD1}"/>
    <cellStyle name="Arial1070000015536870911 2 2 5 4" xfId="12595" xr:uid="{BEFE3DCB-3FB7-4F7D-8CDF-B36460424678}"/>
    <cellStyle name="Arial1070000015536870911 2 2 5 5" xfId="19091" xr:uid="{7F45D585-B92C-43EB-9B69-B1D5D8E1A715}"/>
    <cellStyle name="Arial1070000015536870911 2 2 5 6" xfId="26069" xr:uid="{2EE80E50-B9CD-4CDB-B977-B451FE9202E9}"/>
    <cellStyle name="Arial1070000015536870911 2 2 6" xfId="3808" xr:uid="{A28D5D5F-F1EB-4768-A585-9FF951E01900}"/>
    <cellStyle name="Arial1070000015536870911 2 2 6 2" xfId="10009" xr:uid="{2CB60757-1F62-487B-8FB2-3FECB59895C9}"/>
    <cellStyle name="Arial1070000015536870911 2 2 6 3" xfId="14147" xr:uid="{9A850E7B-A357-4C5D-ABD0-FE7607DB2FAB}"/>
    <cellStyle name="Arial1070000015536870911 2 2 6 4" xfId="20642" xr:uid="{34EBFE56-4871-4BDC-85A5-8D9C3F53F7CB}"/>
    <cellStyle name="Arial1070000015536870911 2 2 6 5" xfId="27620" xr:uid="{FD26213E-4FE3-45A8-A33B-8606F75EA8CC}"/>
    <cellStyle name="Arial1070000015536870911 2 2 7" xfId="6907" xr:uid="{D52C4FA0-9819-4B79-9131-2299D7535FDA}"/>
    <cellStyle name="Arial1070000015536870911 2 2 7 2" xfId="15468" xr:uid="{099C7CC1-4CDC-4343-9347-3195357F0219}"/>
    <cellStyle name="Arial1070000015536870911 2 2 7 3" xfId="17540" xr:uid="{4ACFC8D1-FC5E-430A-B428-067983A895C6}"/>
    <cellStyle name="Arial1070000015536870911 2 2 7 4" xfId="24518" xr:uid="{BF895462-9A1B-4724-ADAC-0E1CE0B4C59D}"/>
    <cellStyle name="Arial1070000015536870911 2 2 8" xfId="11044" xr:uid="{75F4AA7B-9529-40E5-B68C-BBF12CC61821}"/>
    <cellStyle name="Arial1070000015536870911 2 2 8 2" xfId="21935" xr:uid="{D8C69976-3007-4DAD-8479-A0F187C3C9BD}"/>
    <cellStyle name="Arial1070000015536870911 2 2 8 3" xfId="28938" xr:uid="{3390383D-86B0-4850-AB9F-574768698C63}"/>
    <cellStyle name="Arial1070000015536870911 2 2 9" xfId="16249" xr:uid="{05DA6E52-CA4E-4B17-82DC-4E358E76FF6D}"/>
    <cellStyle name="Arial1070000015536870911 2 2 9 2" xfId="29988" xr:uid="{8A623068-96FD-4503-BB12-7589E8995E50}"/>
    <cellStyle name="Arial1070000015536870911 2 3" xfId="951" xr:uid="{40BDCF5F-0DF9-4769-8AB8-63D69438128D}"/>
    <cellStyle name="Arial1070000015536870911 2 3 2" xfId="29194" xr:uid="{14EE970C-2DD6-4C48-8D4A-5FE55DB8ECCB}"/>
    <cellStyle name="Arial1070000015536870911 2 4" xfId="14411" xr:uid="{55924114-D10A-46E6-81BE-74E82DF9E092}"/>
    <cellStyle name="Arial1070000015536870911 3" xfId="694" xr:uid="{EF0B33F3-6EB0-4C37-A58E-ED4EAFCB636C}"/>
    <cellStyle name="Arial1070000015536870911 3 10" xfId="23227" xr:uid="{6A9BCA28-654F-4F6E-9F3E-BE3FB8B17DEA}"/>
    <cellStyle name="Arial1070000015536870911 3 2" xfId="966" xr:uid="{431E5090-A974-4B48-8BD5-0746E32472FD}"/>
    <cellStyle name="Arial1070000015536870911 3 2 2" xfId="1482" xr:uid="{E7068B42-94E2-4C71-9D01-465CF04D4FF2}"/>
    <cellStyle name="Arial1070000015536870911 3 2 2 2" xfId="3033" xr:uid="{0143F247-B855-4C48-81C2-1563304F3C25}"/>
    <cellStyle name="Arial1070000015536870911 3 2 2 2 2" xfId="6129" xr:uid="{6E146F4A-C57A-4B8C-9C70-0B1E843F3051}"/>
    <cellStyle name="Arial1070000015536870911 3 2 2 2 3" xfId="9231" xr:uid="{E12A7FC3-BC73-4CED-B6EF-AB5584B7A622}"/>
    <cellStyle name="Arial1070000015536870911 3 2 2 2 4" xfId="13368" xr:uid="{933012A8-A947-4E30-868D-14CD1A3B392B}"/>
    <cellStyle name="Arial1070000015536870911 3 2 2 2 5" xfId="19864" xr:uid="{180AB5C0-81DA-4A4A-831E-8F45771DD2F6}"/>
    <cellStyle name="Arial1070000015536870911 3 2 2 2 6" xfId="26842" xr:uid="{1AC5271E-9665-45CA-B4C3-DE8535CDBD74}"/>
    <cellStyle name="Arial1070000015536870911 3 2 2 3" xfId="4581" xr:uid="{80ABEC5F-CC85-43A0-837A-7F70193A2DEA}"/>
    <cellStyle name="Arial1070000015536870911 3 2 2 3 2" xfId="10782" xr:uid="{3E368E96-8452-4F31-9586-835E03E81F60}"/>
    <cellStyle name="Arial1070000015536870911 3 2 2 3 3" xfId="15206" xr:uid="{69A0805F-D975-4E1B-AB35-57C8AAA90DAA}"/>
    <cellStyle name="Arial1070000015536870911 3 2 2 3 4" xfId="21673" xr:uid="{BB401034-E4F3-4D21-9226-F4E93F95A582}"/>
    <cellStyle name="Arial1070000015536870911 3 2 2 3 5" xfId="28651" xr:uid="{5488918C-C4B0-4FEA-AE20-464D6116B312}"/>
    <cellStyle name="Arial1070000015536870911 3 2 2 4" xfId="7680" xr:uid="{8704D584-4C1E-462B-B89E-7DC933A06944}"/>
    <cellStyle name="Arial1070000015536870911 3 2 2 4 2" xfId="18313" xr:uid="{5AF2B395-8712-4205-8181-A403BABB2E48}"/>
    <cellStyle name="Arial1070000015536870911 3 2 2 4 3" xfId="25291" xr:uid="{FE1EB372-E84A-41B9-963C-964A884FCE28}"/>
    <cellStyle name="Arial1070000015536870911 3 2 2 5" xfId="11817" xr:uid="{4F5AF45D-F2D5-42F9-A57E-E123B2714459}"/>
    <cellStyle name="Arial1070000015536870911 3 2 2 5 2" xfId="22966" xr:uid="{F29BF40B-75EE-4D34-962B-80D537C4C52E}"/>
    <cellStyle name="Arial1070000015536870911 3 2 2 5 3" xfId="29725" xr:uid="{D55F1FE9-9763-4999-9B9E-55CB05FD36B6}"/>
    <cellStyle name="Arial1070000015536870911 3 2 2 6" xfId="17280" xr:uid="{CB867FD8-AB84-464E-AB84-B14E5D2E28F3}"/>
    <cellStyle name="Arial1070000015536870911 3 2 2 6 2" xfId="31019" xr:uid="{1E6F5878-9BA5-4E46-BB06-DE7E56BE3823}"/>
    <cellStyle name="Arial1070000015536870911 3 2 2 7" xfId="24259" xr:uid="{AA5E77B3-EBEF-4C81-A4E1-EC1447EEA1AB}"/>
    <cellStyle name="Arial1070000015536870911 3 2 3" xfId="2001" xr:uid="{CB4C874E-10B4-4221-A681-C42C16588A4A}"/>
    <cellStyle name="Arial1070000015536870911 3 2 3 2" xfId="3549" xr:uid="{D2EB14DA-C5C1-4A8A-A5D8-3E03E49E332D}"/>
    <cellStyle name="Arial1070000015536870911 3 2 3 2 2" xfId="6645" xr:uid="{7D33C1DD-53FC-49C6-BC5B-02A34207F44C}"/>
    <cellStyle name="Arial1070000015536870911 3 2 3 2 3" xfId="9747" xr:uid="{80E2A0DC-6AEF-4070-B6BC-E11C1F7C6C83}"/>
    <cellStyle name="Arial1070000015536870911 3 2 3 2 4" xfId="13884" xr:uid="{6CC128B0-E4E4-4FE8-8C5A-652166991B77}"/>
    <cellStyle name="Arial1070000015536870911 3 2 3 2 5" xfId="20380" xr:uid="{9BD8F38F-59BB-495E-B2D8-98C88CF11171}"/>
    <cellStyle name="Arial1070000015536870911 3 2 3 2 6" xfId="27358" xr:uid="{7929DFF7-9977-43E9-9B33-FF77C0760359}"/>
    <cellStyle name="Arial1070000015536870911 3 2 3 3" xfId="5097" xr:uid="{76C9D54F-55DA-4E0E-B9E9-A425BD73289C}"/>
    <cellStyle name="Arial1070000015536870911 3 2 3 4" xfId="8199" xr:uid="{B1607F48-8E83-4B6B-AB5A-0B0E04521CBB}"/>
    <cellStyle name="Arial1070000015536870911 3 2 3 5" xfId="12336" xr:uid="{6DBD84E3-A470-4387-B254-DC6F7CD0465D}"/>
    <cellStyle name="Arial1070000015536870911 3 2 3 6" xfId="18832" xr:uid="{19531C24-8BC9-45E9-98C6-F272DFE49743}"/>
    <cellStyle name="Arial1070000015536870911 3 2 3 7" xfId="25810" xr:uid="{FFF03B4B-CE29-4C05-9D30-F90A7C70C4C5}"/>
    <cellStyle name="Arial1070000015536870911 3 2 4" xfId="2517" xr:uid="{76E8DCBB-32A7-4A49-BEC6-F2CA284D4BCE}"/>
    <cellStyle name="Arial1070000015536870911 3 2 4 2" xfId="5613" xr:uid="{0EC8179C-1F27-4554-BF70-C7419249010A}"/>
    <cellStyle name="Arial1070000015536870911 3 2 4 3" xfId="8715" xr:uid="{A90D59E3-4FB4-431B-A214-5433DA2FF254}"/>
    <cellStyle name="Arial1070000015536870911 3 2 4 4" xfId="12852" xr:uid="{B45C91D8-ADEE-4388-8CB4-5D48C823AFB4}"/>
    <cellStyle name="Arial1070000015536870911 3 2 4 5" xfId="19348" xr:uid="{196E96E9-3884-4561-8F40-B6966D7D8126}"/>
    <cellStyle name="Arial1070000015536870911 3 2 4 6" xfId="26326" xr:uid="{6392C600-A899-4BD8-92BA-A1627843FF48}"/>
    <cellStyle name="Arial1070000015536870911 3 2 5" xfId="4065" xr:uid="{DF10FC7D-5F68-43E2-B169-E5DFE69A111C}"/>
    <cellStyle name="Arial1070000015536870911 3 2 5 2" xfId="10266" xr:uid="{6A22B10E-99CD-4FD7-A732-AC488E1A7D02}"/>
    <cellStyle name="Arial1070000015536870911 3 2 5 3" xfId="14688" xr:uid="{2971D765-B51E-47CE-B8B6-9311C44316F6}"/>
    <cellStyle name="Arial1070000015536870911 3 2 5 4" xfId="21157" xr:uid="{253EA0BD-29D1-4A5A-A593-C02BDD3BFF11}"/>
    <cellStyle name="Arial1070000015536870911 3 2 5 5" xfId="28135" xr:uid="{A1750F7C-7E98-4479-B75B-D951F7CF41F8}"/>
    <cellStyle name="Arial1070000015536870911 3 2 6" xfId="7164" xr:uid="{D738B8DC-6F34-4986-BF23-0C498BC2C085}"/>
    <cellStyle name="Arial1070000015536870911 3 2 6 2" xfId="15725" xr:uid="{35A4EAA6-DCA5-4428-BBD6-A6C9287FCDDE}"/>
    <cellStyle name="Arial1070000015536870911 3 2 6 3" xfId="17797" xr:uid="{C0747454-7852-438E-A9F8-18B7A318BE72}"/>
    <cellStyle name="Arial1070000015536870911 3 2 6 4" xfId="24775" xr:uid="{17BC357B-DF2D-42C3-BEE0-FD0BE0ECEF6B}"/>
    <cellStyle name="Arial1070000015536870911 3 2 7" xfId="11301" xr:uid="{8DFDC089-10CF-4780-9363-3726699F9A80}"/>
    <cellStyle name="Arial1070000015536870911 3 2 7 2" xfId="22450" xr:uid="{FC70D59E-1ACA-4785-AE68-A2B8378C7661}"/>
    <cellStyle name="Arial1070000015536870911 3 2 7 3" xfId="29209" xr:uid="{00BC0CB1-5A7E-4748-88E2-5DB09B258084}"/>
    <cellStyle name="Arial1070000015536870911 3 2 8" xfId="16764" xr:uid="{025F7259-CB0A-42C3-8436-B01B4B04A757}"/>
    <cellStyle name="Arial1070000015536870911 3 2 8 2" xfId="30503" xr:uid="{7811B499-07D0-4924-B656-6415B3D08CBD}"/>
    <cellStyle name="Arial1070000015536870911 3 2 9" xfId="23743" xr:uid="{2EFB11A8-2041-4777-A28F-CCABFF6CE8E2}"/>
    <cellStyle name="Arial1070000015536870911 3 3" xfId="1224" xr:uid="{C2CA7C95-35D6-4F35-B142-3B7E327BC2E1}"/>
    <cellStyle name="Arial1070000015536870911 3 3 2" xfId="2775" xr:uid="{08F4882C-5FE7-4D72-A911-773DEFCE41F4}"/>
    <cellStyle name="Arial1070000015536870911 3 3 2 2" xfId="5871" xr:uid="{4F9C4D7D-B4EB-4C7A-94FF-AB2ECFF32F0B}"/>
    <cellStyle name="Arial1070000015536870911 3 3 2 3" xfId="8973" xr:uid="{646D4949-A387-48E8-8120-C33D1100CCFC}"/>
    <cellStyle name="Arial1070000015536870911 3 3 2 4" xfId="13110" xr:uid="{5D2E821E-7251-417F-BC3C-E6610DF277C3}"/>
    <cellStyle name="Arial1070000015536870911 3 3 2 5" xfId="19606" xr:uid="{5D8F5361-ECBB-4C78-A874-5E8B23138E31}"/>
    <cellStyle name="Arial1070000015536870911 3 3 2 6" xfId="26584" xr:uid="{B06883C6-70F6-44B7-9771-DBF14DA915C4}"/>
    <cellStyle name="Arial1070000015536870911 3 3 3" xfId="4323" xr:uid="{44B7E5CE-5DA7-42DF-A3CC-E007F5CDD820}"/>
    <cellStyle name="Arial1070000015536870911 3 3 3 2" xfId="10524" xr:uid="{75C4E579-DB55-4FD7-9EF0-915033D2766D}"/>
    <cellStyle name="Arial1070000015536870911 3 3 3 3" xfId="14948" xr:uid="{674175EB-08CC-49CC-BAF7-C305F7605E65}"/>
    <cellStyle name="Arial1070000015536870911 3 3 3 4" xfId="21415" xr:uid="{7A8BA2A1-5F19-4081-92B4-852872929DD5}"/>
    <cellStyle name="Arial1070000015536870911 3 3 3 5" xfId="28393" xr:uid="{3D68BC24-8F04-4103-A0F6-4DF9BECD5C49}"/>
    <cellStyle name="Arial1070000015536870911 3 3 4" xfId="7422" xr:uid="{4F62D7B6-7FD3-4DEC-9C4D-42B8AD1C1CB4}"/>
    <cellStyle name="Arial1070000015536870911 3 3 4 2" xfId="15987" xr:uid="{1FAA1274-7F56-4A1B-B696-B7FD14A3B7B2}"/>
    <cellStyle name="Arial1070000015536870911 3 3 4 3" xfId="18055" xr:uid="{21A03FF8-D5F0-488F-A1EF-7B0D283C2FB5}"/>
    <cellStyle name="Arial1070000015536870911 3 3 4 4" xfId="25033" xr:uid="{C96D317A-2633-4960-85F6-02D1627DED18}"/>
    <cellStyle name="Arial1070000015536870911 3 3 5" xfId="11559" xr:uid="{FB9B1D91-6776-4DF6-8050-C80ABED0480C}"/>
    <cellStyle name="Arial1070000015536870911 3 3 5 2" xfId="22708" xr:uid="{05F0233F-FA3F-4AE4-A88B-08C8E6FFE87E}"/>
    <cellStyle name="Arial1070000015536870911 3 3 5 3" xfId="29467" xr:uid="{4CD86CD4-B4AD-43E4-878A-36B29FB4813F}"/>
    <cellStyle name="Arial1070000015536870911 3 3 6" xfId="17022" xr:uid="{4C9C2B9E-D863-4EB0-8E83-E4248656B962}"/>
    <cellStyle name="Arial1070000015536870911 3 3 6 2" xfId="30761" xr:uid="{B4637114-0956-4C01-99EE-58C0D7A44DA1}"/>
    <cellStyle name="Arial1070000015536870911 3 3 7" xfId="24001" xr:uid="{92470814-7A71-45C1-8A22-C2FEA340C8CD}"/>
    <cellStyle name="Arial1070000015536870911 3 4" xfId="1743" xr:uid="{3CFA7902-FBD2-4885-9F94-C14006B459A6}"/>
    <cellStyle name="Arial1070000015536870911 3 4 2" xfId="3291" xr:uid="{15FFD4CF-8A65-4EAF-92A7-3D6F180BE721}"/>
    <cellStyle name="Arial1070000015536870911 3 4 2 2" xfId="6387" xr:uid="{965A01A5-C6F4-4C9D-927B-AEE48AA40D53}"/>
    <cellStyle name="Arial1070000015536870911 3 4 2 3" xfId="9489" xr:uid="{25D9A928-0B9B-4C6B-967A-FF8E05D5BE81}"/>
    <cellStyle name="Arial1070000015536870911 3 4 2 4" xfId="13626" xr:uid="{F7AFCF2D-E764-40C5-8E14-1189B4D1A701}"/>
    <cellStyle name="Arial1070000015536870911 3 4 2 5" xfId="20122" xr:uid="{E6A41082-DCB7-496F-8F74-D603F2981F0B}"/>
    <cellStyle name="Arial1070000015536870911 3 4 2 6" xfId="27100" xr:uid="{CBE76E1D-6D1E-494E-A76E-61CDA66388AC}"/>
    <cellStyle name="Arial1070000015536870911 3 4 3" xfId="4839" xr:uid="{929E38B7-BECA-4E10-AD26-A66F8FCC1876}"/>
    <cellStyle name="Arial1070000015536870911 3 4 3 2" xfId="14429" xr:uid="{00EEC566-68E5-43DB-8CC8-C9C08894D7D5}"/>
    <cellStyle name="Arial1070000015536870911 3 4 3 3" xfId="20899" xr:uid="{195E5FAB-B5B1-4DA4-9E57-EBEDB064946E}"/>
    <cellStyle name="Arial1070000015536870911 3 4 3 4" xfId="27877" xr:uid="{156420D7-E155-449F-B29E-CEE021EA9CAE}"/>
    <cellStyle name="Arial1070000015536870911 3 4 4" xfId="7941" xr:uid="{088EFFAA-D06F-4238-8F8B-41F10483A83F}"/>
    <cellStyle name="Arial1070000015536870911 3 4 4 2" xfId="18574" xr:uid="{AC2697F4-7D24-4D97-BFB8-9A03BC846928}"/>
    <cellStyle name="Arial1070000015536870911 3 4 4 3" xfId="25552" xr:uid="{10CB7EC7-8910-4248-A2CF-D90D16F76997}"/>
    <cellStyle name="Arial1070000015536870911 3 4 5" xfId="12078" xr:uid="{20BAD36D-845E-46B0-8323-72EC15F45BFE}"/>
    <cellStyle name="Arial1070000015536870911 3 4 5 2" xfId="22192" xr:uid="{32E92F61-B1EE-40F4-9BEE-7AAF9E947E20}"/>
    <cellStyle name="Arial1070000015536870911 3 4 5 3" xfId="30245" xr:uid="{5FA5F9CB-18A5-47C8-A24F-75A894378859}"/>
    <cellStyle name="Arial1070000015536870911 3 4 6" xfId="16506" xr:uid="{FB1422BD-4F9D-4E8B-B6E9-EBF5C66A4C82}"/>
    <cellStyle name="Arial1070000015536870911 3 4 7" xfId="23485" xr:uid="{5893016F-30FE-4E61-BC4E-4409AEFF6EB5}"/>
    <cellStyle name="Arial1070000015536870911 3 5" xfId="2259" xr:uid="{3DDA6BAC-04D4-4760-AB85-436E6A49482D}"/>
    <cellStyle name="Arial1070000015536870911 3 5 2" xfId="5355" xr:uid="{021715F5-2E77-42E6-8C4B-C40BA0C77BF6}"/>
    <cellStyle name="Arial1070000015536870911 3 5 3" xfId="8457" xr:uid="{EC0B92EA-7ADC-47AE-8C30-27D331F5D3A2}"/>
    <cellStyle name="Arial1070000015536870911 3 5 4" xfId="12594" xr:uid="{1351045A-6359-4271-A7DF-EC110CC840FA}"/>
    <cellStyle name="Arial1070000015536870911 3 5 5" xfId="19090" xr:uid="{641D5FFE-9219-4339-B34E-A8BC1D768FF2}"/>
    <cellStyle name="Arial1070000015536870911 3 5 6" xfId="26068" xr:uid="{A6186BFE-D17D-464B-B291-B11A03F23145}"/>
    <cellStyle name="Arial1070000015536870911 3 6" xfId="3807" xr:uid="{27959733-4CC6-421B-BB3A-6F2D45E190CD}"/>
    <cellStyle name="Arial1070000015536870911 3 6 2" xfId="10008" xr:uid="{8576C4EC-C78B-463A-B879-A95B8F754D41}"/>
    <cellStyle name="Arial1070000015536870911 3 6 3" xfId="14146" xr:uid="{883B8165-F339-45EC-AD02-A5D0E03A40AA}"/>
    <cellStyle name="Arial1070000015536870911 3 6 4" xfId="20641" xr:uid="{41FD4434-ACFC-4ABB-A687-601B872493AA}"/>
    <cellStyle name="Arial1070000015536870911 3 6 5" xfId="27619" xr:uid="{ACCC074A-DD90-4C7F-A9B0-AFF736996B48}"/>
    <cellStyle name="Arial1070000015536870911 3 7" xfId="6906" xr:uid="{C1C41954-1EEB-4270-AAB9-4EC5580128ED}"/>
    <cellStyle name="Arial1070000015536870911 3 7 2" xfId="15467" xr:uid="{A1B9477F-C668-4162-BE02-DB91E5A56396}"/>
    <cellStyle name="Arial1070000015536870911 3 7 3" xfId="17539" xr:uid="{CFCB8B89-A56D-4E8E-B6B0-EDBDBFEE8BE3}"/>
    <cellStyle name="Arial1070000015536870911 3 7 4" xfId="24517" xr:uid="{D924D8CD-DAF2-4B75-BCD1-184E4A4C05F6}"/>
    <cellStyle name="Arial1070000015536870911 3 8" xfId="11043" xr:uid="{18B64139-326F-4562-AC67-EC695F354C59}"/>
    <cellStyle name="Arial1070000015536870911 3 8 2" xfId="21934" xr:uid="{4ED4768B-E8DD-45D9-8B6F-65FF0D1C478C}"/>
    <cellStyle name="Arial1070000015536870911 3 8 3" xfId="28937" xr:uid="{7EB3FC56-DD10-4C3B-8AAB-A60CDFB8EEC0}"/>
    <cellStyle name="Arial1070000015536870911 3 9" xfId="16248" xr:uid="{51592359-2539-4E14-8408-E7062246F388}"/>
    <cellStyle name="Arial1070000015536870911 3 9 2" xfId="29987" xr:uid="{03FB6BBF-A977-4DD3-AEB4-73DC06073B37}"/>
    <cellStyle name="Arial1070000015536870911 4" xfId="950" xr:uid="{AA2F30C5-0259-4127-8517-762F43DF4E48}"/>
    <cellStyle name="Arial1070000015536870911 4 2" xfId="29193" xr:uid="{A46FC4B1-AAB5-492C-A1BE-5555F2FA0C3E}"/>
    <cellStyle name="Arial1070000015536870911 5" xfId="14410" xr:uid="{CCCC5B64-F309-4BE7-A7C3-B8F8DF69FCA0}"/>
    <cellStyle name="Arial1070000015536870911FMT" xfId="182" xr:uid="{81055C25-B147-4037-A137-8B188C681881}"/>
    <cellStyle name="Arial1070000015536870911FMT 2" xfId="183" xr:uid="{C3523084-CD65-44CE-89C2-23CBEDA7A9CB}"/>
    <cellStyle name="Arial1070000015536870911FMT 2 2" xfId="697" xr:uid="{5D1366D8-CEEE-4B37-AFD7-C2FF293D07BE}"/>
    <cellStyle name="Arial1070000015536870911FMT 2 2 10" xfId="23230" xr:uid="{2C88677B-967F-4E13-8CCA-6F5BEC420228}"/>
    <cellStyle name="Arial1070000015536870911FMT 2 2 2" xfId="969" xr:uid="{C3DE432F-A8B5-4769-A316-6E468AEF9DBC}"/>
    <cellStyle name="Arial1070000015536870911FMT 2 2 2 2" xfId="1485" xr:uid="{236F142A-D763-4B6E-B937-A7977FEA18F1}"/>
    <cellStyle name="Arial1070000015536870911FMT 2 2 2 2 2" xfId="3036" xr:uid="{D67F5D09-0165-4B7D-A435-6F64CFF1169B}"/>
    <cellStyle name="Arial1070000015536870911FMT 2 2 2 2 2 2" xfId="6132" xr:uid="{C30B8923-6400-4DA2-AEEB-92DC332B27B5}"/>
    <cellStyle name="Arial1070000015536870911FMT 2 2 2 2 2 3" xfId="9234" xr:uid="{061360BF-477F-4D33-972B-6288C2B34201}"/>
    <cellStyle name="Arial1070000015536870911FMT 2 2 2 2 2 4" xfId="13371" xr:uid="{3B3E726C-86F2-4BE0-905C-1452E9127B6F}"/>
    <cellStyle name="Arial1070000015536870911FMT 2 2 2 2 2 5" xfId="19867" xr:uid="{723F570E-5B27-48F6-8DB9-17C05DD582BB}"/>
    <cellStyle name="Arial1070000015536870911FMT 2 2 2 2 2 6" xfId="26845" xr:uid="{9258D8C7-795D-42EB-9760-E1852014683A}"/>
    <cellStyle name="Arial1070000015536870911FMT 2 2 2 2 3" xfId="4584" xr:uid="{980173BA-BCF4-4F41-A700-396E5D118704}"/>
    <cellStyle name="Arial1070000015536870911FMT 2 2 2 2 3 2" xfId="10785" xr:uid="{47B67504-5BAB-4FCC-9BB7-B5672652367D}"/>
    <cellStyle name="Arial1070000015536870911FMT 2 2 2 2 3 3" xfId="15209" xr:uid="{C9782711-E43C-4642-B6BE-3A82AC170E60}"/>
    <cellStyle name="Arial1070000015536870911FMT 2 2 2 2 3 4" xfId="21676" xr:uid="{818302F4-8B84-4FC9-AC65-C9FA6AB63D81}"/>
    <cellStyle name="Arial1070000015536870911FMT 2 2 2 2 3 5" xfId="28654" xr:uid="{A90B8144-0C35-4742-8E4B-AAA18F0684AA}"/>
    <cellStyle name="Arial1070000015536870911FMT 2 2 2 2 4" xfId="7683" xr:uid="{EB6D7D63-387F-4528-A58F-EC4C4F1DA0B4}"/>
    <cellStyle name="Arial1070000015536870911FMT 2 2 2 2 4 2" xfId="18316" xr:uid="{A60BA5AE-85EE-4BC6-B431-7C6164CCCA59}"/>
    <cellStyle name="Arial1070000015536870911FMT 2 2 2 2 4 3" xfId="25294" xr:uid="{18548BBB-4C64-4E3C-AB0E-E93F730A80BC}"/>
    <cellStyle name="Arial1070000015536870911FMT 2 2 2 2 5" xfId="11820" xr:uid="{CE88C2D5-5435-4A03-82D4-5336FCD322DA}"/>
    <cellStyle name="Arial1070000015536870911FMT 2 2 2 2 5 2" xfId="22969" xr:uid="{5CAB4845-B722-4789-A150-8DEA1046A02D}"/>
    <cellStyle name="Arial1070000015536870911FMT 2 2 2 2 5 3" xfId="29728" xr:uid="{077707DA-514A-42F1-AFF2-07FB8B1514D0}"/>
    <cellStyle name="Arial1070000015536870911FMT 2 2 2 2 6" xfId="17283" xr:uid="{0B7F1C3D-112B-4727-B169-CF6CD630255E}"/>
    <cellStyle name="Arial1070000015536870911FMT 2 2 2 2 6 2" xfId="31022" xr:uid="{CFF3E8C7-E89A-43C2-A6FC-F4D255CB4F1F}"/>
    <cellStyle name="Arial1070000015536870911FMT 2 2 2 2 7" xfId="24262" xr:uid="{7922DB5D-022D-4598-A40D-E7B8E93852AB}"/>
    <cellStyle name="Arial1070000015536870911FMT 2 2 2 3" xfId="2004" xr:uid="{2842F5E6-1DE8-46C2-A059-D1DE26230D50}"/>
    <cellStyle name="Arial1070000015536870911FMT 2 2 2 3 2" xfId="3552" xr:uid="{FDE497DE-C1EF-49F6-83FA-346A1A4A2869}"/>
    <cellStyle name="Arial1070000015536870911FMT 2 2 2 3 2 2" xfId="6648" xr:uid="{BD9462D8-C204-4D98-A9B5-3DD1D7669990}"/>
    <cellStyle name="Arial1070000015536870911FMT 2 2 2 3 2 3" xfId="9750" xr:uid="{2FAFDEB0-AF9F-46CE-B56C-9340EB4C13EC}"/>
    <cellStyle name="Arial1070000015536870911FMT 2 2 2 3 2 4" xfId="13887" xr:uid="{CD05BE47-52ED-4992-B9CA-9F0793946A56}"/>
    <cellStyle name="Arial1070000015536870911FMT 2 2 2 3 2 5" xfId="20383" xr:uid="{4BCDEE8E-701B-407B-AA32-F5D1DE11AE9D}"/>
    <cellStyle name="Arial1070000015536870911FMT 2 2 2 3 2 6" xfId="27361" xr:uid="{20A6A292-2F67-4545-B40F-FF0DBEE278AF}"/>
    <cellStyle name="Arial1070000015536870911FMT 2 2 2 3 3" xfId="5100" xr:uid="{7241AF9B-C60C-47A3-8570-5FAA176F0F1A}"/>
    <cellStyle name="Arial1070000015536870911FMT 2 2 2 3 4" xfId="8202" xr:uid="{0CAFDDEE-BAAA-4AE3-8ED1-789F8F81AFDA}"/>
    <cellStyle name="Arial1070000015536870911FMT 2 2 2 3 5" xfId="12339" xr:uid="{569C5CDB-41FA-4164-B09B-DF0C44F063CD}"/>
    <cellStyle name="Arial1070000015536870911FMT 2 2 2 3 6" xfId="18835" xr:uid="{ED80E645-4396-4B9E-BC1B-218B961FA6C6}"/>
    <cellStyle name="Arial1070000015536870911FMT 2 2 2 3 7" xfId="25813" xr:uid="{F82BAFEA-EE93-4B8B-BBDB-F4CFB22EF91C}"/>
    <cellStyle name="Arial1070000015536870911FMT 2 2 2 4" xfId="2520" xr:uid="{DB0C4878-689F-4F95-9994-E0E8E4D52BCB}"/>
    <cellStyle name="Arial1070000015536870911FMT 2 2 2 4 2" xfId="5616" xr:uid="{60E42C4E-D91A-45DD-AFC8-8C0F174E3E3C}"/>
    <cellStyle name="Arial1070000015536870911FMT 2 2 2 4 3" xfId="8718" xr:uid="{B03B6419-9C99-4804-AD07-FC37997BF73E}"/>
    <cellStyle name="Arial1070000015536870911FMT 2 2 2 4 4" xfId="12855" xr:uid="{2FC3C99C-2266-4EDB-8349-F54917B5D80F}"/>
    <cellStyle name="Arial1070000015536870911FMT 2 2 2 4 5" xfId="19351" xr:uid="{6EFE9760-49DF-4E1B-9EC2-B8CD4B99B04C}"/>
    <cellStyle name="Arial1070000015536870911FMT 2 2 2 4 6" xfId="26329" xr:uid="{A3D547CE-E0A3-4C14-8972-2C98C06FDC98}"/>
    <cellStyle name="Arial1070000015536870911FMT 2 2 2 5" xfId="4068" xr:uid="{4ADC1F04-B82C-4591-B345-B62C166FA5A6}"/>
    <cellStyle name="Arial1070000015536870911FMT 2 2 2 5 2" xfId="10269" xr:uid="{34885CAC-5DA0-4EC7-8D56-12FDF6C50A1F}"/>
    <cellStyle name="Arial1070000015536870911FMT 2 2 2 5 3" xfId="14691" xr:uid="{7AA79387-3E7B-4D01-8F6B-DE70EF791DE7}"/>
    <cellStyle name="Arial1070000015536870911FMT 2 2 2 5 4" xfId="21160" xr:uid="{618DE8C8-C193-4583-8283-73A38D521AEF}"/>
    <cellStyle name="Arial1070000015536870911FMT 2 2 2 5 5" xfId="28138" xr:uid="{82F7641B-6648-4B28-A0ED-3DA80F7D0BB8}"/>
    <cellStyle name="Arial1070000015536870911FMT 2 2 2 6" xfId="7167" xr:uid="{47443E0E-96FB-426A-A2FE-7EC9B04976CE}"/>
    <cellStyle name="Arial1070000015536870911FMT 2 2 2 6 2" xfId="15728" xr:uid="{01E353B4-07B3-4DB1-A206-373A5B30F4AE}"/>
    <cellStyle name="Arial1070000015536870911FMT 2 2 2 6 3" xfId="17800" xr:uid="{1CB95797-10E8-42D4-A9D7-D3E748857692}"/>
    <cellStyle name="Arial1070000015536870911FMT 2 2 2 6 4" xfId="24778" xr:uid="{6DDDAB66-EAB1-4ED0-BA16-BAF895FACD24}"/>
    <cellStyle name="Arial1070000015536870911FMT 2 2 2 7" xfId="11304" xr:uid="{15000489-E275-4EB4-A968-4D45FFBA8A31}"/>
    <cellStyle name="Arial1070000015536870911FMT 2 2 2 7 2" xfId="22453" xr:uid="{820E5C57-3B52-420D-B737-C745BA351675}"/>
    <cellStyle name="Arial1070000015536870911FMT 2 2 2 7 3" xfId="29212" xr:uid="{B7F9C05C-CC8F-48FF-9437-CD32B9BCB43F}"/>
    <cellStyle name="Arial1070000015536870911FMT 2 2 2 8" xfId="16767" xr:uid="{98FFE892-EE9A-4B64-B7B5-CE5EB5A6D9AF}"/>
    <cellStyle name="Arial1070000015536870911FMT 2 2 2 8 2" xfId="30506" xr:uid="{D86A214D-9C9E-4447-9B30-B667AAD2A62A}"/>
    <cellStyle name="Arial1070000015536870911FMT 2 2 2 9" xfId="23746" xr:uid="{3B927AC4-AABC-4450-B591-4B4E1A3EDE39}"/>
    <cellStyle name="Arial1070000015536870911FMT 2 2 3" xfId="1227" xr:uid="{841AC2D5-6503-454B-A427-90CD3315DDCB}"/>
    <cellStyle name="Arial1070000015536870911FMT 2 2 3 2" xfId="2778" xr:uid="{B8D9BDDE-0ED8-452C-8A3C-2D56015EF7A7}"/>
    <cellStyle name="Arial1070000015536870911FMT 2 2 3 2 2" xfId="5874" xr:uid="{7BE3456A-878B-4BFB-9D7A-6221669B6F2E}"/>
    <cellStyle name="Arial1070000015536870911FMT 2 2 3 2 3" xfId="8976" xr:uid="{325B8376-F8CE-4F55-982F-FFE9F1B9D47A}"/>
    <cellStyle name="Arial1070000015536870911FMT 2 2 3 2 4" xfId="13113" xr:uid="{30E82661-3745-490B-81FB-42701CF1F8AA}"/>
    <cellStyle name="Arial1070000015536870911FMT 2 2 3 2 5" xfId="19609" xr:uid="{873814C1-5813-4957-99CD-DA6E625FEE98}"/>
    <cellStyle name="Arial1070000015536870911FMT 2 2 3 2 6" xfId="26587" xr:uid="{54A71844-010A-4468-923E-F5F10DD56E94}"/>
    <cellStyle name="Arial1070000015536870911FMT 2 2 3 3" xfId="4326" xr:uid="{43F3FEE7-0F28-42F4-BC02-579AF1FA2C04}"/>
    <cellStyle name="Arial1070000015536870911FMT 2 2 3 3 2" xfId="10527" xr:uid="{4C3FE6E5-3DE5-409C-BD76-E44C741ABF6D}"/>
    <cellStyle name="Arial1070000015536870911FMT 2 2 3 3 3" xfId="14951" xr:uid="{9FD7B562-84A8-4E40-8DCB-C74211AB6FF0}"/>
    <cellStyle name="Arial1070000015536870911FMT 2 2 3 3 4" xfId="21418" xr:uid="{87EF2F26-31D2-415C-80A6-DD4611F43839}"/>
    <cellStyle name="Arial1070000015536870911FMT 2 2 3 3 5" xfId="28396" xr:uid="{4720D55A-DCE0-4FDE-B74B-72FC01F552DA}"/>
    <cellStyle name="Arial1070000015536870911FMT 2 2 3 4" xfId="7425" xr:uid="{2B1D384F-B049-4625-BEDF-FD40B03B93BC}"/>
    <cellStyle name="Arial1070000015536870911FMT 2 2 3 4 2" xfId="15990" xr:uid="{83399482-1C7C-4F92-835A-EFCE20CA05A6}"/>
    <cellStyle name="Arial1070000015536870911FMT 2 2 3 4 3" xfId="18058" xr:uid="{0F64E637-CD66-4B74-85AF-A3AE93DBBC44}"/>
    <cellStyle name="Arial1070000015536870911FMT 2 2 3 4 4" xfId="25036" xr:uid="{D150EAE6-7A8F-436B-9621-103B5D263C18}"/>
    <cellStyle name="Arial1070000015536870911FMT 2 2 3 5" xfId="11562" xr:uid="{E76F9356-0643-4592-B03E-0A2ED682BBB2}"/>
    <cellStyle name="Arial1070000015536870911FMT 2 2 3 5 2" xfId="22711" xr:uid="{C90C86A5-03D9-499B-A10D-B4CAD940CDC6}"/>
    <cellStyle name="Arial1070000015536870911FMT 2 2 3 5 3" xfId="29470" xr:uid="{20BE0DF7-B1D5-4161-A50B-1BDFBD016F04}"/>
    <cellStyle name="Arial1070000015536870911FMT 2 2 3 6" xfId="17025" xr:uid="{F10C5E5F-73A0-4B7B-9221-1766329F6858}"/>
    <cellStyle name="Arial1070000015536870911FMT 2 2 3 6 2" xfId="30764" xr:uid="{A0101893-6119-4AA6-BCE7-55B5D18D6B3E}"/>
    <cellStyle name="Arial1070000015536870911FMT 2 2 3 7" xfId="24004" xr:uid="{2B55F515-E782-4939-9662-3A97931F75C9}"/>
    <cellStyle name="Arial1070000015536870911FMT 2 2 4" xfId="1746" xr:uid="{DC797A7E-30A2-49BF-A384-B25738B04551}"/>
    <cellStyle name="Arial1070000015536870911FMT 2 2 4 2" xfId="3294" xr:uid="{29D5724A-32EA-4A94-A3A4-F30720FB9C4E}"/>
    <cellStyle name="Arial1070000015536870911FMT 2 2 4 2 2" xfId="6390" xr:uid="{7EBC8A0E-C694-4436-AA6B-02E76B90F18A}"/>
    <cellStyle name="Arial1070000015536870911FMT 2 2 4 2 3" xfId="9492" xr:uid="{71EBF76F-7338-4155-A560-996CB9278CAC}"/>
    <cellStyle name="Arial1070000015536870911FMT 2 2 4 2 4" xfId="13629" xr:uid="{73FF3EEA-FF56-46B8-A2B4-AFF95D5AA446}"/>
    <cellStyle name="Arial1070000015536870911FMT 2 2 4 2 5" xfId="20125" xr:uid="{1EE117D2-D22A-4095-A6EC-CB0757DD4F2F}"/>
    <cellStyle name="Arial1070000015536870911FMT 2 2 4 2 6" xfId="27103" xr:uid="{DB8FE0BA-357A-4BBE-AA4D-DD7882AD453A}"/>
    <cellStyle name="Arial1070000015536870911FMT 2 2 4 3" xfId="4842" xr:uid="{11511995-5828-4FBF-A12B-816092961C35}"/>
    <cellStyle name="Arial1070000015536870911FMT 2 2 4 3 2" xfId="14432" xr:uid="{8FAC6896-569D-46F5-B246-7F9E9DF66D7E}"/>
    <cellStyle name="Arial1070000015536870911FMT 2 2 4 3 3" xfId="20902" xr:uid="{C8E364CC-405B-4133-8F57-CA8286EE71EF}"/>
    <cellStyle name="Arial1070000015536870911FMT 2 2 4 3 4" xfId="27880" xr:uid="{DACC53AF-BEA1-48CE-B5D0-C3375CF95728}"/>
    <cellStyle name="Arial1070000015536870911FMT 2 2 4 4" xfId="7944" xr:uid="{3D24F8B5-087D-4D6C-A76F-2F18105D4220}"/>
    <cellStyle name="Arial1070000015536870911FMT 2 2 4 4 2" xfId="18577" xr:uid="{FCEFC89F-9ADC-4B24-9431-1967ECB547E9}"/>
    <cellStyle name="Arial1070000015536870911FMT 2 2 4 4 3" xfId="25555" xr:uid="{430BD337-1B55-4691-A341-99CD016FD512}"/>
    <cellStyle name="Arial1070000015536870911FMT 2 2 4 5" xfId="12081" xr:uid="{16D060BB-AB7F-4A02-9DE2-25C2661A7559}"/>
    <cellStyle name="Arial1070000015536870911FMT 2 2 4 5 2" xfId="22195" xr:uid="{C61E1705-F984-4CC9-ACC3-77F61BB208CB}"/>
    <cellStyle name="Arial1070000015536870911FMT 2 2 4 5 3" xfId="30248" xr:uid="{51F2876A-A745-4E19-8535-4F079492DA85}"/>
    <cellStyle name="Arial1070000015536870911FMT 2 2 4 6" xfId="16509" xr:uid="{25860579-86A1-4B63-B066-41D7A6C32118}"/>
    <cellStyle name="Arial1070000015536870911FMT 2 2 4 7" xfId="23488" xr:uid="{063B10AB-0362-401E-83C2-067AD6BCA667}"/>
    <cellStyle name="Arial1070000015536870911FMT 2 2 5" xfId="2262" xr:uid="{5A68825D-3721-442C-A8F6-4AEAA492D9BD}"/>
    <cellStyle name="Arial1070000015536870911FMT 2 2 5 2" xfId="5358" xr:uid="{00C69938-7A63-4405-9636-EA985E964773}"/>
    <cellStyle name="Arial1070000015536870911FMT 2 2 5 3" xfId="8460" xr:uid="{49753273-1E6B-433B-BEFE-2ABBA6A988A1}"/>
    <cellStyle name="Arial1070000015536870911FMT 2 2 5 4" xfId="12597" xr:uid="{2E41F466-BEC0-48A0-90B4-29A6BE77F7A2}"/>
    <cellStyle name="Arial1070000015536870911FMT 2 2 5 5" xfId="19093" xr:uid="{0B9ACB94-5BDD-468D-938F-ACDD1FE883A4}"/>
    <cellStyle name="Arial1070000015536870911FMT 2 2 5 6" xfId="26071" xr:uid="{948205AB-927C-4B01-8CE5-C9DE4C2E8879}"/>
    <cellStyle name="Arial1070000015536870911FMT 2 2 6" xfId="3810" xr:uid="{9FC17059-558B-4FE0-BAF2-B27AE34E8430}"/>
    <cellStyle name="Arial1070000015536870911FMT 2 2 6 2" xfId="10011" xr:uid="{A3C6857E-8E82-49A1-A1F6-4DF8ABCFEB13}"/>
    <cellStyle name="Arial1070000015536870911FMT 2 2 6 3" xfId="14149" xr:uid="{FA1760DB-2897-4DB9-9B1C-E83AA347C277}"/>
    <cellStyle name="Arial1070000015536870911FMT 2 2 6 4" xfId="20644" xr:uid="{D1304D62-18AE-4AB9-8BAC-A4C1B5301BF2}"/>
    <cellStyle name="Arial1070000015536870911FMT 2 2 6 5" xfId="27622" xr:uid="{D017BD09-6D06-4329-9C36-71FD535E513D}"/>
    <cellStyle name="Arial1070000015536870911FMT 2 2 7" xfId="6909" xr:uid="{A14B11C9-5549-41C2-9E0B-E4E145B2FF71}"/>
    <cellStyle name="Arial1070000015536870911FMT 2 2 7 2" xfId="15470" xr:uid="{F1CC9233-09E7-4C16-9275-7252256CA398}"/>
    <cellStyle name="Arial1070000015536870911FMT 2 2 7 3" xfId="17542" xr:uid="{8430792D-B604-4508-9972-7AE4366F675B}"/>
    <cellStyle name="Arial1070000015536870911FMT 2 2 7 4" xfId="24520" xr:uid="{66707B53-7E7B-45AF-8F5F-DE6C991BD8E2}"/>
    <cellStyle name="Arial1070000015536870911FMT 2 2 8" xfId="11046" xr:uid="{13C123EF-5B50-4DBF-BE68-7AB390429F9B}"/>
    <cellStyle name="Arial1070000015536870911FMT 2 2 8 2" xfId="21937" xr:uid="{1659E2AF-6E7C-4024-A5E6-7C18916AF410}"/>
    <cellStyle name="Arial1070000015536870911FMT 2 2 8 3" xfId="28940" xr:uid="{0993EDA5-1047-484B-9B5D-803FC084D55D}"/>
    <cellStyle name="Arial1070000015536870911FMT 2 2 9" xfId="16251" xr:uid="{F8760B67-502A-4D2E-988D-5EED587FF397}"/>
    <cellStyle name="Arial1070000015536870911FMT 2 2 9 2" xfId="29990" xr:uid="{5E7762A1-79DB-4BEA-A5EE-C2A5609391DB}"/>
    <cellStyle name="Arial1070000015536870911FMT 2 3" xfId="953" xr:uid="{BA2AF5EC-AF35-4955-9AC2-C86D3AD4D043}"/>
    <cellStyle name="Arial1070000015536870911FMT 2 3 2" xfId="29196" xr:uid="{E8DEC65B-4D7A-4D51-9F29-D24E87741F57}"/>
    <cellStyle name="Arial1070000015536870911FMT 2 4" xfId="14413" xr:uid="{6ED0A2FD-252D-4ACF-9295-2C5DCA3D8429}"/>
    <cellStyle name="Arial1070000015536870911FMT 3" xfId="696" xr:uid="{BCF0B560-4ADD-4CFA-95FB-053D0176FEF5}"/>
    <cellStyle name="Arial1070000015536870911FMT 3 10" xfId="23229" xr:uid="{D4CBD0D1-9EDA-4FEE-88E4-8DA585E06986}"/>
    <cellStyle name="Arial1070000015536870911FMT 3 2" xfId="968" xr:uid="{B54C2D5A-4FA8-4BE7-B12F-897B6E3F9B1F}"/>
    <cellStyle name="Arial1070000015536870911FMT 3 2 2" xfId="1484" xr:uid="{0EF89C00-95DB-4F95-A12B-A7A63D5696DD}"/>
    <cellStyle name="Arial1070000015536870911FMT 3 2 2 2" xfId="3035" xr:uid="{8B62216D-A3C3-4FFA-8E08-981393679766}"/>
    <cellStyle name="Arial1070000015536870911FMT 3 2 2 2 2" xfId="6131" xr:uid="{5AAED1B0-225F-4332-B8FE-542D4F8A0826}"/>
    <cellStyle name="Arial1070000015536870911FMT 3 2 2 2 3" xfId="9233" xr:uid="{8D51A2FE-F6CA-4CA8-8D1C-FE6CB11EDEFC}"/>
    <cellStyle name="Arial1070000015536870911FMT 3 2 2 2 4" xfId="13370" xr:uid="{AA66888A-128F-455F-AEF9-535822257347}"/>
    <cellStyle name="Arial1070000015536870911FMT 3 2 2 2 5" xfId="19866" xr:uid="{F3B7EE4C-6338-40A0-AAFE-A6C99F661BC3}"/>
    <cellStyle name="Arial1070000015536870911FMT 3 2 2 2 6" xfId="26844" xr:uid="{F44961BB-429A-47DE-A09B-B6C58603DDD4}"/>
    <cellStyle name="Arial1070000015536870911FMT 3 2 2 3" xfId="4583" xr:uid="{0876ADBE-72D3-4BBE-B3CD-DC6242FF5753}"/>
    <cellStyle name="Arial1070000015536870911FMT 3 2 2 3 2" xfId="10784" xr:uid="{0E2087E3-909F-495D-B783-8460C32111E4}"/>
    <cellStyle name="Arial1070000015536870911FMT 3 2 2 3 3" xfId="15208" xr:uid="{E8F4A8AD-7E89-4049-95A7-84884CFB73FF}"/>
    <cellStyle name="Arial1070000015536870911FMT 3 2 2 3 4" xfId="21675" xr:uid="{F93E3EEE-1EEA-40DA-B40D-3F8F38B07EFC}"/>
    <cellStyle name="Arial1070000015536870911FMT 3 2 2 3 5" xfId="28653" xr:uid="{74EFA588-05D4-4BDA-8899-5D328D69E0D5}"/>
    <cellStyle name="Arial1070000015536870911FMT 3 2 2 4" xfId="7682" xr:uid="{3A626896-C9AF-4B8E-AF14-839E1CC5EC87}"/>
    <cellStyle name="Arial1070000015536870911FMT 3 2 2 4 2" xfId="18315" xr:uid="{40D27A6B-202C-47B1-A732-434635D91439}"/>
    <cellStyle name="Arial1070000015536870911FMT 3 2 2 4 3" xfId="25293" xr:uid="{13E27163-EBB8-4AD7-A1D8-B1CF3861F875}"/>
    <cellStyle name="Arial1070000015536870911FMT 3 2 2 5" xfId="11819" xr:uid="{1DC91D38-7387-455E-8BB9-17A5710084BE}"/>
    <cellStyle name="Arial1070000015536870911FMT 3 2 2 5 2" xfId="22968" xr:uid="{86DC2A2B-8B00-4E03-A1B2-4CBE7F79F3A1}"/>
    <cellStyle name="Arial1070000015536870911FMT 3 2 2 5 3" xfId="29727" xr:uid="{06893990-F8ED-46B2-B0FC-1CB209016ED3}"/>
    <cellStyle name="Arial1070000015536870911FMT 3 2 2 6" xfId="17282" xr:uid="{277252A7-50EA-4BD8-A0D7-45EFFA622545}"/>
    <cellStyle name="Arial1070000015536870911FMT 3 2 2 6 2" xfId="31021" xr:uid="{5C105EC6-8835-443C-B554-C9A4EADDDCFC}"/>
    <cellStyle name="Arial1070000015536870911FMT 3 2 2 7" xfId="24261" xr:uid="{765F2D15-A281-4194-AD8A-503E6C1664EE}"/>
    <cellStyle name="Arial1070000015536870911FMT 3 2 3" xfId="2003" xr:uid="{E6AA08C0-F77C-4F08-B35F-153DFC0530DA}"/>
    <cellStyle name="Arial1070000015536870911FMT 3 2 3 2" xfId="3551" xr:uid="{94701AE4-EB30-4E44-B2DF-9FE22AFD98F7}"/>
    <cellStyle name="Arial1070000015536870911FMT 3 2 3 2 2" xfId="6647" xr:uid="{A1F24DA4-166C-4E96-A5AC-43CD35C1DD6B}"/>
    <cellStyle name="Arial1070000015536870911FMT 3 2 3 2 3" xfId="9749" xr:uid="{FC207071-C307-4BFC-9227-669FAD5CBF4D}"/>
    <cellStyle name="Arial1070000015536870911FMT 3 2 3 2 4" xfId="13886" xr:uid="{92685A47-3CD9-4440-97C8-BD05B94D07FE}"/>
    <cellStyle name="Arial1070000015536870911FMT 3 2 3 2 5" xfId="20382" xr:uid="{CF3C29AC-D2EA-4030-A0A7-50903B7BB6E6}"/>
    <cellStyle name="Arial1070000015536870911FMT 3 2 3 2 6" xfId="27360" xr:uid="{276E0B84-9DAD-415C-B912-6282D575121B}"/>
    <cellStyle name="Arial1070000015536870911FMT 3 2 3 3" xfId="5099" xr:uid="{B0E42436-1C47-461D-A28B-B2F02E1CB60F}"/>
    <cellStyle name="Arial1070000015536870911FMT 3 2 3 4" xfId="8201" xr:uid="{9138F494-FAD5-4324-A195-D10E8BAC81E9}"/>
    <cellStyle name="Arial1070000015536870911FMT 3 2 3 5" xfId="12338" xr:uid="{BF992813-4FAF-434F-8635-3E4CE6AE5BDD}"/>
    <cellStyle name="Arial1070000015536870911FMT 3 2 3 6" xfId="18834" xr:uid="{CCFFC833-051A-4A55-9F5A-E0C0BD9A87FC}"/>
    <cellStyle name="Arial1070000015536870911FMT 3 2 3 7" xfId="25812" xr:uid="{B5FC18B1-E877-4159-BB3C-790A5789C567}"/>
    <cellStyle name="Arial1070000015536870911FMT 3 2 4" xfId="2519" xr:uid="{B3A4256F-C2AD-4A41-94F5-6651A50D1DC8}"/>
    <cellStyle name="Arial1070000015536870911FMT 3 2 4 2" xfId="5615" xr:uid="{43383E80-2D61-4D6A-B05B-133E9E0E08C0}"/>
    <cellStyle name="Arial1070000015536870911FMT 3 2 4 3" xfId="8717" xr:uid="{40F14683-8186-48AF-8208-A42B7793C174}"/>
    <cellStyle name="Arial1070000015536870911FMT 3 2 4 4" xfId="12854" xr:uid="{3EEB96CF-08AB-4CAC-8366-7BCDDF3DC775}"/>
    <cellStyle name="Arial1070000015536870911FMT 3 2 4 5" xfId="19350" xr:uid="{FA43F230-49F5-40B5-ABE1-1D1907FF425B}"/>
    <cellStyle name="Arial1070000015536870911FMT 3 2 4 6" xfId="26328" xr:uid="{80411FC3-3155-4C68-9740-BDE16407D4A4}"/>
    <cellStyle name="Arial1070000015536870911FMT 3 2 5" xfId="4067" xr:uid="{8645F5B9-9DC4-48A2-969F-F7F83A286809}"/>
    <cellStyle name="Arial1070000015536870911FMT 3 2 5 2" xfId="10268" xr:uid="{308081F4-3755-446E-AEAD-1F0520B642F4}"/>
    <cellStyle name="Arial1070000015536870911FMT 3 2 5 3" xfId="14690" xr:uid="{3A6AA643-039E-499E-A8F6-EC62B1029CEC}"/>
    <cellStyle name="Arial1070000015536870911FMT 3 2 5 4" xfId="21159" xr:uid="{422E0939-9875-47B7-8CCC-8696278BB51E}"/>
    <cellStyle name="Arial1070000015536870911FMT 3 2 5 5" xfId="28137" xr:uid="{C95D6186-74D3-4C13-9754-8F41E1A7ACB0}"/>
    <cellStyle name="Arial1070000015536870911FMT 3 2 6" xfId="7166" xr:uid="{9B69850C-78E1-4131-8E51-B3A932E812AC}"/>
    <cellStyle name="Arial1070000015536870911FMT 3 2 6 2" xfId="15727" xr:uid="{C044C79E-A79B-40FC-B5BB-E52EED9D1C11}"/>
    <cellStyle name="Arial1070000015536870911FMT 3 2 6 3" xfId="17799" xr:uid="{5EC15976-66E3-4FAF-9D54-7FFAD0F01A1A}"/>
    <cellStyle name="Arial1070000015536870911FMT 3 2 6 4" xfId="24777" xr:uid="{8B2142AF-471C-48C9-A794-ECE3D15DEB44}"/>
    <cellStyle name="Arial1070000015536870911FMT 3 2 7" xfId="11303" xr:uid="{982EB4A7-F281-4D70-B723-0A4B2B08A3A5}"/>
    <cellStyle name="Arial1070000015536870911FMT 3 2 7 2" xfId="22452" xr:uid="{7E723C6F-E20C-4C1F-B568-0E0DECB613A4}"/>
    <cellStyle name="Arial1070000015536870911FMT 3 2 7 3" xfId="29211" xr:uid="{358566D6-1EC9-48C4-AAE8-FF99E6E5054D}"/>
    <cellStyle name="Arial1070000015536870911FMT 3 2 8" xfId="16766" xr:uid="{997B6572-E49E-4BED-B8C8-BE399B207DFA}"/>
    <cellStyle name="Arial1070000015536870911FMT 3 2 8 2" xfId="30505" xr:uid="{9E3D4ED9-9F32-4835-945F-81A8B586DBC2}"/>
    <cellStyle name="Arial1070000015536870911FMT 3 2 9" xfId="23745" xr:uid="{B6C3C015-089B-4155-AAB7-938A899B9806}"/>
    <cellStyle name="Arial1070000015536870911FMT 3 3" xfId="1226" xr:uid="{ED50D107-1DCD-4A69-B601-348A64A55443}"/>
    <cellStyle name="Arial1070000015536870911FMT 3 3 2" xfId="2777" xr:uid="{20352644-7686-4BEF-8B54-2FD4B89E1E79}"/>
    <cellStyle name="Arial1070000015536870911FMT 3 3 2 2" xfId="5873" xr:uid="{DEA6BC4A-31E5-4FAF-92CF-8F7EF2879A0C}"/>
    <cellStyle name="Arial1070000015536870911FMT 3 3 2 3" xfId="8975" xr:uid="{5F36DB0D-D6C2-4570-8C07-05EEFEF6B26E}"/>
    <cellStyle name="Arial1070000015536870911FMT 3 3 2 4" xfId="13112" xr:uid="{4C379C9F-69F2-4C05-984A-6CD8C8F80D11}"/>
    <cellStyle name="Arial1070000015536870911FMT 3 3 2 5" xfId="19608" xr:uid="{6A114852-BD5B-40C3-A0ED-36FAAE1E80E9}"/>
    <cellStyle name="Arial1070000015536870911FMT 3 3 2 6" xfId="26586" xr:uid="{3109EC81-B8BD-4DF3-B9AB-ACF15665EA5A}"/>
    <cellStyle name="Arial1070000015536870911FMT 3 3 3" xfId="4325" xr:uid="{DBA8DA77-DA30-4CAB-BA94-CCD1E119CD61}"/>
    <cellStyle name="Arial1070000015536870911FMT 3 3 3 2" xfId="10526" xr:uid="{743CDCC7-9E1C-400F-893D-093BA2510C37}"/>
    <cellStyle name="Arial1070000015536870911FMT 3 3 3 3" xfId="14950" xr:uid="{732B3AF1-550B-401B-90A0-5D0EF13FC854}"/>
    <cellStyle name="Arial1070000015536870911FMT 3 3 3 4" xfId="21417" xr:uid="{F99C3EC0-9C02-4F6B-B15E-8AB2878E94EE}"/>
    <cellStyle name="Arial1070000015536870911FMT 3 3 3 5" xfId="28395" xr:uid="{033F1E7B-8B70-4CAD-A330-466F246FE6FB}"/>
    <cellStyle name="Arial1070000015536870911FMT 3 3 4" xfId="7424" xr:uid="{6EEE2BF5-10A7-4EAD-B0E4-75215B7862E6}"/>
    <cellStyle name="Arial1070000015536870911FMT 3 3 4 2" xfId="15989" xr:uid="{D80271E5-28AD-4906-B11A-990A348D757F}"/>
    <cellStyle name="Arial1070000015536870911FMT 3 3 4 3" xfId="18057" xr:uid="{40F1762A-AC06-4D24-9401-52D986FB9122}"/>
    <cellStyle name="Arial1070000015536870911FMT 3 3 4 4" xfId="25035" xr:uid="{570F1FF5-04E8-4EC8-8CA7-844BE526C830}"/>
    <cellStyle name="Arial1070000015536870911FMT 3 3 5" xfId="11561" xr:uid="{D9BB8A9E-AF07-413E-8743-B7537B82E0E6}"/>
    <cellStyle name="Arial1070000015536870911FMT 3 3 5 2" xfId="22710" xr:uid="{BD38AAB6-909A-49E5-AB2F-D44FAB98A3C5}"/>
    <cellStyle name="Arial1070000015536870911FMT 3 3 5 3" xfId="29469" xr:uid="{92679C5A-F7A7-409C-B370-B509F0DF0AC5}"/>
    <cellStyle name="Arial1070000015536870911FMT 3 3 6" xfId="17024" xr:uid="{C97908F0-2E67-48BE-8BB9-AE76A0A8A750}"/>
    <cellStyle name="Arial1070000015536870911FMT 3 3 6 2" xfId="30763" xr:uid="{5D2561B5-F1CB-4185-BCC4-BA31843FA9FD}"/>
    <cellStyle name="Arial1070000015536870911FMT 3 3 7" xfId="24003" xr:uid="{034D73E0-309C-47D6-8631-81E0E4CF898E}"/>
    <cellStyle name="Arial1070000015536870911FMT 3 4" xfId="1745" xr:uid="{6DFDB575-82FE-44F4-96DB-B7B944C4DDC9}"/>
    <cellStyle name="Arial1070000015536870911FMT 3 4 2" xfId="3293" xr:uid="{76675030-663D-474F-944B-D79E5CBBC697}"/>
    <cellStyle name="Arial1070000015536870911FMT 3 4 2 2" xfId="6389" xr:uid="{8DEA600E-6050-4122-BE0A-DD2AF53ACA24}"/>
    <cellStyle name="Arial1070000015536870911FMT 3 4 2 3" xfId="9491" xr:uid="{B2956974-3D98-4DA7-8AA8-EAD5BCD62A54}"/>
    <cellStyle name="Arial1070000015536870911FMT 3 4 2 4" xfId="13628" xr:uid="{59506139-18D0-45B3-956D-2277C695D55C}"/>
    <cellStyle name="Arial1070000015536870911FMT 3 4 2 5" xfId="20124" xr:uid="{54E6BEE0-D3AE-42F4-98F0-08F78FAFCFE3}"/>
    <cellStyle name="Arial1070000015536870911FMT 3 4 2 6" xfId="27102" xr:uid="{0F0FCE37-6E76-4425-B6FC-F4DFBAF5E5B5}"/>
    <cellStyle name="Arial1070000015536870911FMT 3 4 3" xfId="4841" xr:uid="{3BACDB64-1EF9-403E-9207-001729AC686F}"/>
    <cellStyle name="Arial1070000015536870911FMT 3 4 3 2" xfId="14431" xr:uid="{80D1E818-CD6A-49D4-B4D7-3E1D0580CB8C}"/>
    <cellStyle name="Arial1070000015536870911FMT 3 4 3 3" xfId="20901" xr:uid="{4FD8FECF-3D0C-42EC-B985-4F1D373DF2B0}"/>
    <cellStyle name="Arial1070000015536870911FMT 3 4 3 4" xfId="27879" xr:uid="{74D295A7-A6DD-4E05-8CBF-C19729FB13F0}"/>
    <cellStyle name="Arial1070000015536870911FMT 3 4 4" xfId="7943" xr:uid="{E9A21AF3-7A1F-4CAD-842F-F0A6FE0CE398}"/>
    <cellStyle name="Arial1070000015536870911FMT 3 4 4 2" xfId="18576" xr:uid="{1EE93C0E-B7F8-4C49-AF55-76CCD7123ABB}"/>
    <cellStyle name="Arial1070000015536870911FMT 3 4 4 3" xfId="25554" xr:uid="{9739F67F-7FE3-4725-B41F-D4767C9F9371}"/>
    <cellStyle name="Arial1070000015536870911FMT 3 4 5" xfId="12080" xr:uid="{BD879C5B-23DF-492C-8556-904A076A7353}"/>
    <cellStyle name="Arial1070000015536870911FMT 3 4 5 2" xfId="22194" xr:uid="{D2172EB7-FBE1-4EA1-B14A-8AD472750383}"/>
    <cellStyle name="Arial1070000015536870911FMT 3 4 5 3" xfId="30247" xr:uid="{492A9596-7392-44A0-B961-23E94DA4B0AD}"/>
    <cellStyle name="Arial1070000015536870911FMT 3 4 6" xfId="16508" xr:uid="{D78F37B1-31C6-4ABD-8FD2-DBFE40F2EC77}"/>
    <cellStyle name="Arial1070000015536870911FMT 3 4 7" xfId="23487" xr:uid="{9FD025DA-12C6-4831-B6F8-86ABC75BA471}"/>
    <cellStyle name="Arial1070000015536870911FMT 3 5" xfId="2261" xr:uid="{CB7F31DC-A5EC-4F43-B1E1-D751DEDE1D97}"/>
    <cellStyle name="Arial1070000015536870911FMT 3 5 2" xfId="5357" xr:uid="{CC5BAACE-F63F-4D68-8675-F53CD2F950D5}"/>
    <cellStyle name="Arial1070000015536870911FMT 3 5 3" xfId="8459" xr:uid="{3C48C15E-930A-4787-9EAF-12B220C44664}"/>
    <cellStyle name="Arial1070000015536870911FMT 3 5 4" xfId="12596" xr:uid="{A13B0840-C0B9-459A-8B46-CBB37DBE854E}"/>
    <cellStyle name="Arial1070000015536870911FMT 3 5 5" xfId="19092" xr:uid="{E2DCDEEE-B843-44DB-80B3-F23B4126FD08}"/>
    <cellStyle name="Arial1070000015536870911FMT 3 5 6" xfId="26070" xr:uid="{E427F52E-9DC6-4607-9705-F01BE29E727B}"/>
    <cellStyle name="Arial1070000015536870911FMT 3 6" xfId="3809" xr:uid="{ABAA23DD-6FFA-4EC4-B31B-103EBB1B55D0}"/>
    <cellStyle name="Arial1070000015536870911FMT 3 6 2" xfId="10010" xr:uid="{E46F63A7-8D65-4617-802B-6AAD85A8BDAC}"/>
    <cellStyle name="Arial1070000015536870911FMT 3 6 3" xfId="14148" xr:uid="{64BF7024-E3ED-4076-B3AC-0C08A3CF9777}"/>
    <cellStyle name="Arial1070000015536870911FMT 3 6 4" xfId="20643" xr:uid="{53C3C54A-1F92-451D-B635-61B3F235E7E4}"/>
    <cellStyle name="Arial1070000015536870911FMT 3 6 5" xfId="27621" xr:uid="{1F7E21C2-5247-43F4-9E8B-FE7A7AB96BC1}"/>
    <cellStyle name="Arial1070000015536870911FMT 3 7" xfId="6908" xr:uid="{3CA36BA3-22E7-4E54-8548-5FB66DC9D34B}"/>
    <cellStyle name="Arial1070000015536870911FMT 3 7 2" xfId="15469" xr:uid="{98E944AC-FC5C-4EDB-9AD3-A9ACC97775F5}"/>
    <cellStyle name="Arial1070000015536870911FMT 3 7 3" xfId="17541" xr:uid="{C8780131-8C72-4B44-9C02-47282A85F16F}"/>
    <cellStyle name="Arial1070000015536870911FMT 3 7 4" xfId="24519" xr:uid="{D1ADB1CE-A536-48FA-9EB3-57DAE6C96300}"/>
    <cellStyle name="Arial1070000015536870911FMT 3 8" xfId="11045" xr:uid="{1F31762C-B092-4F95-8AAB-85571BEB171A}"/>
    <cellStyle name="Arial1070000015536870911FMT 3 8 2" xfId="21936" xr:uid="{C6437835-2517-4C94-9861-98F8D89F47F5}"/>
    <cellStyle name="Arial1070000015536870911FMT 3 8 3" xfId="28939" xr:uid="{8BE3E761-E73E-456C-91C4-4F8F24AD837D}"/>
    <cellStyle name="Arial1070000015536870911FMT 3 9" xfId="16250" xr:uid="{5BB434C3-D408-4B88-B7C0-D159008CE1D2}"/>
    <cellStyle name="Arial1070000015536870911FMT 3 9 2" xfId="29989" xr:uid="{B4CA5F5B-C154-46D6-B9AA-A630E1CFEC73}"/>
    <cellStyle name="Arial1070000015536870911FMT 4" xfId="952" xr:uid="{EFDF48DE-FA8A-43AD-B3C6-AB24F2278088}"/>
    <cellStyle name="Arial1070000015536870911FMT 4 2" xfId="29195" xr:uid="{02318A8D-620B-4996-B942-BDC536946054}"/>
    <cellStyle name="Arial1070000015536870911FMT 5" xfId="14412" xr:uid="{4EF92E47-CAD0-43FE-822C-5E49F2DEB75C}"/>
    <cellStyle name="Arial107000001565535" xfId="184" xr:uid="{4EB068BD-97CB-471A-930A-28B8C8775E8C}"/>
    <cellStyle name="Arial107000001565535 2" xfId="185" xr:uid="{08AD5550-81AD-4CD9-9870-064BD716401D}"/>
    <cellStyle name="Arial107000001565535 2 2" xfId="699" xr:uid="{DCAD9E21-0F71-4ABF-B260-A051008E58D5}"/>
    <cellStyle name="Arial107000001565535 2 2 10" xfId="23232" xr:uid="{2180B0D3-EB30-4AA7-B5D9-9B3EE66EFD44}"/>
    <cellStyle name="Arial107000001565535 2 2 2" xfId="971" xr:uid="{ABC05B36-8EB5-471B-8DE3-06F683DD3793}"/>
    <cellStyle name="Arial107000001565535 2 2 2 2" xfId="1487" xr:uid="{DD39F15F-484D-4D97-B6FF-080F5AA7EB74}"/>
    <cellStyle name="Arial107000001565535 2 2 2 2 2" xfId="3038" xr:uid="{0A6DBE4B-F0EE-48A5-959B-B216DF5B4156}"/>
    <cellStyle name="Arial107000001565535 2 2 2 2 2 2" xfId="6134" xr:uid="{5B389A5F-F8E6-44D4-A5D1-0574BE68E8A0}"/>
    <cellStyle name="Arial107000001565535 2 2 2 2 2 3" xfId="9236" xr:uid="{CDEA3D97-E5D0-4D6D-A725-084307D316A7}"/>
    <cellStyle name="Arial107000001565535 2 2 2 2 2 4" xfId="13373" xr:uid="{7EA487AD-E482-4D17-94F0-21D76CD02B8F}"/>
    <cellStyle name="Arial107000001565535 2 2 2 2 2 5" xfId="19869" xr:uid="{1D437F05-3794-4E68-A9C8-1560AE0C7C1C}"/>
    <cellStyle name="Arial107000001565535 2 2 2 2 2 6" xfId="26847" xr:uid="{B4893769-AEA2-4B83-B245-C54FD57E2CAD}"/>
    <cellStyle name="Arial107000001565535 2 2 2 2 3" xfId="4586" xr:uid="{18DB8E35-1679-42A3-8074-EDDF21B5279C}"/>
    <cellStyle name="Arial107000001565535 2 2 2 2 3 2" xfId="10787" xr:uid="{78B1DFB7-18C3-4C21-8824-1BC5DA64C622}"/>
    <cellStyle name="Arial107000001565535 2 2 2 2 3 3" xfId="15211" xr:uid="{16A8A1CD-4B5E-403C-AE7C-5AB9A04C3A52}"/>
    <cellStyle name="Arial107000001565535 2 2 2 2 3 4" xfId="21678" xr:uid="{E118A188-2FF7-4137-853F-BC930BD77903}"/>
    <cellStyle name="Arial107000001565535 2 2 2 2 3 5" xfId="28656" xr:uid="{B7D822B4-92AA-439D-80CA-1105B094F8C2}"/>
    <cellStyle name="Arial107000001565535 2 2 2 2 4" xfId="7685" xr:uid="{899855A5-56AC-4332-BC25-6053B0C000FA}"/>
    <cellStyle name="Arial107000001565535 2 2 2 2 4 2" xfId="18318" xr:uid="{87BEB98B-2A2B-4CE0-AED5-7263330692A6}"/>
    <cellStyle name="Arial107000001565535 2 2 2 2 4 3" xfId="25296" xr:uid="{C12971BE-5F80-4404-AE26-F277D9D5F9CC}"/>
    <cellStyle name="Arial107000001565535 2 2 2 2 5" xfId="11822" xr:uid="{6412082E-F801-4A27-A4F2-720D9D5D7AC1}"/>
    <cellStyle name="Arial107000001565535 2 2 2 2 5 2" xfId="22971" xr:uid="{8AEFA9FF-630F-4931-9693-41ECAA1C50AE}"/>
    <cellStyle name="Arial107000001565535 2 2 2 2 5 3" xfId="29730" xr:uid="{69A63600-7DFE-4760-95A3-033C9A2200EE}"/>
    <cellStyle name="Arial107000001565535 2 2 2 2 6" xfId="17285" xr:uid="{3A72A734-CDFF-4862-BE24-192F341BA960}"/>
    <cellStyle name="Arial107000001565535 2 2 2 2 6 2" xfId="31024" xr:uid="{5E94ED5F-8CE5-480D-9F2B-70CB3410DB76}"/>
    <cellStyle name="Arial107000001565535 2 2 2 2 7" xfId="24264" xr:uid="{CB67AACA-415E-4C89-9DEF-FB8C9051DC12}"/>
    <cellStyle name="Arial107000001565535 2 2 2 3" xfId="2006" xr:uid="{76DBB2E2-9B25-4DD7-A1C3-D90EB341B6EB}"/>
    <cellStyle name="Arial107000001565535 2 2 2 3 2" xfId="3554" xr:uid="{D3B072F6-2987-4D98-AC64-40B6ECF5966F}"/>
    <cellStyle name="Arial107000001565535 2 2 2 3 2 2" xfId="6650" xr:uid="{CC64E215-3297-4BC7-9B1C-2AC7045F960A}"/>
    <cellStyle name="Arial107000001565535 2 2 2 3 2 3" xfId="9752" xr:uid="{1543E613-2E2E-4B7D-9888-3FC2525E49FB}"/>
    <cellStyle name="Arial107000001565535 2 2 2 3 2 4" xfId="13889" xr:uid="{49EBAB47-974B-4C20-A0AB-0D69089E38B8}"/>
    <cellStyle name="Arial107000001565535 2 2 2 3 2 5" xfId="20385" xr:uid="{F5794DFB-BE65-428F-AB68-1701735B4807}"/>
    <cellStyle name="Arial107000001565535 2 2 2 3 2 6" xfId="27363" xr:uid="{02B4B0C7-962B-4610-8B2E-F4A8B99127A9}"/>
    <cellStyle name="Arial107000001565535 2 2 2 3 3" xfId="5102" xr:uid="{A002B36C-E71F-447D-A6A9-30EC19AF3089}"/>
    <cellStyle name="Arial107000001565535 2 2 2 3 4" xfId="8204" xr:uid="{9681784D-047F-447F-9853-2FDAE382E7EB}"/>
    <cellStyle name="Arial107000001565535 2 2 2 3 5" xfId="12341" xr:uid="{ADAE9FA1-1091-49BE-9CF0-B6ED53B6505A}"/>
    <cellStyle name="Arial107000001565535 2 2 2 3 6" xfId="18837" xr:uid="{0C2DEE88-CAB0-4995-99AC-23BF2354C73B}"/>
    <cellStyle name="Arial107000001565535 2 2 2 3 7" xfId="25815" xr:uid="{1C89D169-421C-437E-82DF-D45204AA73EB}"/>
    <cellStyle name="Arial107000001565535 2 2 2 4" xfId="2522" xr:uid="{BE717CE4-3006-43B0-8EE2-343D773618EB}"/>
    <cellStyle name="Arial107000001565535 2 2 2 4 2" xfId="5618" xr:uid="{675761AB-A40D-4C8D-A661-826F06D3D422}"/>
    <cellStyle name="Arial107000001565535 2 2 2 4 3" xfId="8720" xr:uid="{128D35E3-28C6-45B3-B1B1-CB42492F03AB}"/>
    <cellStyle name="Arial107000001565535 2 2 2 4 4" xfId="12857" xr:uid="{73EE6B59-FFBC-45C2-99FD-8C7F983225C7}"/>
    <cellStyle name="Arial107000001565535 2 2 2 4 5" xfId="19353" xr:uid="{A62E707F-8E66-4A8F-B775-2DF3EEEB7291}"/>
    <cellStyle name="Arial107000001565535 2 2 2 4 6" xfId="26331" xr:uid="{08F938FB-7A22-4826-8299-D53E49536253}"/>
    <cellStyle name="Arial107000001565535 2 2 2 5" xfId="4070" xr:uid="{6775605E-B3C3-4061-B100-DDE998748CB3}"/>
    <cellStyle name="Arial107000001565535 2 2 2 5 2" xfId="10271" xr:uid="{A6AA93FB-862F-484F-8551-5651D0E12028}"/>
    <cellStyle name="Arial107000001565535 2 2 2 5 3" xfId="14693" xr:uid="{484E30BF-A32B-4508-96AE-7B09F1663949}"/>
    <cellStyle name="Arial107000001565535 2 2 2 5 4" xfId="21162" xr:uid="{83A44FFD-F8AC-45CB-A2CF-96AF766C2A66}"/>
    <cellStyle name="Arial107000001565535 2 2 2 5 5" xfId="28140" xr:uid="{13A2031F-86CB-42D8-BE11-996B0F546D45}"/>
    <cellStyle name="Arial107000001565535 2 2 2 6" xfId="7169" xr:uid="{BCCC6E0A-722E-447A-8FEE-FD66541BC67C}"/>
    <cellStyle name="Arial107000001565535 2 2 2 6 2" xfId="15730" xr:uid="{5FD842BC-1B9F-4785-AF7F-151B0CBD354A}"/>
    <cellStyle name="Arial107000001565535 2 2 2 6 3" xfId="17802" xr:uid="{EFE0ED4C-393E-4033-BF07-0B0709A85200}"/>
    <cellStyle name="Arial107000001565535 2 2 2 6 4" xfId="24780" xr:uid="{8C58D4BE-5DF5-444D-9DF4-D48B0A2B9FFF}"/>
    <cellStyle name="Arial107000001565535 2 2 2 7" xfId="11306" xr:uid="{2077CC76-AC46-4029-B0F7-F670442D49F4}"/>
    <cellStyle name="Arial107000001565535 2 2 2 7 2" xfId="22455" xr:uid="{0F5AC8C1-D58D-4726-BE46-15BED98B5CC1}"/>
    <cellStyle name="Arial107000001565535 2 2 2 7 3" xfId="29214" xr:uid="{8A77D99D-DB1B-409A-BE95-B7DAB61C761D}"/>
    <cellStyle name="Arial107000001565535 2 2 2 8" xfId="16769" xr:uid="{E087BF1C-8D1B-4D6A-B924-FF91F9FB56F3}"/>
    <cellStyle name="Arial107000001565535 2 2 2 8 2" xfId="30508" xr:uid="{7E02C088-4A57-441E-B0EF-AAF760928C74}"/>
    <cellStyle name="Arial107000001565535 2 2 2 9" xfId="23748" xr:uid="{BA8AD610-8943-4BC4-9787-076CC3685BDE}"/>
    <cellStyle name="Arial107000001565535 2 2 3" xfId="1229" xr:uid="{022D7DFD-B09E-4601-939A-6A2E4932AB8B}"/>
    <cellStyle name="Arial107000001565535 2 2 3 2" xfId="2780" xr:uid="{ACB11F4F-F781-4F61-97F3-D1D9EA5979A0}"/>
    <cellStyle name="Arial107000001565535 2 2 3 2 2" xfId="5876" xr:uid="{663938B6-454D-4CD4-A745-A20087931EC3}"/>
    <cellStyle name="Arial107000001565535 2 2 3 2 3" xfId="8978" xr:uid="{7D14EDC8-71A0-4A06-9075-8CCB4E0B4A97}"/>
    <cellStyle name="Arial107000001565535 2 2 3 2 4" xfId="13115" xr:uid="{D91C72AD-EDAE-4F1F-97A6-3E7C6C1F2DF9}"/>
    <cellStyle name="Arial107000001565535 2 2 3 2 5" xfId="19611" xr:uid="{D094CA31-D3D8-4D90-BC0F-F33FB55D18D4}"/>
    <cellStyle name="Arial107000001565535 2 2 3 2 6" xfId="26589" xr:uid="{EDF7C7E7-2F1C-451F-8E5C-5EB2D98690D7}"/>
    <cellStyle name="Arial107000001565535 2 2 3 3" xfId="4328" xr:uid="{FB527213-45CA-4994-B13D-DFA1E4DDBFC8}"/>
    <cellStyle name="Arial107000001565535 2 2 3 3 2" xfId="10529" xr:uid="{7EB10645-E1D6-4F67-8A15-C5D0E5A08CE8}"/>
    <cellStyle name="Arial107000001565535 2 2 3 3 3" xfId="14953" xr:uid="{8391BAEB-95E5-4246-B7A4-C59B7CADCBDF}"/>
    <cellStyle name="Arial107000001565535 2 2 3 3 4" xfId="21420" xr:uid="{7EAA110B-A325-4C98-A12A-C9A2A290719F}"/>
    <cellStyle name="Arial107000001565535 2 2 3 3 5" xfId="28398" xr:uid="{7C5AE088-16FF-4F98-8466-EC2DB0003D29}"/>
    <cellStyle name="Arial107000001565535 2 2 3 4" xfId="7427" xr:uid="{21C21B22-8784-4C5B-B361-138A06D13065}"/>
    <cellStyle name="Arial107000001565535 2 2 3 4 2" xfId="15992" xr:uid="{0C52585E-4402-41D5-8376-930905C4D1FC}"/>
    <cellStyle name="Arial107000001565535 2 2 3 4 3" xfId="18060" xr:uid="{24357F52-0862-42A5-81F2-1D614ABC4EB7}"/>
    <cellStyle name="Arial107000001565535 2 2 3 4 4" xfId="25038" xr:uid="{25BD9A54-C280-4A39-B3FC-0F2A4A71842B}"/>
    <cellStyle name="Arial107000001565535 2 2 3 5" xfId="11564" xr:uid="{2E5C202B-FB37-45AA-B980-98E3726DE4AA}"/>
    <cellStyle name="Arial107000001565535 2 2 3 5 2" xfId="22713" xr:uid="{84860DB6-C7D0-4207-8CE9-0B0CF4B96BB2}"/>
    <cellStyle name="Arial107000001565535 2 2 3 5 3" xfId="29472" xr:uid="{2448B6F3-0D58-4285-9D80-2CA6AF985AD2}"/>
    <cellStyle name="Arial107000001565535 2 2 3 6" xfId="17027" xr:uid="{CAE2DF5C-4217-48B3-B4C7-0C68A1B1FD48}"/>
    <cellStyle name="Arial107000001565535 2 2 3 6 2" xfId="30766" xr:uid="{C164088D-CAFA-45A1-A95D-75B6BB43DF18}"/>
    <cellStyle name="Arial107000001565535 2 2 3 7" xfId="24006" xr:uid="{1AC3675C-1799-4863-9DF8-D3CD0EFCACF4}"/>
    <cellStyle name="Arial107000001565535 2 2 4" xfId="1748" xr:uid="{135F042A-837C-4C75-9B51-D645FFB79FB2}"/>
    <cellStyle name="Arial107000001565535 2 2 4 2" xfId="3296" xr:uid="{21F3EBE1-CB07-43F0-8AD0-D5EBAC4D019D}"/>
    <cellStyle name="Arial107000001565535 2 2 4 2 2" xfId="6392" xr:uid="{D5320759-8E84-4E13-B51A-0CD4EB23BBF0}"/>
    <cellStyle name="Arial107000001565535 2 2 4 2 3" xfId="9494" xr:uid="{BC4D2809-867E-46E2-9F25-C0AF52A5470A}"/>
    <cellStyle name="Arial107000001565535 2 2 4 2 4" xfId="13631" xr:uid="{8E602EE0-BD67-4235-8344-4DFAC6F53508}"/>
    <cellStyle name="Arial107000001565535 2 2 4 2 5" xfId="20127" xr:uid="{C21EF1A9-3F72-4A63-8643-F32C315E74C4}"/>
    <cellStyle name="Arial107000001565535 2 2 4 2 6" xfId="27105" xr:uid="{129B1DF7-EA9D-47F9-A6A0-C51AE851209C}"/>
    <cellStyle name="Arial107000001565535 2 2 4 3" xfId="4844" xr:uid="{1DBEF5D5-9B18-4D39-A7E1-32996C010695}"/>
    <cellStyle name="Arial107000001565535 2 2 4 3 2" xfId="14434" xr:uid="{84593750-832D-48BA-B118-AB8F74F136AD}"/>
    <cellStyle name="Arial107000001565535 2 2 4 3 3" xfId="20904" xr:uid="{E37BC8DD-D220-4ACC-825C-EF96C0200E04}"/>
    <cellStyle name="Arial107000001565535 2 2 4 3 4" xfId="27882" xr:uid="{3DFA484D-CCDB-430E-AFA3-C673CE750A10}"/>
    <cellStyle name="Arial107000001565535 2 2 4 4" xfId="7946" xr:uid="{6D972551-3D6D-4381-B587-A19B093ED592}"/>
    <cellStyle name="Arial107000001565535 2 2 4 4 2" xfId="18579" xr:uid="{7CC37CA9-1BC7-465E-8F14-1C877382BB00}"/>
    <cellStyle name="Arial107000001565535 2 2 4 4 3" xfId="25557" xr:uid="{48496E10-6B89-4DA8-82D2-2A73927696BF}"/>
    <cellStyle name="Arial107000001565535 2 2 4 5" xfId="12083" xr:uid="{BEAF6900-B9FD-4D6A-8017-17017455098F}"/>
    <cellStyle name="Arial107000001565535 2 2 4 5 2" xfId="22197" xr:uid="{E768E05A-7BF1-48B9-B013-186B74553233}"/>
    <cellStyle name="Arial107000001565535 2 2 4 5 3" xfId="30250" xr:uid="{DE6E5AF6-5A77-4C21-90DC-1CD91AF707C1}"/>
    <cellStyle name="Arial107000001565535 2 2 4 6" xfId="16511" xr:uid="{AAEA6F52-ECF7-4FF3-88F2-EE8BB0CA5CEA}"/>
    <cellStyle name="Arial107000001565535 2 2 4 7" xfId="23490" xr:uid="{D0DEB24B-D8C1-47B2-BA52-230FC0D77613}"/>
    <cellStyle name="Arial107000001565535 2 2 5" xfId="2264" xr:uid="{EE024F8B-35CE-4F6D-9646-11BD8AD5DE9B}"/>
    <cellStyle name="Arial107000001565535 2 2 5 2" xfId="5360" xr:uid="{1D648D9E-61A9-4B79-989E-CC78C831469B}"/>
    <cellStyle name="Arial107000001565535 2 2 5 3" xfId="8462" xr:uid="{BC30C19F-AD5B-4BB0-8316-E9C66B3ECAB7}"/>
    <cellStyle name="Arial107000001565535 2 2 5 4" xfId="12599" xr:uid="{EC427E24-95FB-4A42-BDD8-715B0059ED8E}"/>
    <cellStyle name="Arial107000001565535 2 2 5 5" xfId="19095" xr:uid="{97A2EB86-BAB5-434C-9C51-5452D177800B}"/>
    <cellStyle name="Arial107000001565535 2 2 5 6" xfId="26073" xr:uid="{5DE04727-A4D6-4F47-97DB-6D471A698893}"/>
    <cellStyle name="Arial107000001565535 2 2 6" xfId="3812" xr:uid="{7753DCDE-BCCF-4AB3-AD47-1AF578516E68}"/>
    <cellStyle name="Arial107000001565535 2 2 6 2" xfId="10013" xr:uid="{20A4B6AA-32A3-4EE6-B979-DC0A968F5158}"/>
    <cellStyle name="Arial107000001565535 2 2 6 3" xfId="14151" xr:uid="{3B850652-7082-46AD-A0D4-BAE9D30ADC27}"/>
    <cellStyle name="Arial107000001565535 2 2 6 4" xfId="20646" xr:uid="{617ADD01-3883-42EB-9C11-90F30B39CAA6}"/>
    <cellStyle name="Arial107000001565535 2 2 6 5" xfId="27624" xr:uid="{D2239339-FF95-4845-A08A-3438193B0DA8}"/>
    <cellStyle name="Arial107000001565535 2 2 7" xfId="6911" xr:uid="{2C4C622A-B386-49F1-AE3F-7B3594E2854C}"/>
    <cellStyle name="Arial107000001565535 2 2 7 2" xfId="15472" xr:uid="{C9FA1486-80B0-40C3-9417-AEDA87AC8067}"/>
    <cellStyle name="Arial107000001565535 2 2 7 3" xfId="17544" xr:uid="{12E5C522-956C-400A-94D3-85BA75861D8B}"/>
    <cellStyle name="Arial107000001565535 2 2 7 4" xfId="24522" xr:uid="{B4E4D128-A776-467E-9010-CD2C43D39554}"/>
    <cellStyle name="Arial107000001565535 2 2 8" xfId="11048" xr:uid="{0FCE3E31-ECD2-4E00-B8A8-73D0F142CF79}"/>
    <cellStyle name="Arial107000001565535 2 2 8 2" xfId="21939" xr:uid="{63D737F0-3FF7-40C0-82FB-A81DD015EE27}"/>
    <cellStyle name="Arial107000001565535 2 2 8 3" xfId="28942" xr:uid="{81653591-50E7-44A2-A661-8672056C7BF5}"/>
    <cellStyle name="Arial107000001565535 2 2 9" xfId="16253" xr:uid="{2E16FF99-80B2-4E9D-8476-683240EF1DFD}"/>
    <cellStyle name="Arial107000001565535 2 2 9 2" xfId="29992" xr:uid="{FD95F6BD-9B24-422A-A344-1CC6115F6399}"/>
    <cellStyle name="Arial107000001565535 2 3" xfId="955" xr:uid="{544956FF-9C25-4A6B-BB65-6BB86D67F57E}"/>
    <cellStyle name="Arial107000001565535 2 3 2" xfId="29198" xr:uid="{DC386145-89E2-40A4-808D-D8B50021A32D}"/>
    <cellStyle name="Arial107000001565535 2 4" xfId="14415" xr:uid="{7422C414-44ED-4572-91B7-D1BAC3BD452A}"/>
    <cellStyle name="Arial107000001565535 3" xfId="698" xr:uid="{A59FF07A-DDBA-4D35-B21A-16A5E2F2ACFA}"/>
    <cellStyle name="Arial107000001565535 3 10" xfId="23231" xr:uid="{B0D937F3-44C4-4C09-A887-622C317D92CD}"/>
    <cellStyle name="Arial107000001565535 3 2" xfId="970" xr:uid="{EE444F4A-77FA-4F6E-A105-8874297BF2B8}"/>
    <cellStyle name="Arial107000001565535 3 2 2" xfId="1486" xr:uid="{8E8AEF09-0835-4F04-B947-D7784B222897}"/>
    <cellStyle name="Arial107000001565535 3 2 2 2" xfId="3037" xr:uid="{052EBA5B-3B18-4B3C-881D-674BF69F1F3F}"/>
    <cellStyle name="Arial107000001565535 3 2 2 2 2" xfId="6133" xr:uid="{5204A341-2DF1-4905-85F7-9F86C23ADDDF}"/>
    <cellStyle name="Arial107000001565535 3 2 2 2 3" xfId="9235" xr:uid="{7ABF597C-D357-4269-A2F3-F8949069FF6E}"/>
    <cellStyle name="Arial107000001565535 3 2 2 2 4" xfId="13372" xr:uid="{2245F4BD-98CC-4D2C-97F4-4F85ABC17CAA}"/>
    <cellStyle name="Arial107000001565535 3 2 2 2 5" xfId="19868" xr:uid="{AE5CFE74-4FD2-4641-90A7-69472408CA8D}"/>
    <cellStyle name="Arial107000001565535 3 2 2 2 6" xfId="26846" xr:uid="{DEEAC8BE-4E0D-4152-A33A-2B35BFDEF387}"/>
    <cellStyle name="Arial107000001565535 3 2 2 3" xfId="4585" xr:uid="{DAE18FD7-BC5F-488D-B35C-8336D8CAB5F4}"/>
    <cellStyle name="Arial107000001565535 3 2 2 3 2" xfId="10786" xr:uid="{FC7E05C5-0FF6-45D2-AFFB-914263C3E684}"/>
    <cellStyle name="Arial107000001565535 3 2 2 3 3" xfId="15210" xr:uid="{29CD4AF6-922F-4541-B875-91C6A3EBBBD3}"/>
    <cellStyle name="Arial107000001565535 3 2 2 3 4" xfId="21677" xr:uid="{9CC62D52-9CDB-492B-91EB-C6B339CF259E}"/>
    <cellStyle name="Arial107000001565535 3 2 2 3 5" xfId="28655" xr:uid="{4D0D8A73-0BCB-4B3D-99CD-A770EF1CDFBD}"/>
    <cellStyle name="Arial107000001565535 3 2 2 4" xfId="7684" xr:uid="{3C6B65C1-DE27-472C-84EC-6C542D3EB1D2}"/>
    <cellStyle name="Arial107000001565535 3 2 2 4 2" xfId="18317" xr:uid="{785C6C78-580E-4B8B-819E-2ABA33086A72}"/>
    <cellStyle name="Arial107000001565535 3 2 2 4 3" xfId="25295" xr:uid="{EB704DF2-1E24-4830-9340-FF6DAE99195D}"/>
    <cellStyle name="Arial107000001565535 3 2 2 5" xfId="11821" xr:uid="{48AF6858-CF58-42BB-AF86-F655061DF717}"/>
    <cellStyle name="Arial107000001565535 3 2 2 5 2" xfId="22970" xr:uid="{A251BDC8-D603-4440-95E2-FC985B6062C2}"/>
    <cellStyle name="Arial107000001565535 3 2 2 5 3" xfId="29729" xr:uid="{8ECD6C32-2A40-4340-A07D-37331BEFD9B0}"/>
    <cellStyle name="Arial107000001565535 3 2 2 6" xfId="17284" xr:uid="{58B95A45-A340-4DCF-8153-D45B55EE972F}"/>
    <cellStyle name="Arial107000001565535 3 2 2 6 2" xfId="31023" xr:uid="{5F18D081-FA80-4FFC-B0A6-475F1007891E}"/>
    <cellStyle name="Arial107000001565535 3 2 2 7" xfId="24263" xr:uid="{C7830675-085B-49DC-8066-FD61DC515B80}"/>
    <cellStyle name="Arial107000001565535 3 2 3" xfId="2005" xr:uid="{1482E9F3-728D-4A54-BA33-43728AB2D9AE}"/>
    <cellStyle name="Arial107000001565535 3 2 3 2" xfId="3553" xr:uid="{659BE551-8261-4DEB-8574-6DC91F3EA63E}"/>
    <cellStyle name="Arial107000001565535 3 2 3 2 2" xfId="6649" xr:uid="{90BA2F2D-0E93-425D-BCAF-F81E1FD2FD0A}"/>
    <cellStyle name="Arial107000001565535 3 2 3 2 3" xfId="9751" xr:uid="{53EA9511-8BC5-4A22-B022-BF71A86F409C}"/>
    <cellStyle name="Arial107000001565535 3 2 3 2 4" xfId="13888" xr:uid="{7068898C-17DF-4320-AED3-5D53CFDB67C1}"/>
    <cellStyle name="Arial107000001565535 3 2 3 2 5" xfId="20384" xr:uid="{3C415727-2224-4020-8060-7CEAF84EC1F4}"/>
    <cellStyle name="Arial107000001565535 3 2 3 2 6" xfId="27362" xr:uid="{8862CFE1-6DB2-47C6-B210-676DA47491A5}"/>
    <cellStyle name="Arial107000001565535 3 2 3 3" xfId="5101" xr:uid="{E129AF08-5770-4BCA-B9DB-6EA6F16916CA}"/>
    <cellStyle name="Arial107000001565535 3 2 3 4" xfId="8203" xr:uid="{D70D791A-7912-448F-AA3B-209378F89697}"/>
    <cellStyle name="Arial107000001565535 3 2 3 5" xfId="12340" xr:uid="{5FE8E113-234F-4784-8707-1C7AF497E2E0}"/>
    <cellStyle name="Arial107000001565535 3 2 3 6" xfId="18836" xr:uid="{6003B207-4FAA-4D53-9739-918AB6BB701F}"/>
    <cellStyle name="Arial107000001565535 3 2 3 7" xfId="25814" xr:uid="{F75A2D25-8BFF-49E7-8553-4439B097CB05}"/>
    <cellStyle name="Arial107000001565535 3 2 4" xfId="2521" xr:uid="{25F3F172-EF9A-43B3-BA06-8ACA58756050}"/>
    <cellStyle name="Arial107000001565535 3 2 4 2" xfId="5617" xr:uid="{5684776E-3EC6-4E80-B7B7-FEE67258F489}"/>
    <cellStyle name="Arial107000001565535 3 2 4 3" xfId="8719" xr:uid="{AD07DD63-70EB-4051-93C5-D96374520A2C}"/>
    <cellStyle name="Arial107000001565535 3 2 4 4" xfId="12856" xr:uid="{8D5C3070-7E18-4BF3-8733-F729EA0D3902}"/>
    <cellStyle name="Arial107000001565535 3 2 4 5" xfId="19352" xr:uid="{83F5F8B2-6C7E-43DA-92D9-8C4CF69403C5}"/>
    <cellStyle name="Arial107000001565535 3 2 4 6" xfId="26330" xr:uid="{280EF38C-BA8C-457A-90FD-10ED421FB176}"/>
    <cellStyle name="Arial107000001565535 3 2 5" xfId="4069" xr:uid="{FCFD04F3-8CF1-47BA-82F9-8C42E2447267}"/>
    <cellStyle name="Arial107000001565535 3 2 5 2" xfId="10270" xr:uid="{9497D421-B806-4430-A30B-6D13FFBE6D7A}"/>
    <cellStyle name="Arial107000001565535 3 2 5 3" xfId="14692" xr:uid="{F01225F4-810A-45BC-B3ED-AB73BFA7E56C}"/>
    <cellStyle name="Arial107000001565535 3 2 5 4" xfId="21161" xr:uid="{E3DBC3C8-EAE2-44B0-B378-1CAF6B5D0E9B}"/>
    <cellStyle name="Arial107000001565535 3 2 5 5" xfId="28139" xr:uid="{EB2BC0E8-8E0F-49C7-AA89-0FF5E47CC874}"/>
    <cellStyle name="Arial107000001565535 3 2 6" xfId="7168" xr:uid="{6FEE896A-5FD0-4009-8752-DE0C49A59DBE}"/>
    <cellStyle name="Arial107000001565535 3 2 6 2" xfId="15729" xr:uid="{E2CA3E73-EC81-4A44-8DFD-838EBB9D8A7B}"/>
    <cellStyle name="Arial107000001565535 3 2 6 3" xfId="17801" xr:uid="{3167E496-836B-45DB-8AFB-CE631AC61C02}"/>
    <cellStyle name="Arial107000001565535 3 2 6 4" xfId="24779" xr:uid="{1302359C-91BD-4053-B80B-E7FF6F41D3C3}"/>
    <cellStyle name="Arial107000001565535 3 2 7" xfId="11305" xr:uid="{C62585A5-D05F-4EDE-87B2-8EF2BBD016C6}"/>
    <cellStyle name="Arial107000001565535 3 2 7 2" xfId="22454" xr:uid="{A46E5A67-8654-4767-AA2A-B8D9996FD38D}"/>
    <cellStyle name="Arial107000001565535 3 2 7 3" xfId="29213" xr:uid="{F8FA1900-B439-4194-BF75-D7470E66E04C}"/>
    <cellStyle name="Arial107000001565535 3 2 8" xfId="16768" xr:uid="{597EE36E-1814-4D3E-BC72-578C573F0778}"/>
    <cellStyle name="Arial107000001565535 3 2 8 2" xfId="30507" xr:uid="{EC30FF90-79F9-4319-9C2D-184381BBF516}"/>
    <cellStyle name="Arial107000001565535 3 2 9" xfId="23747" xr:uid="{56966E92-6D2B-4EF9-BBDC-0C4F958FA1F6}"/>
    <cellStyle name="Arial107000001565535 3 3" xfId="1228" xr:uid="{5CB5201C-DF1C-4025-AA77-70A52C8ECA4F}"/>
    <cellStyle name="Arial107000001565535 3 3 2" xfId="2779" xr:uid="{FE83694F-1618-4A56-8089-635B0441EE7F}"/>
    <cellStyle name="Arial107000001565535 3 3 2 2" xfId="5875" xr:uid="{066E6F5C-1079-4080-8F8C-DAC4D17A5B69}"/>
    <cellStyle name="Arial107000001565535 3 3 2 3" xfId="8977" xr:uid="{7B2707D0-7914-4FE5-A49B-372189F86813}"/>
    <cellStyle name="Arial107000001565535 3 3 2 4" xfId="13114" xr:uid="{E210CDA3-4034-49B1-B47E-A7D4E42F9CC4}"/>
    <cellStyle name="Arial107000001565535 3 3 2 5" xfId="19610" xr:uid="{A9732F4B-1B49-4CF5-A63E-960AD8EF0C96}"/>
    <cellStyle name="Arial107000001565535 3 3 2 6" xfId="26588" xr:uid="{CE9C3012-A7E6-4652-B525-6C53C1A8671B}"/>
    <cellStyle name="Arial107000001565535 3 3 3" xfId="4327" xr:uid="{DACA8BD7-CB80-44FB-9037-AC490499EC7E}"/>
    <cellStyle name="Arial107000001565535 3 3 3 2" xfId="10528" xr:uid="{F9A2AAF9-BE13-47C6-9846-7EE53EFB256A}"/>
    <cellStyle name="Arial107000001565535 3 3 3 3" xfId="14952" xr:uid="{B7F5F06C-1846-4DF6-A7DF-B9A532597AD2}"/>
    <cellStyle name="Arial107000001565535 3 3 3 4" xfId="21419" xr:uid="{D03CC48D-6ED7-4EAF-B391-32906E4B68D1}"/>
    <cellStyle name="Arial107000001565535 3 3 3 5" xfId="28397" xr:uid="{94EF2C82-5D96-4C49-979C-015FBA5A2DFA}"/>
    <cellStyle name="Arial107000001565535 3 3 4" xfId="7426" xr:uid="{2C7DBCF0-E457-407B-94CA-114A8170D6B8}"/>
    <cellStyle name="Arial107000001565535 3 3 4 2" xfId="15991" xr:uid="{C0252853-EA29-45CC-A937-31791F65CC43}"/>
    <cellStyle name="Arial107000001565535 3 3 4 3" xfId="18059" xr:uid="{527AB1BE-7D15-44D3-8C72-F527E26B2506}"/>
    <cellStyle name="Arial107000001565535 3 3 4 4" xfId="25037" xr:uid="{65FEAAE9-C15F-4AB7-8EC0-E14347FEC12B}"/>
    <cellStyle name="Arial107000001565535 3 3 5" xfId="11563" xr:uid="{4F09B62D-BA9A-4DA7-B1E9-D578AAEF0FF8}"/>
    <cellStyle name="Arial107000001565535 3 3 5 2" xfId="22712" xr:uid="{94F12C7B-5D65-40AB-9628-063BABEA4C1D}"/>
    <cellStyle name="Arial107000001565535 3 3 5 3" xfId="29471" xr:uid="{D97E29DB-9704-4254-AC32-5EF69A5A2546}"/>
    <cellStyle name="Arial107000001565535 3 3 6" xfId="17026" xr:uid="{560242B6-C2C6-49D5-9931-6C6AD84A166F}"/>
    <cellStyle name="Arial107000001565535 3 3 6 2" xfId="30765" xr:uid="{D87DE264-F295-462F-BF07-2CC397CDC245}"/>
    <cellStyle name="Arial107000001565535 3 3 7" xfId="24005" xr:uid="{6E8706AA-A3E8-458A-8044-C9BAFF0B6AD8}"/>
    <cellStyle name="Arial107000001565535 3 4" xfId="1747" xr:uid="{69D3B81B-307F-4EB7-904A-8D77C0756C98}"/>
    <cellStyle name="Arial107000001565535 3 4 2" xfId="3295" xr:uid="{7199DC2F-E3BF-47A4-AB63-C35A707E1A50}"/>
    <cellStyle name="Arial107000001565535 3 4 2 2" xfId="6391" xr:uid="{8A1F0273-004B-45F6-A8D7-1CE66250708F}"/>
    <cellStyle name="Arial107000001565535 3 4 2 3" xfId="9493" xr:uid="{12E294DD-FE84-48CA-9C21-B247206D6E04}"/>
    <cellStyle name="Arial107000001565535 3 4 2 4" xfId="13630" xr:uid="{E54AA1C7-121D-4D74-B6CC-9FC2C7278C02}"/>
    <cellStyle name="Arial107000001565535 3 4 2 5" xfId="20126" xr:uid="{6644EA61-3074-4C2F-A142-A455C9A679BF}"/>
    <cellStyle name="Arial107000001565535 3 4 2 6" xfId="27104" xr:uid="{91F79F0B-8EEF-4AEA-B7A0-BF505FE8B462}"/>
    <cellStyle name="Arial107000001565535 3 4 3" xfId="4843" xr:uid="{59496F4A-662D-4DB5-9CE9-9A02244468C0}"/>
    <cellStyle name="Arial107000001565535 3 4 3 2" xfId="14433" xr:uid="{EBA394EF-4098-497F-9E95-4EC1563B9DF8}"/>
    <cellStyle name="Arial107000001565535 3 4 3 3" xfId="20903" xr:uid="{87DA5171-D979-4FF7-92E2-D24398154915}"/>
    <cellStyle name="Arial107000001565535 3 4 3 4" xfId="27881" xr:uid="{48B81639-79D1-44BF-9C67-CD16CD7EB26A}"/>
    <cellStyle name="Arial107000001565535 3 4 4" xfId="7945" xr:uid="{6CDAD750-6278-4DAE-A0D8-FC4166E8B03F}"/>
    <cellStyle name="Arial107000001565535 3 4 4 2" xfId="18578" xr:uid="{353E0344-9AEA-424A-B6BF-500DD485C1DA}"/>
    <cellStyle name="Arial107000001565535 3 4 4 3" xfId="25556" xr:uid="{A6724660-7A91-4CB3-A29C-48B752BDFDE0}"/>
    <cellStyle name="Arial107000001565535 3 4 5" xfId="12082" xr:uid="{994F2E24-A850-4558-A8AC-135FEC4AB4B1}"/>
    <cellStyle name="Arial107000001565535 3 4 5 2" xfId="22196" xr:uid="{919FF643-EAA1-44D4-9D07-75DB1427669F}"/>
    <cellStyle name="Arial107000001565535 3 4 5 3" xfId="30249" xr:uid="{9FB9A27D-FA56-4FAF-882F-A77B3E2D3074}"/>
    <cellStyle name="Arial107000001565535 3 4 6" xfId="16510" xr:uid="{0921CE66-83D1-4560-895B-AF97257581DE}"/>
    <cellStyle name="Arial107000001565535 3 4 7" xfId="23489" xr:uid="{B0C24452-7469-46DB-9C89-144AEFC3101D}"/>
    <cellStyle name="Arial107000001565535 3 5" xfId="2263" xr:uid="{1ED65CBB-DE00-4365-AA64-892CAE564683}"/>
    <cellStyle name="Arial107000001565535 3 5 2" xfId="5359" xr:uid="{6764C20A-8547-4012-9575-610C19F86B43}"/>
    <cellStyle name="Arial107000001565535 3 5 3" xfId="8461" xr:uid="{EAFE93E4-D30E-4153-8F60-32888E2AEDA3}"/>
    <cellStyle name="Arial107000001565535 3 5 4" xfId="12598" xr:uid="{E419D89A-7D47-4962-81A2-751831633C69}"/>
    <cellStyle name="Arial107000001565535 3 5 5" xfId="19094" xr:uid="{FECC6E58-FB79-4ECB-A9AC-AD65EBD57DF7}"/>
    <cellStyle name="Arial107000001565535 3 5 6" xfId="26072" xr:uid="{8EF3010F-B560-44E2-A46C-AFC2939330EF}"/>
    <cellStyle name="Arial107000001565535 3 6" xfId="3811" xr:uid="{FEFBE4DA-DC9F-42C2-83CB-300F16960629}"/>
    <cellStyle name="Arial107000001565535 3 6 2" xfId="10012" xr:uid="{2B2AACA6-D41F-4EE5-AD4E-7C280F3B5A1D}"/>
    <cellStyle name="Arial107000001565535 3 6 3" xfId="14150" xr:uid="{5BBFFE77-5A69-4D6C-AB90-0F06A02E6CD0}"/>
    <cellStyle name="Arial107000001565535 3 6 4" xfId="20645" xr:uid="{6B63CA20-B261-4142-BFC4-11552BDFC941}"/>
    <cellStyle name="Arial107000001565535 3 6 5" xfId="27623" xr:uid="{FAD992D4-E0D3-43F5-B5CE-727874AA1EA8}"/>
    <cellStyle name="Arial107000001565535 3 7" xfId="6910" xr:uid="{6C8C0D36-C14A-441E-BA8D-908F42C7C327}"/>
    <cellStyle name="Arial107000001565535 3 7 2" xfId="15471" xr:uid="{80B3333B-84F8-41AD-96C5-872DB403A1E0}"/>
    <cellStyle name="Arial107000001565535 3 7 3" xfId="17543" xr:uid="{1B2E759C-1008-440F-BF68-F32F4FAB0D32}"/>
    <cellStyle name="Arial107000001565535 3 7 4" xfId="24521" xr:uid="{8906853E-FB6C-403F-A586-DA77D798D795}"/>
    <cellStyle name="Arial107000001565535 3 8" xfId="11047" xr:uid="{818A75AE-DA02-4AF5-B5ED-770CD96DB17D}"/>
    <cellStyle name="Arial107000001565535 3 8 2" xfId="21938" xr:uid="{2DED4077-BEE6-4E3B-B45F-07F6647C1D47}"/>
    <cellStyle name="Arial107000001565535 3 8 3" xfId="28941" xr:uid="{6655CB58-7955-459A-AA9A-A6A0341CE534}"/>
    <cellStyle name="Arial107000001565535 3 9" xfId="16252" xr:uid="{9A17F89B-D421-4440-B683-4CE51F9FA522}"/>
    <cellStyle name="Arial107000001565535 3 9 2" xfId="29991" xr:uid="{6DB9CF3A-17F9-4870-92BC-ED272B839D1D}"/>
    <cellStyle name="Arial107000001565535 4" xfId="954" xr:uid="{4550CB6A-AD62-42FF-9FC9-5AF3F8FCEBD5}"/>
    <cellStyle name="Arial107000001565535 4 2" xfId="29197" xr:uid="{CCB44679-E8E9-420B-BD6B-ED58611DB648}"/>
    <cellStyle name="Arial107000001565535 5" xfId="14414" xr:uid="{22847564-56A4-4681-98EC-603242BAFBED}"/>
    <cellStyle name="Arial107000001565535FMT" xfId="186" xr:uid="{AA2C8E49-9AC8-4AA1-AC12-012570CBC2F5}"/>
    <cellStyle name="Arial107000001565535FMT 2" xfId="187" xr:uid="{829565D0-DE59-4192-BFA8-093CDBAD6DE9}"/>
    <cellStyle name="Arial107000001565535FMT 2 2" xfId="701" xr:uid="{5B70597E-E975-4ABE-BF01-075E66C8F9E1}"/>
    <cellStyle name="Arial107000001565535FMT 2 2 10" xfId="23234" xr:uid="{DBB0C10E-A053-4738-8CE0-24E4A2912D7D}"/>
    <cellStyle name="Arial107000001565535FMT 2 2 2" xfId="973" xr:uid="{17CA3601-1940-4293-A07F-D94B3685FB42}"/>
    <cellStyle name="Arial107000001565535FMT 2 2 2 2" xfId="1489" xr:uid="{05EE0515-A1BF-468A-A012-A23AA2602D3D}"/>
    <cellStyle name="Arial107000001565535FMT 2 2 2 2 2" xfId="3040" xr:uid="{EE1A7D85-FEA7-458D-AC67-964457CE585E}"/>
    <cellStyle name="Arial107000001565535FMT 2 2 2 2 2 2" xfId="6136" xr:uid="{56F506C7-A287-4F98-9CC9-6FE4D0B34BDF}"/>
    <cellStyle name="Arial107000001565535FMT 2 2 2 2 2 3" xfId="9238" xr:uid="{46BEC60B-77FF-4107-898B-5308CB0EFBE9}"/>
    <cellStyle name="Arial107000001565535FMT 2 2 2 2 2 4" xfId="13375" xr:uid="{A7662B6F-79B7-4134-9A2B-E2D80FDE14D9}"/>
    <cellStyle name="Arial107000001565535FMT 2 2 2 2 2 5" xfId="19871" xr:uid="{F0E188EE-C5D5-4C11-955B-EC7F2FF35A3D}"/>
    <cellStyle name="Arial107000001565535FMT 2 2 2 2 2 6" xfId="26849" xr:uid="{7292A4CE-0DD8-4259-8227-5BEB745BC6EF}"/>
    <cellStyle name="Arial107000001565535FMT 2 2 2 2 3" xfId="4588" xr:uid="{D22BE707-3BBA-4934-9221-351C75EEAD62}"/>
    <cellStyle name="Arial107000001565535FMT 2 2 2 2 3 2" xfId="10789" xr:uid="{0E84AF8C-9A84-4E55-969D-1DE521B5EBED}"/>
    <cellStyle name="Arial107000001565535FMT 2 2 2 2 3 3" xfId="15213" xr:uid="{C30B39B8-9B1D-49DD-B83C-6D30A71F625B}"/>
    <cellStyle name="Arial107000001565535FMT 2 2 2 2 3 4" xfId="21680" xr:uid="{D5BF967C-FC5E-4325-9FF8-E9E2E6EE3CB3}"/>
    <cellStyle name="Arial107000001565535FMT 2 2 2 2 3 5" xfId="28658" xr:uid="{C98BD6D1-DB4E-4D62-8E51-68324776D609}"/>
    <cellStyle name="Arial107000001565535FMT 2 2 2 2 4" xfId="7687" xr:uid="{FDFC73F3-F497-4C52-9DB9-BC9EA4275472}"/>
    <cellStyle name="Arial107000001565535FMT 2 2 2 2 4 2" xfId="18320" xr:uid="{FBF213A3-8AB6-4649-8E08-2A44C7352212}"/>
    <cellStyle name="Arial107000001565535FMT 2 2 2 2 4 3" xfId="25298" xr:uid="{66996C9C-D4E9-4A4B-A787-1591B1E3F1B0}"/>
    <cellStyle name="Arial107000001565535FMT 2 2 2 2 5" xfId="11824" xr:uid="{C82A33E4-7152-429B-842E-AC2E01893B08}"/>
    <cellStyle name="Arial107000001565535FMT 2 2 2 2 5 2" xfId="22973" xr:uid="{E76BA9D7-91A6-435C-8C87-357B799FAAC6}"/>
    <cellStyle name="Arial107000001565535FMT 2 2 2 2 5 3" xfId="29732" xr:uid="{D92C0437-7766-4030-9CF3-DDD917625C50}"/>
    <cellStyle name="Arial107000001565535FMT 2 2 2 2 6" xfId="17287" xr:uid="{8425FDA8-2538-4EF5-9046-627049C7375D}"/>
    <cellStyle name="Arial107000001565535FMT 2 2 2 2 6 2" xfId="31026" xr:uid="{03E76F2A-4E43-49D6-AE3B-6C87169FE592}"/>
    <cellStyle name="Arial107000001565535FMT 2 2 2 2 7" xfId="24266" xr:uid="{790E743D-F7F3-441A-9467-8E1A8874E03B}"/>
    <cellStyle name="Arial107000001565535FMT 2 2 2 3" xfId="2008" xr:uid="{694316EE-10AB-4821-8BD1-8C9226BC9034}"/>
    <cellStyle name="Arial107000001565535FMT 2 2 2 3 2" xfId="3556" xr:uid="{5C4B4EDD-6DF3-4FE5-9743-85998949ACA3}"/>
    <cellStyle name="Arial107000001565535FMT 2 2 2 3 2 2" xfId="6652" xr:uid="{095AC47E-ECDF-4E3C-843E-3246CDD780D2}"/>
    <cellStyle name="Arial107000001565535FMT 2 2 2 3 2 3" xfId="9754" xr:uid="{C50C7846-3052-4991-B01A-53C1AF09F4F4}"/>
    <cellStyle name="Arial107000001565535FMT 2 2 2 3 2 4" xfId="13891" xr:uid="{325884A3-175F-4C09-9634-6D295BA92A2D}"/>
    <cellStyle name="Arial107000001565535FMT 2 2 2 3 2 5" xfId="20387" xr:uid="{82A6540C-7A77-43BB-ABE1-70C5363D8347}"/>
    <cellStyle name="Arial107000001565535FMT 2 2 2 3 2 6" xfId="27365" xr:uid="{49FEDB90-DB0F-4D16-8701-C1A4A823BCB9}"/>
    <cellStyle name="Arial107000001565535FMT 2 2 2 3 3" xfId="5104" xr:uid="{ABB54AC1-167F-4B3B-A91D-3AA3EF6654A0}"/>
    <cellStyle name="Arial107000001565535FMT 2 2 2 3 4" xfId="8206" xr:uid="{C9C0849F-C412-4091-AB3D-679CD48D268D}"/>
    <cellStyle name="Arial107000001565535FMT 2 2 2 3 5" xfId="12343" xr:uid="{7B087400-2ABD-4BE9-B293-C01556CC48A6}"/>
    <cellStyle name="Arial107000001565535FMT 2 2 2 3 6" xfId="18839" xr:uid="{EF2D6B6F-89D8-4A1E-91EE-30DB4CB8DFAB}"/>
    <cellStyle name="Arial107000001565535FMT 2 2 2 3 7" xfId="25817" xr:uid="{C65FA9B7-616E-4D59-B7AD-7EDBF44C354E}"/>
    <cellStyle name="Arial107000001565535FMT 2 2 2 4" xfId="2524" xr:uid="{325433C5-B7AE-4EC3-A026-5FC36907AFE4}"/>
    <cellStyle name="Arial107000001565535FMT 2 2 2 4 2" xfId="5620" xr:uid="{0F1C6AFB-A56D-49EC-BA81-632138897689}"/>
    <cellStyle name="Arial107000001565535FMT 2 2 2 4 3" xfId="8722" xr:uid="{7A43AC54-7362-497F-BB7F-094610CC9DC4}"/>
    <cellStyle name="Arial107000001565535FMT 2 2 2 4 4" xfId="12859" xr:uid="{421C4229-833D-4803-9A4E-564BF8747769}"/>
    <cellStyle name="Arial107000001565535FMT 2 2 2 4 5" xfId="19355" xr:uid="{F153D756-6612-4552-B9BC-EC7A841D5A75}"/>
    <cellStyle name="Arial107000001565535FMT 2 2 2 4 6" xfId="26333" xr:uid="{3D086FFF-294B-4E1F-B745-6D6F070EED1E}"/>
    <cellStyle name="Arial107000001565535FMT 2 2 2 5" xfId="4072" xr:uid="{8635C42A-6A0E-4650-9E5F-8B934585C8CE}"/>
    <cellStyle name="Arial107000001565535FMT 2 2 2 5 2" xfId="10273" xr:uid="{FBBDC441-7D71-4F76-9383-EFD1076F66EC}"/>
    <cellStyle name="Arial107000001565535FMT 2 2 2 5 3" xfId="14695" xr:uid="{EC72ACE0-88BE-4546-93F4-EDC9FE800456}"/>
    <cellStyle name="Arial107000001565535FMT 2 2 2 5 4" xfId="21164" xr:uid="{70F332BB-5A1F-4B11-B0EC-BD221D3243C5}"/>
    <cellStyle name="Arial107000001565535FMT 2 2 2 5 5" xfId="28142" xr:uid="{D7A1D48A-4658-40E2-ADCC-383215E0B54F}"/>
    <cellStyle name="Arial107000001565535FMT 2 2 2 6" xfId="7171" xr:uid="{4455528E-5919-4C23-8829-17E4E9889C46}"/>
    <cellStyle name="Arial107000001565535FMT 2 2 2 6 2" xfId="15732" xr:uid="{806957D3-7D89-4487-84BE-0B57D07E0C8D}"/>
    <cellStyle name="Arial107000001565535FMT 2 2 2 6 3" xfId="17804" xr:uid="{B786DF25-7187-45F5-A2A2-B2354FEE0502}"/>
    <cellStyle name="Arial107000001565535FMT 2 2 2 6 4" xfId="24782" xr:uid="{E80EE205-9CDC-4857-A1D0-112A00F23916}"/>
    <cellStyle name="Arial107000001565535FMT 2 2 2 7" xfId="11308" xr:uid="{99CCB6D9-124E-401D-9077-19796AFA9746}"/>
    <cellStyle name="Arial107000001565535FMT 2 2 2 7 2" xfId="22457" xr:uid="{E477DC44-C678-483E-B201-399589410C7E}"/>
    <cellStyle name="Arial107000001565535FMT 2 2 2 7 3" xfId="29216" xr:uid="{52B0EEC3-CCAC-45EF-8266-B6B90D5A627D}"/>
    <cellStyle name="Arial107000001565535FMT 2 2 2 8" xfId="16771" xr:uid="{56539090-8AE1-469E-9CFB-1B09D1EB40FB}"/>
    <cellStyle name="Arial107000001565535FMT 2 2 2 8 2" xfId="30510" xr:uid="{39F60AA0-3F9F-42AA-BF13-6781AA454764}"/>
    <cellStyle name="Arial107000001565535FMT 2 2 2 9" xfId="23750" xr:uid="{908952BB-DB6A-4674-88DE-08536D0C1E55}"/>
    <cellStyle name="Arial107000001565535FMT 2 2 3" xfId="1231" xr:uid="{6D6218B0-6B32-4B3A-9459-44824F7984FC}"/>
    <cellStyle name="Arial107000001565535FMT 2 2 3 2" xfId="2782" xr:uid="{1FD11EC7-5BFE-4D27-AFC8-A7EF005B9433}"/>
    <cellStyle name="Arial107000001565535FMT 2 2 3 2 2" xfId="5878" xr:uid="{96D563BE-62BE-4036-9603-0C6667016A21}"/>
    <cellStyle name="Arial107000001565535FMT 2 2 3 2 3" xfId="8980" xr:uid="{31A52937-8C5A-4DD2-94DF-9B59F8BD3B36}"/>
    <cellStyle name="Arial107000001565535FMT 2 2 3 2 4" xfId="13117" xr:uid="{877DB41E-E5BB-41E5-866D-652BF13580AC}"/>
    <cellStyle name="Arial107000001565535FMT 2 2 3 2 5" xfId="19613" xr:uid="{1DF39DD5-C844-4CD0-8B24-382C48EC4A56}"/>
    <cellStyle name="Arial107000001565535FMT 2 2 3 2 6" xfId="26591" xr:uid="{734EB4C1-BADD-415D-A165-69C0DA2FFDF0}"/>
    <cellStyle name="Arial107000001565535FMT 2 2 3 3" xfId="4330" xr:uid="{03A24737-B639-4ADD-AE75-477DEA617E67}"/>
    <cellStyle name="Arial107000001565535FMT 2 2 3 3 2" xfId="10531" xr:uid="{39B31C30-59AB-4B6C-AB1B-84468181A7BA}"/>
    <cellStyle name="Arial107000001565535FMT 2 2 3 3 3" xfId="14955" xr:uid="{821F586C-F65D-4E44-8E3F-B0B0AF5AB7AF}"/>
    <cellStyle name="Arial107000001565535FMT 2 2 3 3 4" xfId="21422" xr:uid="{5D365648-7388-4F67-89A0-B6CD9E0E0B6F}"/>
    <cellStyle name="Arial107000001565535FMT 2 2 3 3 5" xfId="28400" xr:uid="{13E5AD14-757B-4A2E-9931-72A5D897CCFC}"/>
    <cellStyle name="Arial107000001565535FMT 2 2 3 4" xfId="7429" xr:uid="{ADA11B37-A1C2-43F8-A7F8-E85A091BEC8C}"/>
    <cellStyle name="Arial107000001565535FMT 2 2 3 4 2" xfId="15994" xr:uid="{189D5065-E5DD-4378-9FD7-E9FBE92A2B43}"/>
    <cellStyle name="Arial107000001565535FMT 2 2 3 4 3" xfId="18062" xr:uid="{FCA5BAA9-E0A8-407A-9E9C-103675BAD1B6}"/>
    <cellStyle name="Arial107000001565535FMT 2 2 3 4 4" xfId="25040" xr:uid="{39664392-F215-4E9B-BF3B-4E78315064C0}"/>
    <cellStyle name="Arial107000001565535FMT 2 2 3 5" xfId="11566" xr:uid="{8B52799A-95A6-48FD-BEE2-321B3B413239}"/>
    <cellStyle name="Arial107000001565535FMT 2 2 3 5 2" xfId="22715" xr:uid="{5B1DCF60-3EE9-4E10-9258-056B5BF03999}"/>
    <cellStyle name="Arial107000001565535FMT 2 2 3 5 3" xfId="29474" xr:uid="{68E0DD25-C6B5-4510-A6D8-E6DF0D9EAACF}"/>
    <cellStyle name="Arial107000001565535FMT 2 2 3 6" xfId="17029" xr:uid="{AB25D42F-A33A-48F6-907F-E00FA1ABCA13}"/>
    <cellStyle name="Arial107000001565535FMT 2 2 3 6 2" xfId="30768" xr:uid="{407F83CD-3DFE-409E-AB80-998F239B8CD6}"/>
    <cellStyle name="Arial107000001565535FMT 2 2 3 7" xfId="24008" xr:uid="{3F6D919B-0AE3-4938-9060-CB6362FA9E4B}"/>
    <cellStyle name="Arial107000001565535FMT 2 2 4" xfId="1750" xr:uid="{5E41C733-B86E-4439-BCF1-9C560958C840}"/>
    <cellStyle name="Arial107000001565535FMT 2 2 4 2" xfId="3298" xr:uid="{F5E35A80-E375-4B71-AC9D-2DD816FF2E22}"/>
    <cellStyle name="Arial107000001565535FMT 2 2 4 2 2" xfId="6394" xr:uid="{DC990631-121A-4BDF-BBF9-F874E36BBDAD}"/>
    <cellStyle name="Arial107000001565535FMT 2 2 4 2 3" xfId="9496" xr:uid="{C880EB4F-9768-4C36-AC25-D0AD98571F74}"/>
    <cellStyle name="Arial107000001565535FMT 2 2 4 2 4" xfId="13633" xr:uid="{44F30E9C-6599-449C-B361-29492E312D7B}"/>
    <cellStyle name="Arial107000001565535FMT 2 2 4 2 5" xfId="20129" xr:uid="{DBC7E2A5-A53B-410E-857E-A06559F30753}"/>
    <cellStyle name="Arial107000001565535FMT 2 2 4 2 6" xfId="27107" xr:uid="{37C35976-71FF-44E1-89D9-154C9FBD185C}"/>
    <cellStyle name="Arial107000001565535FMT 2 2 4 3" xfId="4846" xr:uid="{E35CD830-34DB-4839-BF80-A5D10F5D247B}"/>
    <cellStyle name="Arial107000001565535FMT 2 2 4 3 2" xfId="14436" xr:uid="{E2878764-0890-4F13-BB0C-4E0A01B33F26}"/>
    <cellStyle name="Arial107000001565535FMT 2 2 4 3 3" xfId="20906" xr:uid="{99E637D6-471A-4359-8D00-B914F1D58086}"/>
    <cellStyle name="Arial107000001565535FMT 2 2 4 3 4" xfId="27884" xr:uid="{07186E20-D808-45C4-BC23-B9A6401BB4FB}"/>
    <cellStyle name="Arial107000001565535FMT 2 2 4 4" xfId="7948" xr:uid="{BE06377C-1E8C-4ED7-A44D-70554356CD32}"/>
    <cellStyle name="Arial107000001565535FMT 2 2 4 4 2" xfId="18581" xr:uid="{AE33E830-A76A-404A-82A4-1C2B3E1FCD4C}"/>
    <cellStyle name="Arial107000001565535FMT 2 2 4 4 3" xfId="25559" xr:uid="{CC131970-D3DE-48C8-A672-EF91FA6CB328}"/>
    <cellStyle name="Arial107000001565535FMT 2 2 4 5" xfId="12085" xr:uid="{16481492-B399-4C0A-8F91-D3BE41AC3813}"/>
    <cellStyle name="Arial107000001565535FMT 2 2 4 5 2" xfId="22199" xr:uid="{45EB5DF5-948B-4624-BE0C-A8908F56A659}"/>
    <cellStyle name="Arial107000001565535FMT 2 2 4 5 3" xfId="30252" xr:uid="{8F12143F-E7D5-45C8-8B2D-84C0165D4991}"/>
    <cellStyle name="Arial107000001565535FMT 2 2 4 6" xfId="16513" xr:uid="{5E548D20-30F1-48E7-8506-2D63395C6556}"/>
    <cellStyle name="Arial107000001565535FMT 2 2 4 7" xfId="23492" xr:uid="{F9FAAD14-F711-4A1D-9E2E-D5DFBBB37A23}"/>
    <cellStyle name="Arial107000001565535FMT 2 2 5" xfId="2266" xr:uid="{99801EC4-EB96-4193-A7C8-E93339578908}"/>
    <cellStyle name="Arial107000001565535FMT 2 2 5 2" xfId="5362" xr:uid="{1589160E-CD05-446D-BBFF-E1D24D195CDF}"/>
    <cellStyle name="Arial107000001565535FMT 2 2 5 3" xfId="8464" xr:uid="{B07A2CAF-57D9-4618-BA58-D8496F037EE2}"/>
    <cellStyle name="Arial107000001565535FMT 2 2 5 4" xfId="12601" xr:uid="{0CBAA01D-8FB1-4531-A2AB-9088BF3E87CA}"/>
    <cellStyle name="Arial107000001565535FMT 2 2 5 5" xfId="19097" xr:uid="{3B6DD0A3-155F-4A36-AAAD-53DB00B294CB}"/>
    <cellStyle name="Arial107000001565535FMT 2 2 5 6" xfId="26075" xr:uid="{F1EFCA26-2423-46ED-9C94-A724EA687A56}"/>
    <cellStyle name="Arial107000001565535FMT 2 2 6" xfId="3814" xr:uid="{DC2934C1-DCD3-4A10-9B15-A167F0324070}"/>
    <cellStyle name="Arial107000001565535FMT 2 2 6 2" xfId="10015" xr:uid="{DCC35935-C316-4F97-AA22-5238109E49FF}"/>
    <cellStyle name="Arial107000001565535FMT 2 2 6 3" xfId="14153" xr:uid="{FF516E27-2EB3-4EB4-ADDB-2DC4CB1EEC55}"/>
    <cellStyle name="Arial107000001565535FMT 2 2 6 4" xfId="20648" xr:uid="{7C61AAF9-8A8B-4EF2-9EF9-6D2016C131C6}"/>
    <cellStyle name="Arial107000001565535FMT 2 2 6 5" xfId="27626" xr:uid="{39E6E36F-AA01-45A5-AA7D-0B5A58703776}"/>
    <cellStyle name="Arial107000001565535FMT 2 2 7" xfId="6913" xr:uid="{B0B1E454-52A2-4E7B-99F2-52598A9439DB}"/>
    <cellStyle name="Arial107000001565535FMT 2 2 7 2" xfId="15474" xr:uid="{F4D08AE0-25F4-4941-BC6E-C39EF97847D1}"/>
    <cellStyle name="Arial107000001565535FMT 2 2 7 3" xfId="17546" xr:uid="{26395298-9289-4895-9D86-0B7969D53E78}"/>
    <cellStyle name="Arial107000001565535FMT 2 2 7 4" xfId="24524" xr:uid="{18F88501-B998-4E73-9B90-B24B3C03C1A1}"/>
    <cellStyle name="Arial107000001565535FMT 2 2 8" xfId="11050" xr:uid="{F69AF946-7EB2-416C-B1F5-6CC43AD0AF17}"/>
    <cellStyle name="Arial107000001565535FMT 2 2 8 2" xfId="21941" xr:uid="{6E97F72D-E6D3-436B-92BB-B448433EFFF5}"/>
    <cellStyle name="Arial107000001565535FMT 2 2 8 3" xfId="28944" xr:uid="{10DB4153-97D5-40A6-A689-44C2BF75E548}"/>
    <cellStyle name="Arial107000001565535FMT 2 2 9" xfId="16255" xr:uid="{A2ACF2DF-3A81-401F-90B5-B1EAE3AEE4AA}"/>
    <cellStyle name="Arial107000001565535FMT 2 2 9 2" xfId="29994" xr:uid="{DC624C23-1331-4996-9F35-C8F304F8A42B}"/>
    <cellStyle name="Arial107000001565535FMT 2 3" xfId="957" xr:uid="{E2D7E4D8-73AD-4FCA-A02F-C0E10DC2BD6D}"/>
    <cellStyle name="Arial107000001565535FMT 2 3 2" xfId="29200" xr:uid="{94366F93-17CF-4202-B4F8-C1B7034FDA84}"/>
    <cellStyle name="Arial107000001565535FMT 2 4" xfId="14417" xr:uid="{D5103DD6-8839-4C7A-B2AE-3A80E41C50C4}"/>
    <cellStyle name="Arial107000001565535FMT 3" xfId="700" xr:uid="{736AC2B4-E317-4E2B-BA27-86A324DBD1D9}"/>
    <cellStyle name="Arial107000001565535FMT 3 10" xfId="23233" xr:uid="{11E53044-9285-4AEF-9820-B22B6FE21AF3}"/>
    <cellStyle name="Arial107000001565535FMT 3 2" xfId="972" xr:uid="{EF7EFF7A-569C-4464-910D-631DE70B9BF0}"/>
    <cellStyle name="Arial107000001565535FMT 3 2 2" xfId="1488" xr:uid="{5F23E029-EF50-4526-A909-B03BEE6C4185}"/>
    <cellStyle name="Arial107000001565535FMT 3 2 2 2" xfId="3039" xr:uid="{89AD0420-8D9E-4702-9C63-47F4D6B41D9A}"/>
    <cellStyle name="Arial107000001565535FMT 3 2 2 2 2" xfId="6135" xr:uid="{852BF6E3-EB26-41F4-A632-BAF10AA494EF}"/>
    <cellStyle name="Arial107000001565535FMT 3 2 2 2 3" xfId="9237" xr:uid="{42BC71E3-A684-4E9C-9302-D4EE77942570}"/>
    <cellStyle name="Arial107000001565535FMT 3 2 2 2 4" xfId="13374" xr:uid="{4D51CFEC-945E-4013-A236-D3FAB5F1589B}"/>
    <cellStyle name="Arial107000001565535FMT 3 2 2 2 5" xfId="19870" xr:uid="{EF549881-B5E2-4FA6-8162-CAA053E329EA}"/>
    <cellStyle name="Arial107000001565535FMT 3 2 2 2 6" xfId="26848" xr:uid="{FEC58656-CA9B-4CC3-B378-C6FAC79BA2AE}"/>
    <cellStyle name="Arial107000001565535FMT 3 2 2 3" xfId="4587" xr:uid="{9534FA63-CB73-421A-934C-4E586A884C86}"/>
    <cellStyle name="Arial107000001565535FMT 3 2 2 3 2" xfId="10788" xr:uid="{3E7F2920-389E-4137-9BED-1C75F6A06B69}"/>
    <cellStyle name="Arial107000001565535FMT 3 2 2 3 3" xfId="15212" xr:uid="{DD88D9CA-A228-45CC-A588-B1C69AE95755}"/>
    <cellStyle name="Arial107000001565535FMT 3 2 2 3 4" xfId="21679" xr:uid="{65DB6722-9E78-4CD7-A529-0BF33203CEDE}"/>
    <cellStyle name="Arial107000001565535FMT 3 2 2 3 5" xfId="28657" xr:uid="{B08F75A6-8B36-483E-9981-4882E2FFE37C}"/>
    <cellStyle name="Arial107000001565535FMT 3 2 2 4" xfId="7686" xr:uid="{97409B30-4DF7-4AB7-8245-427E80A67743}"/>
    <cellStyle name="Arial107000001565535FMT 3 2 2 4 2" xfId="18319" xr:uid="{67E33B0B-33A4-449F-A5DD-6DBBDDCF29C5}"/>
    <cellStyle name="Arial107000001565535FMT 3 2 2 4 3" xfId="25297" xr:uid="{3E619C73-A6B2-4454-A6F6-DB24022918E9}"/>
    <cellStyle name="Arial107000001565535FMT 3 2 2 5" xfId="11823" xr:uid="{42016A67-4F37-475F-A7F5-5E4D277669AB}"/>
    <cellStyle name="Arial107000001565535FMT 3 2 2 5 2" xfId="22972" xr:uid="{930477CA-3A82-4C94-A573-8BB4D4B12BF9}"/>
    <cellStyle name="Arial107000001565535FMT 3 2 2 5 3" xfId="29731" xr:uid="{08413863-0C1C-4B7B-8A38-669E2BD6B434}"/>
    <cellStyle name="Arial107000001565535FMT 3 2 2 6" xfId="17286" xr:uid="{14A3560F-4C11-406F-880D-8B0926A28899}"/>
    <cellStyle name="Arial107000001565535FMT 3 2 2 6 2" xfId="31025" xr:uid="{A2B7AF5A-3C79-437E-8245-CFF6C4588F6D}"/>
    <cellStyle name="Arial107000001565535FMT 3 2 2 7" xfId="24265" xr:uid="{A07BCBC0-A706-469B-B0A0-AA80021E9C49}"/>
    <cellStyle name="Arial107000001565535FMT 3 2 3" xfId="2007" xr:uid="{883E4A15-C770-430C-87C9-169A0AF391C6}"/>
    <cellStyle name="Arial107000001565535FMT 3 2 3 2" xfId="3555" xr:uid="{35C5F070-14DB-4199-B708-4D5957DFB329}"/>
    <cellStyle name="Arial107000001565535FMT 3 2 3 2 2" xfId="6651" xr:uid="{3195936D-E48A-4205-ACE9-2930CA5DAB61}"/>
    <cellStyle name="Arial107000001565535FMT 3 2 3 2 3" xfId="9753" xr:uid="{40FE59C0-679F-4AEF-8765-8A4357C56266}"/>
    <cellStyle name="Arial107000001565535FMT 3 2 3 2 4" xfId="13890" xr:uid="{D8575B29-493C-41EE-A933-CC3B4AFE3E02}"/>
    <cellStyle name="Arial107000001565535FMT 3 2 3 2 5" xfId="20386" xr:uid="{C4095B9D-11F2-44FD-B065-B3823218A070}"/>
    <cellStyle name="Arial107000001565535FMT 3 2 3 2 6" xfId="27364" xr:uid="{E2319A9E-1486-4778-A4BE-A2507E577545}"/>
    <cellStyle name="Arial107000001565535FMT 3 2 3 3" xfId="5103" xr:uid="{B9661F76-198A-47F9-9A86-3D2516EF7618}"/>
    <cellStyle name="Arial107000001565535FMT 3 2 3 4" xfId="8205" xr:uid="{743D2881-54D9-4BBD-9992-3A4F931A4B13}"/>
    <cellStyle name="Arial107000001565535FMT 3 2 3 5" xfId="12342" xr:uid="{117855CA-E6FD-44B3-93D1-8503F555F8FA}"/>
    <cellStyle name="Arial107000001565535FMT 3 2 3 6" xfId="18838" xr:uid="{3CCDCDF1-E32A-4F76-B965-8491D75B3FA1}"/>
    <cellStyle name="Arial107000001565535FMT 3 2 3 7" xfId="25816" xr:uid="{15E4E502-0D38-4CA3-9933-E639AEC779BB}"/>
    <cellStyle name="Arial107000001565535FMT 3 2 4" xfId="2523" xr:uid="{DFEB5E0B-AF92-4628-82B8-5FA6FC3F1856}"/>
    <cellStyle name="Arial107000001565535FMT 3 2 4 2" xfId="5619" xr:uid="{39F322E4-C924-46D0-9259-EA436CBD048C}"/>
    <cellStyle name="Arial107000001565535FMT 3 2 4 3" xfId="8721" xr:uid="{10F6C970-B7E1-4C3F-9DEE-6246191D5680}"/>
    <cellStyle name="Arial107000001565535FMT 3 2 4 4" xfId="12858" xr:uid="{931B1411-9888-4B8E-9169-68922D0767CB}"/>
    <cellStyle name="Arial107000001565535FMT 3 2 4 5" xfId="19354" xr:uid="{0EA766C2-25FC-4D5A-8416-E7D01B700EA1}"/>
    <cellStyle name="Arial107000001565535FMT 3 2 4 6" xfId="26332" xr:uid="{2A7E54D2-18B6-47D8-A0DF-9F8FCD8539D5}"/>
    <cellStyle name="Arial107000001565535FMT 3 2 5" xfId="4071" xr:uid="{A5376F9A-08EA-4146-8C93-A0880E7255AC}"/>
    <cellStyle name="Arial107000001565535FMT 3 2 5 2" xfId="10272" xr:uid="{80FF8983-2CB8-4D95-87F8-A1081AFE2D89}"/>
    <cellStyle name="Arial107000001565535FMT 3 2 5 3" xfId="14694" xr:uid="{F307DB34-579B-4B9D-BC8B-72B4A699DD98}"/>
    <cellStyle name="Arial107000001565535FMT 3 2 5 4" xfId="21163" xr:uid="{F4AF03A6-448E-4470-830D-FA581F18C0EA}"/>
    <cellStyle name="Arial107000001565535FMT 3 2 5 5" xfId="28141" xr:uid="{FF9AD2B4-EA20-4CEE-A338-26C43C90EB31}"/>
    <cellStyle name="Arial107000001565535FMT 3 2 6" xfId="7170" xr:uid="{EDB13955-8D2C-43CB-88A6-8216429414DD}"/>
    <cellStyle name="Arial107000001565535FMT 3 2 6 2" xfId="15731" xr:uid="{1C3CA9D0-2C73-4585-9C18-90C77653CFB4}"/>
    <cellStyle name="Arial107000001565535FMT 3 2 6 3" xfId="17803" xr:uid="{EF099B39-7302-4649-B6AD-0F872C62DAA0}"/>
    <cellStyle name="Arial107000001565535FMT 3 2 6 4" xfId="24781" xr:uid="{0D902B4F-55A6-4464-AFC0-CAE6B610EE9E}"/>
    <cellStyle name="Arial107000001565535FMT 3 2 7" xfId="11307" xr:uid="{9A210E1B-9A60-4D1C-B52F-BC8325DBCA58}"/>
    <cellStyle name="Arial107000001565535FMT 3 2 7 2" xfId="22456" xr:uid="{0D5FC385-8032-4662-B6C9-2BCAC6DA8CCD}"/>
    <cellStyle name="Arial107000001565535FMT 3 2 7 3" xfId="29215" xr:uid="{C0601562-26CA-4E5F-B91A-D33E9C404A16}"/>
    <cellStyle name="Arial107000001565535FMT 3 2 8" xfId="16770" xr:uid="{0139210C-4854-4B70-93D9-001D2F8EF50F}"/>
    <cellStyle name="Arial107000001565535FMT 3 2 8 2" xfId="30509" xr:uid="{EAD280E6-14E1-4103-9090-18ED6B5E14AD}"/>
    <cellStyle name="Arial107000001565535FMT 3 2 9" xfId="23749" xr:uid="{90AE90E9-C23D-47A4-8329-8DF5086C7D03}"/>
    <cellStyle name="Arial107000001565535FMT 3 3" xfId="1230" xr:uid="{C9D09971-7F92-4BE0-83BF-317DE7289AAE}"/>
    <cellStyle name="Arial107000001565535FMT 3 3 2" xfId="2781" xr:uid="{00EFADF1-4822-4A93-9F35-17994199FEF3}"/>
    <cellStyle name="Arial107000001565535FMT 3 3 2 2" xfId="5877" xr:uid="{DE53121F-CB8E-41A1-A005-332026E7E83D}"/>
    <cellStyle name="Arial107000001565535FMT 3 3 2 3" xfId="8979" xr:uid="{3BCC5FDB-F40C-4DBD-8828-C08F27248649}"/>
    <cellStyle name="Arial107000001565535FMT 3 3 2 4" xfId="13116" xr:uid="{FE59560D-0977-4484-85F3-DDB67067CB44}"/>
    <cellStyle name="Arial107000001565535FMT 3 3 2 5" xfId="19612" xr:uid="{D08BB8D2-58D5-4E97-928E-B93EB8C4928C}"/>
    <cellStyle name="Arial107000001565535FMT 3 3 2 6" xfId="26590" xr:uid="{C07B22CD-06C1-4114-8CE5-7AD4F7EDD99C}"/>
    <cellStyle name="Arial107000001565535FMT 3 3 3" xfId="4329" xr:uid="{97FAB9CB-F0B6-46A1-B382-51DC377E3A6B}"/>
    <cellStyle name="Arial107000001565535FMT 3 3 3 2" xfId="10530" xr:uid="{9E308FCF-4E3A-4E97-A162-6A5749DAF80F}"/>
    <cellStyle name="Arial107000001565535FMT 3 3 3 3" xfId="14954" xr:uid="{BE960361-3532-4921-9F69-5C80EF8DA259}"/>
    <cellStyle name="Arial107000001565535FMT 3 3 3 4" xfId="21421" xr:uid="{DEFAFA99-DF15-4B5B-B14A-33C8AF641438}"/>
    <cellStyle name="Arial107000001565535FMT 3 3 3 5" xfId="28399" xr:uid="{1194F504-9E01-4383-883D-E19F991D8315}"/>
    <cellStyle name="Arial107000001565535FMT 3 3 4" xfId="7428" xr:uid="{1B9D992F-65EF-488E-88D4-7152890BC306}"/>
    <cellStyle name="Arial107000001565535FMT 3 3 4 2" xfId="15993" xr:uid="{5BA761F1-7737-4425-B751-9D08DCC12BA1}"/>
    <cellStyle name="Arial107000001565535FMT 3 3 4 3" xfId="18061" xr:uid="{21B594DC-A3F0-4755-A926-3E763787798A}"/>
    <cellStyle name="Arial107000001565535FMT 3 3 4 4" xfId="25039" xr:uid="{9576CB7D-25B9-44FF-938B-D3B1B396630A}"/>
    <cellStyle name="Arial107000001565535FMT 3 3 5" xfId="11565" xr:uid="{158A5D57-C705-4D17-BED6-9B6B27F8F7F6}"/>
    <cellStyle name="Arial107000001565535FMT 3 3 5 2" xfId="22714" xr:uid="{ECFE9519-5C82-429A-AFF1-5E32524EAC8B}"/>
    <cellStyle name="Arial107000001565535FMT 3 3 5 3" xfId="29473" xr:uid="{1BB1ED33-1B22-4EA3-A3E8-71B3827A6539}"/>
    <cellStyle name="Arial107000001565535FMT 3 3 6" xfId="17028" xr:uid="{4C94BEF2-0140-446A-BFDB-A93CEE04ED73}"/>
    <cellStyle name="Arial107000001565535FMT 3 3 6 2" xfId="30767" xr:uid="{F73A4E88-6E00-4A77-B394-CE8ED2B86404}"/>
    <cellStyle name="Arial107000001565535FMT 3 3 7" xfId="24007" xr:uid="{1E9EF455-C167-45CC-9656-DBD820403256}"/>
    <cellStyle name="Arial107000001565535FMT 3 4" xfId="1749" xr:uid="{742E23BC-C251-444E-977C-2587520A7CA1}"/>
    <cellStyle name="Arial107000001565535FMT 3 4 2" xfId="3297" xr:uid="{60E4055A-05D1-43F3-8F4D-C1FF05E862DB}"/>
    <cellStyle name="Arial107000001565535FMT 3 4 2 2" xfId="6393" xr:uid="{835407B9-879A-47EE-9B86-215135EBDD22}"/>
    <cellStyle name="Arial107000001565535FMT 3 4 2 3" xfId="9495" xr:uid="{24E3B6F7-E454-45B3-A193-4EF32383D4F1}"/>
    <cellStyle name="Arial107000001565535FMT 3 4 2 4" xfId="13632" xr:uid="{E21CA740-7D46-496F-A058-9470C3B9D192}"/>
    <cellStyle name="Arial107000001565535FMT 3 4 2 5" xfId="20128" xr:uid="{71F3790F-22D2-49FB-BE3F-EA06CF405C5F}"/>
    <cellStyle name="Arial107000001565535FMT 3 4 2 6" xfId="27106" xr:uid="{D5C8CB64-CCE5-4281-BC9D-B2D6861A9589}"/>
    <cellStyle name="Arial107000001565535FMT 3 4 3" xfId="4845" xr:uid="{5F12F5AD-8C6D-4C24-A0CD-4CE656F86BC0}"/>
    <cellStyle name="Arial107000001565535FMT 3 4 3 2" xfId="14435" xr:uid="{9CF66531-EF5C-4BDA-9961-DFFBEC3BA6F3}"/>
    <cellStyle name="Arial107000001565535FMT 3 4 3 3" xfId="20905" xr:uid="{F88073E4-BDFE-4BCA-A6FC-D9DD07933398}"/>
    <cellStyle name="Arial107000001565535FMT 3 4 3 4" xfId="27883" xr:uid="{DD24F133-AC45-494A-90EA-FE845C3D251C}"/>
    <cellStyle name="Arial107000001565535FMT 3 4 4" xfId="7947" xr:uid="{E7BD6F49-DA69-487B-A9DB-10649721570E}"/>
    <cellStyle name="Arial107000001565535FMT 3 4 4 2" xfId="18580" xr:uid="{E4548B98-77CC-45E8-AB54-899B40DA5551}"/>
    <cellStyle name="Arial107000001565535FMT 3 4 4 3" xfId="25558" xr:uid="{DBF68851-B8C7-4678-BD7B-B0EA07DC576B}"/>
    <cellStyle name="Arial107000001565535FMT 3 4 5" xfId="12084" xr:uid="{5A7878BB-021C-4A62-BCE8-AE4FC0A42246}"/>
    <cellStyle name="Arial107000001565535FMT 3 4 5 2" xfId="22198" xr:uid="{D0DC2F7E-3711-4078-975A-ECC41B136EC0}"/>
    <cellStyle name="Arial107000001565535FMT 3 4 5 3" xfId="30251" xr:uid="{4D66116A-D8D8-4AC2-864D-174E7FA0D3BB}"/>
    <cellStyle name="Arial107000001565535FMT 3 4 6" xfId="16512" xr:uid="{40E9670D-FBB9-4D00-BAC4-FDFD723B0498}"/>
    <cellStyle name="Arial107000001565535FMT 3 4 7" xfId="23491" xr:uid="{A4A78D4C-C6CF-4DFC-AD7F-C9F8D2F17E02}"/>
    <cellStyle name="Arial107000001565535FMT 3 5" xfId="2265" xr:uid="{DDF667A6-9705-4758-BA8F-02A62DE87C43}"/>
    <cellStyle name="Arial107000001565535FMT 3 5 2" xfId="5361" xr:uid="{803F71C5-825D-4679-996F-8E36F5E2903F}"/>
    <cellStyle name="Arial107000001565535FMT 3 5 3" xfId="8463" xr:uid="{C2E5B09E-EEFD-4D4D-BDD4-09D8DF7A86B5}"/>
    <cellStyle name="Arial107000001565535FMT 3 5 4" xfId="12600" xr:uid="{B773D3CE-9F6D-4E7B-B858-597AC29AE1D7}"/>
    <cellStyle name="Arial107000001565535FMT 3 5 5" xfId="19096" xr:uid="{1D965FD8-3ECC-46E7-9835-CC00C1F9CC9B}"/>
    <cellStyle name="Arial107000001565535FMT 3 5 6" xfId="26074" xr:uid="{8AC70601-7F32-4971-BF48-25EE7AFE4949}"/>
    <cellStyle name="Arial107000001565535FMT 3 6" xfId="3813" xr:uid="{B2B4D5A0-BEBC-4A55-9D44-B4359827451F}"/>
    <cellStyle name="Arial107000001565535FMT 3 6 2" xfId="10014" xr:uid="{F9276142-937D-4EB8-941D-774C7B17FD8A}"/>
    <cellStyle name="Arial107000001565535FMT 3 6 3" xfId="14152" xr:uid="{9485BA56-7CF7-471E-B554-21782E0DDFAB}"/>
    <cellStyle name="Arial107000001565535FMT 3 6 4" xfId="20647" xr:uid="{F3307F9A-6E7A-42DE-A721-838DEFE468F3}"/>
    <cellStyle name="Arial107000001565535FMT 3 6 5" xfId="27625" xr:uid="{DA1C7896-6F87-4142-BE34-7FEC24347E93}"/>
    <cellStyle name="Arial107000001565535FMT 3 7" xfId="6912" xr:uid="{8CBEAC0F-C06A-469A-8C85-54107C2806CE}"/>
    <cellStyle name="Arial107000001565535FMT 3 7 2" xfId="15473" xr:uid="{FE4890D4-3DB3-4747-A389-351C4696BCB1}"/>
    <cellStyle name="Arial107000001565535FMT 3 7 3" xfId="17545" xr:uid="{53CF635F-6538-4F83-BBF2-E28CC2568A5F}"/>
    <cellStyle name="Arial107000001565535FMT 3 7 4" xfId="24523" xr:uid="{6113B829-1B7A-4036-8E5C-8BF072AA25F6}"/>
    <cellStyle name="Arial107000001565535FMT 3 8" xfId="11049" xr:uid="{3EAD4401-9633-4DF3-A538-D85C854043B1}"/>
    <cellStyle name="Arial107000001565535FMT 3 8 2" xfId="21940" xr:uid="{FDCCBDAF-1935-446E-9E51-6101DA4D6AA2}"/>
    <cellStyle name="Arial107000001565535FMT 3 8 3" xfId="28943" xr:uid="{93031096-69B2-41EF-AA54-9334262564A8}"/>
    <cellStyle name="Arial107000001565535FMT 3 9" xfId="16254" xr:uid="{FCE4CE13-2A6A-4526-866B-34F4232E9AF2}"/>
    <cellStyle name="Arial107000001565535FMT 3 9 2" xfId="29993" xr:uid="{C46ACE9C-85A2-4C72-8078-82D2DF58A27C}"/>
    <cellStyle name="Arial107000001565535FMT 4" xfId="956" xr:uid="{D1AF1853-D5CF-44D3-9FBA-3E48C5A4E32E}"/>
    <cellStyle name="Arial107000001565535FMT 4 2" xfId="29199" xr:uid="{5BC8415E-D5F0-425F-9713-F0E4778173AE}"/>
    <cellStyle name="Arial107000001565535FMT 5" xfId="14416" xr:uid="{30761792-0D00-4055-A5E4-06D97B57440B}"/>
    <cellStyle name="Arial117100000536870911" xfId="188" xr:uid="{DCFFDEB7-5099-4D12-BCD4-6D8837723ECC}"/>
    <cellStyle name="Arial118000000536870911" xfId="189" xr:uid="{99B439B1-7BF8-442C-ACA7-FD4F51BAA1D2}"/>
    <cellStyle name="Arial2110100000536870911" xfId="190" xr:uid="{AB3B118C-AEC1-4422-9793-4AFCBD16726F}"/>
    <cellStyle name="Arial21101000015536870911" xfId="191" xr:uid="{8BC2EF2E-F4CE-43F7-B172-F92BAA718559}"/>
    <cellStyle name="Arial21101000015536870911 2" xfId="702" xr:uid="{6A05502B-B4CD-44CF-B25D-E4A2693602F0}"/>
    <cellStyle name="Arial21101000015536870911 2 10" xfId="23235" xr:uid="{A0B46E43-85B3-4D1D-8607-40E8C2BF1EB1}"/>
    <cellStyle name="Arial21101000015536870911 2 2" xfId="974" xr:uid="{6381C407-CE11-45F6-A633-57A023679F21}"/>
    <cellStyle name="Arial21101000015536870911 2 2 2" xfId="1490" xr:uid="{18262C77-8EF7-4141-98A4-3711ABCBFC1B}"/>
    <cellStyle name="Arial21101000015536870911 2 2 2 2" xfId="3041" xr:uid="{2574196B-B9CF-423D-B31D-A9179068C499}"/>
    <cellStyle name="Arial21101000015536870911 2 2 2 2 2" xfId="6137" xr:uid="{5DC5F112-73D6-4BE9-A58B-3693ADA1960B}"/>
    <cellStyle name="Arial21101000015536870911 2 2 2 2 3" xfId="9239" xr:uid="{1D9B893F-35D1-43F7-8F2E-B6C600F7787E}"/>
    <cellStyle name="Arial21101000015536870911 2 2 2 2 4" xfId="13376" xr:uid="{D5C9A3EE-9191-4AF8-9AFD-BF28A4BBC0AE}"/>
    <cellStyle name="Arial21101000015536870911 2 2 2 2 5" xfId="19872" xr:uid="{A25075D6-B974-4A81-9791-56B391DF8E54}"/>
    <cellStyle name="Arial21101000015536870911 2 2 2 2 6" xfId="26850" xr:uid="{05EC6E82-5BDB-4E0E-8BC8-140B54BADB0F}"/>
    <cellStyle name="Arial21101000015536870911 2 2 2 3" xfId="4589" xr:uid="{94B18ADA-EA66-40C9-A1CE-23DDDA19209D}"/>
    <cellStyle name="Arial21101000015536870911 2 2 2 3 2" xfId="10790" xr:uid="{66688B1C-0A4E-463F-88B6-AEC04D4EF138}"/>
    <cellStyle name="Arial21101000015536870911 2 2 2 3 3" xfId="15214" xr:uid="{9021FB90-BD94-49C8-9E49-D4FDCEBC7594}"/>
    <cellStyle name="Arial21101000015536870911 2 2 2 3 4" xfId="21681" xr:uid="{0FCD5ECF-21FB-4B7A-96C0-B15575986833}"/>
    <cellStyle name="Arial21101000015536870911 2 2 2 3 5" xfId="28659" xr:uid="{7CFC5A0A-7126-4B4B-87BD-C71AEEF3BCEE}"/>
    <cellStyle name="Arial21101000015536870911 2 2 2 4" xfId="7688" xr:uid="{893C5C9B-BD49-402F-9A57-95BF377D4575}"/>
    <cellStyle name="Arial21101000015536870911 2 2 2 4 2" xfId="18321" xr:uid="{F71FA320-0138-4790-AF34-03C40450AB0D}"/>
    <cellStyle name="Arial21101000015536870911 2 2 2 4 3" xfId="25299" xr:uid="{D84E2413-A5F5-4E15-B01C-2970A19BF3E9}"/>
    <cellStyle name="Arial21101000015536870911 2 2 2 5" xfId="11825" xr:uid="{E386574C-F66E-41E6-9090-38E3A8CB456E}"/>
    <cellStyle name="Arial21101000015536870911 2 2 2 5 2" xfId="22974" xr:uid="{B3CBA58E-910E-4FD6-8371-A93F9B825065}"/>
    <cellStyle name="Arial21101000015536870911 2 2 2 5 3" xfId="29733" xr:uid="{6007BCD8-13B4-4EF5-BC7B-6C17673791F0}"/>
    <cellStyle name="Arial21101000015536870911 2 2 2 6" xfId="17288" xr:uid="{CA0D2463-587F-4121-A7B1-08FA53D46066}"/>
    <cellStyle name="Arial21101000015536870911 2 2 2 6 2" xfId="31027" xr:uid="{573B61BF-5ACE-4931-A0F5-E9187957EBEA}"/>
    <cellStyle name="Arial21101000015536870911 2 2 2 7" xfId="24267" xr:uid="{1A10F518-2EF3-450C-B4FF-3713B080C4F0}"/>
    <cellStyle name="Arial21101000015536870911 2 2 3" xfId="2009" xr:uid="{2E2993B6-D3ED-415E-97B5-57587DDF7637}"/>
    <cellStyle name="Arial21101000015536870911 2 2 3 2" xfId="3557" xr:uid="{E2D8FA2D-53AD-4AF6-852B-399F30756340}"/>
    <cellStyle name="Arial21101000015536870911 2 2 3 2 2" xfId="6653" xr:uid="{1C69E2C7-A31B-40EC-9C9D-8DE35AA36240}"/>
    <cellStyle name="Arial21101000015536870911 2 2 3 2 3" xfId="9755" xr:uid="{D5574D37-BFAC-4DA1-8E21-96482AFB2A75}"/>
    <cellStyle name="Arial21101000015536870911 2 2 3 2 4" xfId="13892" xr:uid="{27A4A420-ECD7-4B85-A09C-717288C0F372}"/>
    <cellStyle name="Arial21101000015536870911 2 2 3 2 5" xfId="20388" xr:uid="{E67988AC-7EC6-4C78-B29E-C95CB9D1E083}"/>
    <cellStyle name="Arial21101000015536870911 2 2 3 2 6" xfId="27366" xr:uid="{4D4D02F9-F6FF-4F8A-9449-E49AB09E9D43}"/>
    <cellStyle name="Arial21101000015536870911 2 2 3 3" xfId="5105" xr:uid="{BC408EBA-DB55-4CF9-8E2D-789313687BBD}"/>
    <cellStyle name="Arial21101000015536870911 2 2 3 4" xfId="8207" xr:uid="{F00EA75F-6E2B-41BD-80D1-64CEDD4AB0CD}"/>
    <cellStyle name="Arial21101000015536870911 2 2 3 5" xfId="12344" xr:uid="{E96CA0F5-45EA-4CFC-96C3-F2E214E3324A}"/>
    <cellStyle name="Arial21101000015536870911 2 2 3 6" xfId="18840" xr:uid="{40F37C50-13FB-4E64-B07F-FA267BE3EC94}"/>
    <cellStyle name="Arial21101000015536870911 2 2 3 7" xfId="25818" xr:uid="{88021257-57C9-4CEB-A59C-E2B890519C38}"/>
    <cellStyle name="Arial21101000015536870911 2 2 4" xfId="2525" xr:uid="{DDA1D2F8-4052-4A57-9796-D14F8F7EA63D}"/>
    <cellStyle name="Arial21101000015536870911 2 2 4 2" xfId="5621" xr:uid="{7BAE6F14-AC41-4E85-8735-2964287030A1}"/>
    <cellStyle name="Arial21101000015536870911 2 2 4 3" xfId="8723" xr:uid="{416EEC7F-7443-4D08-B5EE-9DFA7E9C251E}"/>
    <cellStyle name="Arial21101000015536870911 2 2 4 4" xfId="12860" xr:uid="{6C444DC5-6833-4E0D-BFB5-AD1B573947C1}"/>
    <cellStyle name="Arial21101000015536870911 2 2 4 5" xfId="19356" xr:uid="{9B232013-9B2A-451E-B215-DBF71F9460E8}"/>
    <cellStyle name="Arial21101000015536870911 2 2 4 6" xfId="26334" xr:uid="{0AAD01CC-3A44-466F-AD25-5FC5CA9378A0}"/>
    <cellStyle name="Arial21101000015536870911 2 2 5" xfId="4073" xr:uid="{9A7CC5B4-F9F1-4273-ACF5-771CC77BD17A}"/>
    <cellStyle name="Arial21101000015536870911 2 2 5 2" xfId="10274" xr:uid="{2F7E1283-8222-4AD3-8512-6E3E9F71ED23}"/>
    <cellStyle name="Arial21101000015536870911 2 2 5 3" xfId="14696" xr:uid="{68C0FD33-F302-4F5A-88FB-BFA0AF35AEF9}"/>
    <cellStyle name="Arial21101000015536870911 2 2 5 4" xfId="21165" xr:uid="{BC34CFB9-BA83-4C92-8063-67ED79C2AC9F}"/>
    <cellStyle name="Arial21101000015536870911 2 2 5 5" xfId="28143" xr:uid="{A16716AF-70C9-47AD-971B-A7E7EDD8510B}"/>
    <cellStyle name="Arial21101000015536870911 2 2 6" xfId="7172" xr:uid="{C9EBBE7B-D95C-4736-9BB2-30C9FA3B30C6}"/>
    <cellStyle name="Arial21101000015536870911 2 2 6 2" xfId="15733" xr:uid="{97EB8DF2-F2DE-4922-B789-1D86140BC219}"/>
    <cellStyle name="Arial21101000015536870911 2 2 6 3" xfId="17805" xr:uid="{F69AE8B3-F6E1-47F0-9F9E-46BD2A7FD536}"/>
    <cellStyle name="Arial21101000015536870911 2 2 6 4" xfId="24783" xr:uid="{69CC2548-F240-45F8-9DAA-B4FEA7AE966D}"/>
    <cellStyle name="Arial21101000015536870911 2 2 7" xfId="11309" xr:uid="{73448DD0-C902-4712-BDA8-0B919211F7AA}"/>
    <cellStyle name="Arial21101000015536870911 2 2 7 2" xfId="22458" xr:uid="{D361700C-BDF8-4525-AC22-6D47D6863EDC}"/>
    <cellStyle name="Arial21101000015536870911 2 2 7 3" xfId="29217" xr:uid="{5123C1D2-DD91-4D07-82FF-58DF2D182937}"/>
    <cellStyle name="Arial21101000015536870911 2 2 8" xfId="16772" xr:uid="{68811684-8676-4117-81BA-31799F3C546D}"/>
    <cellStyle name="Arial21101000015536870911 2 2 8 2" xfId="30511" xr:uid="{93C5093A-D75D-4E2A-A89A-7CE54A8A61C1}"/>
    <cellStyle name="Arial21101000015536870911 2 2 9" xfId="23751" xr:uid="{C3295239-D3D3-4447-8387-4C8D7B17C43F}"/>
    <cellStyle name="Arial21101000015536870911 2 3" xfId="1232" xr:uid="{C29BAA3F-9592-4F4D-A982-E5031294D76B}"/>
    <cellStyle name="Arial21101000015536870911 2 3 2" xfId="2783" xr:uid="{3614BCD8-94E5-4623-92A2-5BCBD15A0985}"/>
    <cellStyle name="Arial21101000015536870911 2 3 2 2" xfId="5879" xr:uid="{C8E798BA-6C7A-4F4B-A39C-6B9706FD3D79}"/>
    <cellStyle name="Arial21101000015536870911 2 3 2 3" xfId="8981" xr:uid="{93812349-DB4C-414E-9687-20594C92079D}"/>
    <cellStyle name="Arial21101000015536870911 2 3 2 4" xfId="13118" xr:uid="{1A72873A-8478-4C5A-8BFB-F7811BA9DFEE}"/>
    <cellStyle name="Arial21101000015536870911 2 3 2 5" xfId="19614" xr:uid="{07160C78-4ACA-42B1-A62E-1DAF73296F42}"/>
    <cellStyle name="Arial21101000015536870911 2 3 2 6" xfId="26592" xr:uid="{EA246337-B60F-40BA-B29F-BE839B8CF9DC}"/>
    <cellStyle name="Arial21101000015536870911 2 3 3" xfId="4331" xr:uid="{83466971-8041-4053-B132-3526068472AD}"/>
    <cellStyle name="Arial21101000015536870911 2 3 3 2" xfId="10532" xr:uid="{268DEDA4-84F4-46F3-874F-5C27C11705AC}"/>
    <cellStyle name="Arial21101000015536870911 2 3 3 3" xfId="14956" xr:uid="{37A906DB-D6E9-4DC7-AF07-5228B6E312F1}"/>
    <cellStyle name="Arial21101000015536870911 2 3 3 4" xfId="21423" xr:uid="{F0B3A1FB-16E0-4474-A387-68EA65F8DB5B}"/>
    <cellStyle name="Arial21101000015536870911 2 3 3 5" xfId="28401" xr:uid="{5B169CBA-2E54-4D17-9D81-9734846EF2F7}"/>
    <cellStyle name="Arial21101000015536870911 2 3 4" xfId="7430" xr:uid="{605E5788-80C4-438A-B44A-F22A4764365D}"/>
    <cellStyle name="Arial21101000015536870911 2 3 4 2" xfId="15995" xr:uid="{5BFA0BCE-077C-48BD-9E2E-C0253C61C413}"/>
    <cellStyle name="Arial21101000015536870911 2 3 4 3" xfId="18063" xr:uid="{51683586-2AA5-47B5-9D8A-B1C57AEE40F5}"/>
    <cellStyle name="Arial21101000015536870911 2 3 4 4" xfId="25041" xr:uid="{3C725E13-BD72-447F-993F-E3F48FFCC742}"/>
    <cellStyle name="Arial21101000015536870911 2 3 5" xfId="11567" xr:uid="{C769463C-335D-440E-B0B9-CFCC075C3F5C}"/>
    <cellStyle name="Arial21101000015536870911 2 3 5 2" xfId="22716" xr:uid="{0605A58E-C9C6-4673-91C8-CEB1673D2752}"/>
    <cellStyle name="Arial21101000015536870911 2 3 5 3" xfId="29475" xr:uid="{807866B7-6223-4EFE-BEDE-CBC3C2BFA7E4}"/>
    <cellStyle name="Arial21101000015536870911 2 3 6" xfId="17030" xr:uid="{11DCE5E5-8591-4841-9854-44FFFC49A7BB}"/>
    <cellStyle name="Arial21101000015536870911 2 3 6 2" xfId="30769" xr:uid="{454250F1-310C-43ED-8F54-9D3CDD3135C2}"/>
    <cellStyle name="Arial21101000015536870911 2 3 7" xfId="24009" xr:uid="{B8EDA39D-B8E5-4965-A2D5-0346FF054D98}"/>
    <cellStyle name="Arial21101000015536870911 2 4" xfId="1751" xr:uid="{A39FFE26-44F6-43E5-A8A1-6C33D88FDFF4}"/>
    <cellStyle name="Arial21101000015536870911 2 4 2" xfId="3299" xr:uid="{ECD14032-E4D1-4D0E-B5D8-F2DCF0AD1DE8}"/>
    <cellStyle name="Arial21101000015536870911 2 4 2 2" xfId="6395" xr:uid="{5B199BD0-BC50-479E-BA63-D01703404A49}"/>
    <cellStyle name="Arial21101000015536870911 2 4 2 3" xfId="9497" xr:uid="{1673D646-F24A-4A8C-88D8-259128006C61}"/>
    <cellStyle name="Arial21101000015536870911 2 4 2 4" xfId="13634" xr:uid="{FF4BAD08-93F3-4ED3-9602-F1DC986D1F07}"/>
    <cellStyle name="Arial21101000015536870911 2 4 2 5" xfId="20130" xr:uid="{107AC862-E746-46EE-8FED-00A7FD741118}"/>
    <cellStyle name="Arial21101000015536870911 2 4 2 6" xfId="27108" xr:uid="{E50AF0EA-4B3A-47F4-98E3-B6704DCBEC15}"/>
    <cellStyle name="Arial21101000015536870911 2 4 3" xfId="4847" xr:uid="{07E7E3E3-6237-4DC9-9F03-418EA90985D5}"/>
    <cellStyle name="Arial21101000015536870911 2 4 3 2" xfId="14437" xr:uid="{6B496287-61B4-473A-BBC7-90B2E62B5358}"/>
    <cellStyle name="Arial21101000015536870911 2 4 3 3" xfId="20907" xr:uid="{C38B3A19-360A-466F-91A4-2E7A3A216CCE}"/>
    <cellStyle name="Arial21101000015536870911 2 4 3 4" xfId="27885" xr:uid="{31A0ED2A-D7BE-4BB2-9333-0CD6A385F95D}"/>
    <cellStyle name="Arial21101000015536870911 2 4 4" xfId="7949" xr:uid="{22CD4AB2-EB9A-4A60-AC44-1B8FA6294321}"/>
    <cellStyle name="Arial21101000015536870911 2 4 4 2" xfId="18582" xr:uid="{7FA0AFE7-71DA-48EF-8C26-52368CFB5CA2}"/>
    <cellStyle name="Arial21101000015536870911 2 4 4 3" xfId="25560" xr:uid="{CD1BD771-AF72-4350-B15F-AA59017BE57F}"/>
    <cellStyle name="Arial21101000015536870911 2 4 5" xfId="12086" xr:uid="{E4DB55E2-D492-435C-B4F3-E936D6D8E5CC}"/>
    <cellStyle name="Arial21101000015536870911 2 4 5 2" xfId="22200" xr:uid="{BCD29DF2-F0A3-49EC-A9F2-82FF952A9021}"/>
    <cellStyle name="Arial21101000015536870911 2 4 5 3" xfId="30253" xr:uid="{A60B3FCD-6DC1-4F4E-BCFA-538E5C2685AF}"/>
    <cellStyle name="Arial21101000015536870911 2 4 6" xfId="16514" xr:uid="{83403A9B-7677-4DBD-AD75-3B7FC6DDE004}"/>
    <cellStyle name="Arial21101000015536870911 2 4 7" xfId="23493" xr:uid="{CCF9D736-00C6-44F0-A2B6-23D3092D3EF1}"/>
    <cellStyle name="Arial21101000015536870911 2 5" xfId="2267" xr:uid="{D85AB32C-B272-49DC-ADC0-20EF471F22B7}"/>
    <cellStyle name="Arial21101000015536870911 2 5 2" xfId="5363" xr:uid="{386827E5-C480-4FC8-A00D-4ECF7680F717}"/>
    <cellStyle name="Arial21101000015536870911 2 5 3" xfId="8465" xr:uid="{43467404-954D-4FB2-87B6-571478B938CE}"/>
    <cellStyle name="Arial21101000015536870911 2 5 4" xfId="12602" xr:uid="{1A64A45D-EDAC-449C-B8EE-3C1698F5B443}"/>
    <cellStyle name="Arial21101000015536870911 2 5 5" xfId="19098" xr:uid="{B9D1B045-791E-4D2C-9185-C263876F2D38}"/>
    <cellStyle name="Arial21101000015536870911 2 5 6" xfId="26076" xr:uid="{4200C495-C744-4FFE-9CEF-BFC284E77537}"/>
    <cellStyle name="Arial21101000015536870911 2 6" xfId="3815" xr:uid="{E005874D-2C43-41BD-9C3F-28E9E4B747B8}"/>
    <cellStyle name="Arial21101000015536870911 2 6 2" xfId="10016" xr:uid="{E2845B3B-8278-4B54-9A11-B4D9D0812065}"/>
    <cellStyle name="Arial21101000015536870911 2 6 3" xfId="14154" xr:uid="{34113288-2ECE-420E-8794-9927F5F1858D}"/>
    <cellStyle name="Arial21101000015536870911 2 6 4" xfId="20649" xr:uid="{DC593384-B124-4660-9BF8-7CC89004E18A}"/>
    <cellStyle name="Arial21101000015536870911 2 6 5" xfId="27627" xr:uid="{0C33ACC4-433D-47DE-B41F-A3C1156929F1}"/>
    <cellStyle name="Arial21101000015536870911 2 7" xfId="6914" xr:uid="{26EBBD02-F900-4817-8493-F74D3B3DC444}"/>
    <cellStyle name="Arial21101000015536870911 2 7 2" xfId="15475" xr:uid="{564E0AF7-E8D3-4B97-94CE-3ECF0564DFEE}"/>
    <cellStyle name="Arial21101000015536870911 2 7 3" xfId="17547" xr:uid="{A6E32BC4-37DD-4B1E-A36F-5990D212D1BF}"/>
    <cellStyle name="Arial21101000015536870911 2 7 4" xfId="24525" xr:uid="{79585747-5593-4B4C-8CE3-B66B17D678E1}"/>
    <cellStyle name="Arial21101000015536870911 2 8" xfId="11051" xr:uid="{0698423A-30D2-486E-ABDD-D84683E73965}"/>
    <cellStyle name="Arial21101000015536870911 2 8 2" xfId="21942" xr:uid="{771A21FC-6F5B-4975-B237-50EFC4A1F8E5}"/>
    <cellStyle name="Arial21101000015536870911 2 8 3" xfId="28945" xr:uid="{BE4FAFEA-200D-4EA0-B2B3-4A463B3B44D4}"/>
    <cellStyle name="Arial21101000015536870911 2 9" xfId="16256" xr:uid="{CA799781-8A15-42DF-AE9D-B9A4CBB304E7}"/>
    <cellStyle name="Arial21101000015536870911 2 9 2" xfId="29995" xr:uid="{E25C1900-F82B-4830-B0CF-96D522732D0C}"/>
    <cellStyle name="Arial2170000015536870911" xfId="192" xr:uid="{C9359CDC-B97E-4202-9C74-61794DE36C8E}"/>
    <cellStyle name="Arial2170000015536870911 2" xfId="193" xr:uid="{C6FB7165-FAB7-44EA-9961-22A32C374263}"/>
    <cellStyle name="Arial2170000015536870911 2 2" xfId="28911" xr:uid="{2173805B-C5F0-4961-9DFF-D58C10AB2DAF}"/>
    <cellStyle name="Arial2170000015536870911 3" xfId="28910" xr:uid="{28D304D8-CCC3-45B8-B911-B4398F815732}"/>
    <cellStyle name="Arial2170000015536870911FMT" xfId="194" xr:uid="{A616E2EF-540F-4FB2-A953-809D586FF7E2}"/>
    <cellStyle name="Arial2170000015536870911FMT 2" xfId="195" xr:uid="{BFB56084-EEB6-46BA-91CA-C1E55AC5CE39}"/>
    <cellStyle name="Arial2170000015536870911FMT 2 2" xfId="28913" xr:uid="{61EC90DB-849A-42FB-9B6C-2B362A73C9EC}"/>
    <cellStyle name="Arial2170000015536870911FMT 3" xfId="28912" xr:uid="{2CA8B522-A926-4BFE-9783-AC6EEAE08B7E}"/>
    <cellStyle name="Bad" xfId="196" xr:uid="{BF1D2964-6EF8-4019-8969-4BF2A87AD84C}"/>
    <cellStyle name="Calc Currency (0)" xfId="197" xr:uid="{D16459B2-4FC7-4DC2-A3C7-B3A280A0BA21}"/>
    <cellStyle name="Calc Currency (2)" xfId="198" xr:uid="{2673F355-8649-4DE2-A957-095E9CCDE5CB}"/>
    <cellStyle name="Calc Percent (0)" xfId="199" xr:uid="{A278A64D-2F35-458B-AD75-040A0A800FB5}"/>
    <cellStyle name="Calc Percent (1)" xfId="200" xr:uid="{3D024533-A129-4C6D-8C41-F67AF85E146F}"/>
    <cellStyle name="Calc Percent (2)" xfId="201" xr:uid="{038F1782-D4B2-4E23-9436-AC851D57E918}"/>
    <cellStyle name="Calc Units (0)" xfId="202" xr:uid="{E0F5CD30-E224-47FD-88CB-4C5F7BE9A00B}"/>
    <cellStyle name="Calc Units (1)" xfId="203" xr:uid="{68376EF8-8EE3-4599-B907-84BDC52058A1}"/>
    <cellStyle name="Calc Units (2)" xfId="204" xr:uid="{E9617F24-D236-4F29-A76A-573E3D83C00A}"/>
    <cellStyle name="Calculation" xfId="205" xr:uid="{1B36DBBA-BFA9-453F-9F54-CF0D1BB503F7}"/>
    <cellStyle name="Calculation 2" xfId="703" xr:uid="{95925828-7107-4812-A382-B837AE57CBA8}"/>
    <cellStyle name="Calculation 2 10" xfId="23236" xr:uid="{6508A72E-2D66-42B9-BE37-1E98E35ECD85}"/>
    <cellStyle name="Calculation 2 2" xfId="975" xr:uid="{76753EB4-3749-49F0-B093-36466BAB31B5}"/>
    <cellStyle name="Calculation 2 2 2" xfId="1491" xr:uid="{CEE4003A-6092-4A30-8212-E120EE56CC89}"/>
    <cellStyle name="Calculation 2 2 2 2" xfId="3042" xr:uid="{52324469-F4F8-49C1-9ABE-88FE35570F65}"/>
    <cellStyle name="Calculation 2 2 2 2 2" xfId="6138" xr:uid="{8A693838-6FC6-42F9-B224-274089AEBD2E}"/>
    <cellStyle name="Calculation 2 2 2 2 3" xfId="9240" xr:uid="{BEAD29D2-EAF2-46DF-8DA8-DAB2590CD12E}"/>
    <cellStyle name="Calculation 2 2 2 2 4" xfId="13377" xr:uid="{C2FF4EF3-410F-4708-AD1D-F67B0BD91A1D}"/>
    <cellStyle name="Calculation 2 2 2 2 5" xfId="19873" xr:uid="{1C98D95F-5744-4B7C-B6F7-1E9E103A4CFA}"/>
    <cellStyle name="Calculation 2 2 2 2 6" xfId="26851" xr:uid="{AF3F9873-03A7-4E63-B317-653483DE9CD8}"/>
    <cellStyle name="Calculation 2 2 2 3" xfId="4590" xr:uid="{3CF2A6DB-3526-461A-AE39-95D26B11CACE}"/>
    <cellStyle name="Calculation 2 2 2 3 2" xfId="10791" xr:uid="{A88D7EF1-9E0E-4143-9241-57CD330892C7}"/>
    <cellStyle name="Calculation 2 2 2 3 3" xfId="15215" xr:uid="{BF7E276D-FB30-4BE8-AAD6-4490E20A2C17}"/>
    <cellStyle name="Calculation 2 2 2 3 4" xfId="21682" xr:uid="{FEEC8497-45F3-446A-BF26-4BD308B15ACD}"/>
    <cellStyle name="Calculation 2 2 2 3 5" xfId="28660" xr:uid="{DF993FED-27A7-4A42-8BF6-C744498ADC35}"/>
    <cellStyle name="Calculation 2 2 2 4" xfId="7689" xr:uid="{3777FFBB-316B-4F89-A83B-6A30A79BA3A1}"/>
    <cellStyle name="Calculation 2 2 2 4 2" xfId="18322" xr:uid="{CA0E4873-4E0F-4696-A833-D41E5AA6AC8A}"/>
    <cellStyle name="Calculation 2 2 2 4 3" xfId="25300" xr:uid="{F1B6A02B-0259-45C3-9F99-B54A6DFA9AD9}"/>
    <cellStyle name="Calculation 2 2 2 5" xfId="11826" xr:uid="{A1182E6E-A38E-4BB7-8B16-52CBE00759E0}"/>
    <cellStyle name="Calculation 2 2 2 5 2" xfId="22975" xr:uid="{F3BE9757-7B4F-474A-948A-33BDFCD59CD7}"/>
    <cellStyle name="Calculation 2 2 2 5 3" xfId="29734" xr:uid="{3C9E0517-B0A2-40B9-ABEC-1A795D2A0A3D}"/>
    <cellStyle name="Calculation 2 2 2 6" xfId="17289" xr:uid="{51E9CA90-32AE-423A-9772-74D2491549B5}"/>
    <cellStyle name="Calculation 2 2 2 6 2" xfId="31028" xr:uid="{B12F3C2B-E4D4-4C00-8FAC-A0BC95ED0257}"/>
    <cellStyle name="Calculation 2 2 2 7" xfId="24268" xr:uid="{D229153F-A010-4817-A33B-4F1616287F61}"/>
    <cellStyle name="Calculation 2 2 3" xfId="2010" xr:uid="{DC8B9513-43E7-485F-AA7E-E3820B3A4F04}"/>
    <cellStyle name="Calculation 2 2 3 2" xfId="3558" xr:uid="{C02D41BB-95D6-4875-931F-111BC47B5B88}"/>
    <cellStyle name="Calculation 2 2 3 2 2" xfId="6654" xr:uid="{B936D3C8-96B7-413C-8622-F13D0A3A427A}"/>
    <cellStyle name="Calculation 2 2 3 2 3" xfId="9756" xr:uid="{74BF8D88-AA92-4986-9E78-BC29DFF866EB}"/>
    <cellStyle name="Calculation 2 2 3 2 4" xfId="13893" xr:uid="{6D99FEB5-A9F5-480C-B35F-A632914F2003}"/>
    <cellStyle name="Calculation 2 2 3 2 5" xfId="20389" xr:uid="{7D369D8F-835B-4ECA-BB9E-32A034DDDF87}"/>
    <cellStyle name="Calculation 2 2 3 2 6" xfId="27367" xr:uid="{A6B7E223-5ADF-4450-B7E1-F9A29ABD6980}"/>
    <cellStyle name="Calculation 2 2 3 3" xfId="5106" xr:uid="{8D3B0FD5-B0B1-4A85-8E99-A92928030E7F}"/>
    <cellStyle name="Calculation 2 2 3 4" xfId="8208" xr:uid="{40975965-05EF-4722-828C-7B7D397727E6}"/>
    <cellStyle name="Calculation 2 2 3 5" xfId="12345" xr:uid="{6FEFCB62-A2D4-42C7-8619-38C9065D358E}"/>
    <cellStyle name="Calculation 2 2 3 6" xfId="18841" xr:uid="{644DA506-4F26-43F0-813E-22D884F3BA76}"/>
    <cellStyle name="Calculation 2 2 3 7" xfId="25819" xr:uid="{B1061980-8DAD-4ABB-ABBA-424A39FF28BE}"/>
    <cellStyle name="Calculation 2 2 4" xfId="2526" xr:uid="{96A249DC-A212-4039-B8A8-82542DE7895C}"/>
    <cellStyle name="Calculation 2 2 4 2" xfId="5622" xr:uid="{8E650658-4030-4BEB-8AA5-7F4FD1F26251}"/>
    <cellStyle name="Calculation 2 2 4 3" xfId="8724" xr:uid="{6519A928-B81E-4A4A-9AAD-8FFF0C44708A}"/>
    <cellStyle name="Calculation 2 2 4 4" xfId="12861" xr:uid="{EB6567B5-4A95-4AC2-BE36-7B57F5A8F608}"/>
    <cellStyle name="Calculation 2 2 4 5" xfId="19357" xr:uid="{1B8971BF-1AE4-4B31-B75E-7DB6FF7C06AA}"/>
    <cellStyle name="Calculation 2 2 4 6" xfId="26335" xr:uid="{F6D4008A-B5D9-4F04-8436-2DCE687F562F}"/>
    <cellStyle name="Calculation 2 2 5" xfId="4074" xr:uid="{EE0C4E0A-8B9F-4F7F-9446-8A66E56FCD2E}"/>
    <cellStyle name="Calculation 2 2 5 2" xfId="10275" xr:uid="{0D303B7B-B7D1-4E57-AE6E-B819619558D2}"/>
    <cellStyle name="Calculation 2 2 5 3" xfId="14697" xr:uid="{5EAE7479-E0FC-42D3-89BE-B326019C0296}"/>
    <cellStyle name="Calculation 2 2 5 4" xfId="21166" xr:uid="{701BFC54-E84D-4726-829B-0513B9D9E90B}"/>
    <cellStyle name="Calculation 2 2 5 5" xfId="28144" xr:uid="{C53BC735-B926-4F2F-9A47-E02448A485E7}"/>
    <cellStyle name="Calculation 2 2 6" xfId="7173" xr:uid="{56D8DEC2-3940-44DE-BB0F-92A059561AF9}"/>
    <cellStyle name="Calculation 2 2 6 2" xfId="15734" xr:uid="{BB48E369-AC8B-44DC-83E9-EAA7F54EFC90}"/>
    <cellStyle name="Calculation 2 2 6 3" xfId="17806" xr:uid="{21F2D7F7-853B-4173-9D7C-54FBCD4F0875}"/>
    <cellStyle name="Calculation 2 2 6 4" xfId="24784" xr:uid="{C38E4A89-AD2A-4824-9B87-08152E834DC0}"/>
    <cellStyle name="Calculation 2 2 7" xfId="11310" xr:uid="{B86B1B14-7930-4F68-A08B-B9B870B063C0}"/>
    <cellStyle name="Calculation 2 2 7 2" xfId="22459" xr:uid="{1073F52D-386E-4BE9-BC99-70D8904B1750}"/>
    <cellStyle name="Calculation 2 2 7 3" xfId="29218" xr:uid="{2E86ACDE-A9C0-43E0-98AD-E33506209345}"/>
    <cellStyle name="Calculation 2 2 8" xfId="16773" xr:uid="{D7EFDEFE-E8C4-42BB-A8B9-EBA7465B383C}"/>
    <cellStyle name="Calculation 2 2 8 2" xfId="30512" xr:uid="{59F22B74-9DD8-4EC4-BBF1-A739FB3E3B75}"/>
    <cellStyle name="Calculation 2 2 9" xfId="23752" xr:uid="{12CC6E0F-4B22-45FB-922F-E35815411CB9}"/>
    <cellStyle name="Calculation 2 3" xfId="1233" xr:uid="{5AC1A88D-8CE6-4CDB-BB49-B214028EB707}"/>
    <cellStyle name="Calculation 2 3 2" xfId="2784" xr:uid="{33C51DC7-4BC1-4877-A506-F976D6AB468B}"/>
    <cellStyle name="Calculation 2 3 2 2" xfId="5880" xr:uid="{44BBF35E-B0A1-4793-BA75-456678FC76E5}"/>
    <cellStyle name="Calculation 2 3 2 3" xfId="8982" xr:uid="{E89682D5-4CBD-4CCC-B433-C11CDAA1FEBB}"/>
    <cellStyle name="Calculation 2 3 2 4" xfId="13119" xr:uid="{8508C3D8-3B98-4075-98E5-914BA11BA386}"/>
    <cellStyle name="Calculation 2 3 2 5" xfId="19615" xr:uid="{D86DB11C-5F44-463A-9314-FC1516B82854}"/>
    <cellStyle name="Calculation 2 3 2 6" xfId="26593" xr:uid="{3AB5FFF0-90A5-49BE-9901-A8A2D4D8EBE6}"/>
    <cellStyle name="Calculation 2 3 3" xfId="4332" xr:uid="{5F48BA3D-42B8-4DF9-A1AC-A4DBA7F690F6}"/>
    <cellStyle name="Calculation 2 3 3 2" xfId="10533" xr:uid="{A6DF4CAA-6CFE-4B80-B611-2016F0CA5212}"/>
    <cellStyle name="Calculation 2 3 3 3" xfId="14957" xr:uid="{0C92E07D-E47F-4985-88BB-C058A9687C59}"/>
    <cellStyle name="Calculation 2 3 3 4" xfId="21424" xr:uid="{3313E04A-175F-465F-BA1A-33CF0EBD62FB}"/>
    <cellStyle name="Calculation 2 3 3 5" xfId="28402" xr:uid="{CBEF0A05-8E7C-405C-9EF6-EC03B11225A4}"/>
    <cellStyle name="Calculation 2 3 4" xfId="7431" xr:uid="{3E7D60B3-1DA9-452A-8B89-067F4AF55614}"/>
    <cellStyle name="Calculation 2 3 4 2" xfId="15996" xr:uid="{ADF9EB8D-2282-4367-8C4B-1F2ECB5B42FB}"/>
    <cellStyle name="Calculation 2 3 4 3" xfId="18064" xr:uid="{218C687F-1094-4B5A-9674-6110EF194656}"/>
    <cellStyle name="Calculation 2 3 4 4" xfId="25042" xr:uid="{918C61BE-FD8C-44E5-ACB8-B35D430C38BE}"/>
    <cellStyle name="Calculation 2 3 5" xfId="11568" xr:uid="{79331E9B-209B-484B-AA07-FD92A0665E4A}"/>
    <cellStyle name="Calculation 2 3 5 2" xfId="22717" xr:uid="{5F498B88-4709-4438-9D32-5A2F1C52065B}"/>
    <cellStyle name="Calculation 2 3 5 3" xfId="29476" xr:uid="{A0EAC956-5BED-4953-82AB-4BB270BB092F}"/>
    <cellStyle name="Calculation 2 3 6" xfId="17031" xr:uid="{9B0675FD-9407-4161-80E5-C90B58D3D56A}"/>
    <cellStyle name="Calculation 2 3 6 2" xfId="30770" xr:uid="{1BDFA4C6-8A7C-4C8E-BD63-D3CBAA80F252}"/>
    <cellStyle name="Calculation 2 3 7" xfId="24010" xr:uid="{750F4571-A483-4064-839F-DB047249B498}"/>
    <cellStyle name="Calculation 2 4" xfId="1752" xr:uid="{5279614C-F048-4BB3-BBF6-9829F0D40B81}"/>
    <cellStyle name="Calculation 2 4 2" xfId="3300" xr:uid="{399C17D0-9204-41C5-A80B-2EF9AEDBA0D9}"/>
    <cellStyle name="Calculation 2 4 2 2" xfId="6396" xr:uid="{322E335B-803E-4804-87BA-25B23322D383}"/>
    <cellStyle name="Calculation 2 4 2 3" xfId="9498" xr:uid="{B550C0E9-CD51-466E-8FEA-37422A3554C6}"/>
    <cellStyle name="Calculation 2 4 2 4" xfId="13635" xr:uid="{C734777B-AF9A-4C58-8E3C-E0EA964955EC}"/>
    <cellStyle name="Calculation 2 4 2 5" xfId="20131" xr:uid="{142E15C1-DF3C-4CF5-A63F-D6A6EC20A525}"/>
    <cellStyle name="Calculation 2 4 2 6" xfId="27109" xr:uid="{FA5C3B3D-2765-4259-8168-0C74D04205F1}"/>
    <cellStyle name="Calculation 2 4 3" xfId="4848" xr:uid="{C634408C-8A44-4484-9791-DF5828499C2D}"/>
    <cellStyle name="Calculation 2 4 3 2" xfId="14438" xr:uid="{EF8D4CBE-948C-42A6-B90E-48424CB5E430}"/>
    <cellStyle name="Calculation 2 4 3 3" xfId="20908" xr:uid="{EC30AE9D-EC0F-40DF-8EC9-6D9D68293237}"/>
    <cellStyle name="Calculation 2 4 3 4" xfId="27886" xr:uid="{77BFA5BA-A50B-4E06-A088-72BEA70A4185}"/>
    <cellStyle name="Calculation 2 4 4" xfId="7950" xr:uid="{9FB7BC4C-AD91-4D64-B4A8-4781CE6424A4}"/>
    <cellStyle name="Calculation 2 4 4 2" xfId="18583" xr:uid="{30A6445A-6A21-4B55-B633-1FB9E6E6C972}"/>
    <cellStyle name="Calculation 2 4 4 3" xfId="25561" xr:uid="{3BA8D4E1-E4A2-4BBB-8550-F73F697E02B3}"/>
    <cellStyle name="Calculation 2 4 5" xfId="12087" xr:uid="{26E8B746-9BDD-41FF-A825-409934BFCDB5}"/>
    <cellStyle name="Calculation 2 4 5 2" xfId="22201" xr:uid="{245E6105-2884-43E6-8EED-56B7608B6272}"/>
    <cellStyle name="Calculation 2 4 5 3" xfId="30254" xr:uid="{A15C399D-3443-487D-8C1E-B2AF67EA75C4}"/>
    <cellStyle name="Calculation 2 4 6" xfId="16515" xr:uid="{7456BD8D-5253-42B4-8517-C089F9243BC5}"/>
    <cellStyle name="Calculation 2 4 7" xfId="23494" xr:uid="{56932F38-5BE6-4EED-BDA9-36D7C76DA29B}"/>
    <cellStyle name="Calculation 2 5" xfId="2268" xr:uid="{158A8548-3539-40C9-B481-BC3B774D267D}"/>
    <cellStyle name="Calculation 2 5 2" xfId="5364" xr:uid="{04A17B80-4455-4423-990B-03A27FCB3C2D}"/>
    <cellStyle name="Calculation 2 5 3" xfId="8466" xr:uid="{E0857055-FDDD-4D25-AF31-0170FC798F51}"/>
    <cellStyle name="Calculation 2 5 4" xfId="12603" xr:uid="{D47E1402-8123-461D-9BA6-6DE06C0F4275}"/>
    <cellStyle name="Calculation 2 5 5" xfId="19099" xr:uid="{3C3E2AE2-0789-4BA0-9BBD-79C20A514310}"/>
    <cellStyle name="Calculation 2 5 6" xfId="26077" xr:uid="{F174BC84-2917-47C5-B8C0-C5FC10CCF13C}"/>
    <cellStyle name="Calculation 2 6" xfId="3816" xr:uid="{B59A191C-07A5-465C-B1CA-5C41D66E00D2}"/>
    <cellStyle name="Calculation 2 6 2" xfId="10017" xr:uid="{6552F8A7-E53E-4E19-ADB0-DDAEFC011113}"/>
    <cellStyle name="Calculation 2 6 3" xfId="14155" xr:uid="{5F49C052-4880-4248-980D-2023BF4C7545}"/>
    <cellStyle name="Calculation 2 6 4" xfId="20650" xr:uid="{AC11563D-ACDB-46D4-940D-6A3FCF6DDB79}"/>
    <cellStyle name="Calculation 2 6 5" xfId="27628" xr:uid="{2789A4EB-DDF6-4FB1-8A8D-49DD4FD2E533}"/>
    <cellStyle name="Calculation 2 7" xfId="6915" xr:uid="{C0597D91-7C0E-4F73-8C53-9FE8A1E8F787}"/>
    <cellStyle name="Calculation 2 7 2" xfId="15476" xr:uid="{F0F1F20B-79C4-4916-9155-947F1BB68E75}"/>
    <cellStyle name="Calculation 2 7 3" xfId="17548" xr:uid="{40061918-7080-4BD5-B9FB-F42C2B3A8758}"/>
    <cellStyle name="Calculation 2 7 4" xfId="24526" xr:uid="{71F11108-B872-4337-8E9D-438E40D00A64}"/>
    <cellStyle name="Calculation 2 8" xfId="11052" xr:uid="{89290A21-E853-44C1-9DF9-A9FE711FC4EA}"/>
    <cellStyle name="Calculation 2 8 2" xfId="21943" xr:uid="{A3A92F40-455A-4ACC-8FFA-637699499A75}"/>
    <cellStyle name="Calculation 2 8 3" xfId="28946" xr:uid="{BFC668E2-5AFD-4EE3-BEDB-3FB277140186}"/>
    <cellStyle name="Calculation 2 9" xfId="16257" xr:uid="{E233276A-9941-494B-85F0-B676568F5110}"/>
    <cellStyle name="Calculation 2 9 2" xfId="29996" xr:uid="{3E1A9A1C-ABEF-427F-A213-B85EF7F31618}"/>
    <cellStyle name="Check Cell" xfId="206" xr:uid="{37F1D683-91F2-4504-9E25-7FC87A462C8D}"/>
    <cellStyle name="Comma [00]" xfId="207" xr:uid="{826DAB5E-1732-435E-B67F-0574AF6EE35F}"/>
    <cellStyle name="Comma 2" xfId="208" xr:uid="{A190E4C6-1BC1-4C4D-BFAA-450F8003E1B2}"/>
    <cellStyle name="Comma 3" xfId="209" xr:uid="{0A402AAD-7AF2-442D-8B0F-CF6E533F78C7}"/>
    <cellStyle name="Currency [00]" xfId="210" xr:uid="{C51AEA99-56A1-46DC-96FA-2BD2A1DAEAE8}"/>
    <cellStyle name="Data Cell - PerformancePoint" xfId="211" xr:uid="{B8D98399-EDC4-456E-815E-3F697E61A581}"/>
    <cellStyle name="Data Entry Cell - PerformancePoint" xfId="212" xr:uid="{1FE5B81F-F868-4D41-9C64-BE47F52E5BB3}"/>
    <cellStyle name="Date Short" xfId="213" xr:uid="{D6235761-D771-4904-9668-914A397884FF}"/>
    <cellStyle name="Default" xfId="214" xr:uid="{4981BFB4-BC23-4F6A-8AF5-B692FD2B1593}"/>
    <cellStyle name="Dezimal [0]_PERSONAL" xfId="215" xr:uid="{069F411E-6666-433F-897C-C24EB5D5FC8D}"/>
    <cellStyle name="Dezimal_PERSONAL" xfId="216" xr:uid="{F27EA76A-EBD0-474D-A6D2-C406F5E58D66}"/>
    <cellStyle name="Emphasis 1" xfId="217" xr:uid="{495BC409-3FE2-46DF-A95E-348C714ABCD4}"/>
    <cellStyle name="Emphasis 1 2" xfId="218" xr:uid="{E9BA68B8-FCF9-4881-A926-ACC39737E287}"/>
    <cellStyle name="Emphasis 1 3" xfId="219" xr:uid="{F50D5CA7-1736-46D6-931F-B623D223D829}"/>
    <cellStyle name="Emphasis 1 4" xfId="220" xr:uid="{29C6C583-96F8-489E-9BA5-B5B1966F04E5}"/>
    <cellStyle name="Emphasis 1 5" xfId="221" xr:uid="{253F19A9-096A-46F6-A392-66A48AF8D840}"/>
    <cellStyle name="Emphasis 1 6" xfId="222" xr:uid="{7CAF9DD3-7ED3-4EFF-8F01-EDA87518A2A0}"/>
    <cellStyle name="Emphasis 2" xfId="223" xr:uid="{FF8D4E01-0F88-4D2E-B6EF-011C84D323BE}"/>
    <cellStyle name="Emphasis 2 2" xfId="224" xr:uid="{D71B8A74-5749-4DCE-8963-CA967CA40E6A}"/>
    <cellStyle name="Emphasis 2 3" xfId="225" xr:uid="{47D785FE-6A00-45FF-B77D-C0F0F3B30696}"/>
    <cellStyle name="Emphasis 2 4" xfId="226" xr:uid="{51324807-9024-468C-9E21-94C899A064F2}"/>
    <cellStyle name="Emphasis 2 5" xfId="227" xr:uid="{22104813-01C1-4AD5-AB0F-406748C9826E}"/>
    <cellStyle name="Emphasis 2 6" xfId="228" xr:uid="{36723FFA-7B1B-4629-A536-D74B2452B84D}"/>
    <cellStyle name="Emphasis 3" xfId="229" xr:uid="{64C02DFF-C84F-416D-8BDB-975B412B37DD}"/>
    <cellStyle name="Enter Currency (0)" xfId="230" xr:uid="{6061F03A-968E-4E9B-907D-37BF554D11F2}"/>
    <cellStyle name="Enter Currency (2)" xfId="231" xr:uid="{5E2C108E-5E52-44FB-AA63-0403DA969F58}"/>
    <cellStyle name="Enter Units (0)" xfId="232" xr:uid="{10D3039B-E4D2-4741-A792-C9F079D19A66}"/>
    <cellStyle name="Enter Units (1)" xfId="233" xr:uid="{3375C0C9-138F-4664-983F-FF4413D1F580}"/>
    <cellStyle name="Enter Units (2)" xfId="234" xr:uid="{CB350337-F0DA-4DEC-B414-5A309E905EED}"/>
    <cellStyle name="Euro" xfId="235" xr:uid="{9D28E1D2-49C4-49CA-9542-E92142BE2155}"/>
    <cellStyle name="Explanatory Text" xfId="236" xr:uid="{5F839CB2-E7F0-4DF2-91EF-BCFFCE9E0C34}"/>
    <cellStyle name="Good" xfId="237" xr:uid="{67E0C541-DEB7-42EA-93A5-219DDD999232}"/>
    <cellStyle name="Good 2" xfId="238" xr:uid="{779E47C6-3662-41A3-9B16-73D6F47E4A03}"/>
    <cellStyle name="Good 3" xfId="239" xr:uid="{8261CAF8-79BA-46D1-ADCE-ADA33C4A9F66}"/>
    <cellStyle name="Good 4" xfId="240" xr:uid="{C0DB42E1-A860-4F01-8464-FCB42C5D6513}"/>
    <cellStyle name="Good_7-р_Из_Системы" xfId="241" xr:uid="{FEB96316-62D7-47C5-9E12-00B119A2801E}"/>
    <cellStyle name="Header1" xfId="242" xr:uid="{43E3BA15-D2F8-45CB-B97C-B00AC3E0DB48}"/>
    <cellStyle name="Header2" xfId="243" xr:uid="{1773522F-748C-4427-B740-09AFC82C5EBF}"/>
    <cellStyle name="Heading 1" xfId="244" xr:uid="{60FD72D7-4FCA-41AC-9671-4BA729806D10}"/>
    <cellStyle name="Heading 2" xfId="245" xr:uid="{0C69E978-F005-446A-AF3C-01C9EAEF10BF}"/>
    <cellStyle name="Heading 3" xfId="246" xr:uid="{25B3BA8D-AEC1-41BD-BB13-BF0FE7DAAE7C}"/>
    <cellStyle name="Heading 4" xfId="247" xr:uid="{335F399C-964C-46D1-AF59-BF2F02642DD8}"/>
    <cellStyle name="Input" xfId="248" xr:uid="{AA160815-ECAA-4646-9D3E-9F890FD1F032}"/>
    <cellStyle name="Input 2" xfId="704" xr:uid="{57EBF46A-2CD1-4DB8-BD78-7B65989959AE}"/>
    <cellStyle name="Input 2 10" xfId="23237" xr:uid="{CE268271-F406-40C6-B9AD-A2E08B9F16E2}"/>
    <cellStyle name="Input 2 2" xfId="976" xr:uid="{8D49621A-B987-4F9B-8D47-0A2A4A196041}"/>
    <cellStyle name="Input 2 2 2" xfId="1492" xr:uid="{72FEA823-1080-4BBC-981C-3B1BB6F8199F}"/>
    <cellStyle name="Input 2 2 2 2" xfId="3043" xr:uid="{44269A64-D907-4874-9105-362A7CD99ADC}"/>
    <cellStyle name="Input 2 2 2 2 2" xfId="6139" xr:uid="{C3896028-5BC0-403F-849B-17F1BA989A6D}"/>
    <cellStyle name="Input 2 2 2 2 3" xfId="9241" xr:uid="{C02F9327-6916-4534-9304-53D7A6C414A8}"/>
    <cellStyle name="Input 2 2 2 2 4" xfId="13378" xr:uid="{CE8DF5DD-70D1-44AF-9324-F4C00BB3F936}"/>
    <cellStyle name="Input 2 2 2 2 5" xfId="19874" xr:uid="{B421872E-ABEA-4296-9B62-7577A9397D97}"/>
    <cellStyle name="Input 2 2 2 2 6" xfId="26852" xr:uid="{5C06FBE2-7996-42A3-8D9C-541A80BAABF4}"/>
    <cellStyle name="Input 2 2 2 3" xfId="4591" xr:uid="{07B6598D-4171-4679-9518-3FD9682D2F86}"/>
    <cellStyle name="Input 2 2 2 3 2" xfId="10792" xr:uid="{88E6E142-6730-4386-8170-DEB46CC5C65E}"/>
    <cellStyle name="Input 2 2 2 3 3" xfId="15216" xr:uid="{4C5A0111-ED15-4411-BE31-01652AB1D447}"/>
    <cellStyle name="Input 2 2 2 3 4" xfId="21683" xr:uid="{18730B5E-C662-4E5F-9792-EA3853D5530D}"/>
    <cellStyle name="Input 2 2 2 3 5" xfId="28661" xr:uid="{7CE40B05-84A8-40E1-AA60-803BADF5617A}"/>
    <cellStyle name="Input 2 2 2 4" xfId="7690" xr:uid="{4CA21E12-BF14-42FE-BDCA-5BE6FCB4AF5C}"/>
    <cellStyle name="Input 2 2 2 4 2" xfId="18323" xr:uid="{FE54E89F-B39F-48F2-B7AD-33147F1D0902}"/>
    <cellStyle name="Input 2 2 2 4 3" xfId="25301" xr:uid="{D11DE79E-7F13-475B-8D10-B34D46085317}"/>
    <cellStyle name="Input 2 2 2 5" xfId="11827" xr:uid="{C91E019B-59F6-490E-8BB5-2BF6DD96F60C}"/>
    <cellStyle name="Input 2 2 2 5 2" xfId="22976" xr:uid="{85AC01CC-507B-4632-99D0-2C74835448EB}"/>
    <cellStyle name="Input 2 2 2 5 3" xfId="29735" xr:uid="{1027E6A0-850C-422B-BA9E-708A49DA7686}"/>
    <cellStyle name="Input 2 2 2 6" xfId="17290" xr:uid="{3F4D090F-047A-4452-A90E-3CB37823642E}"/>
    <cellStyle name="Input 2 2 2 6 2" xfId="31029" xr:uid="{7F06D1AC-E762-45F3-9B66-AB6544433CB1}"/>
    <cellStyle name="Input 2 2 2 7" xfId="24269" xr:uid="{79C7F95F-D3B2-4C07-A8D4-E786E45F4C08}"/>
    <cellStyle name="Input 2 2 3" xfId="2011" xr:uid="{4503ECBE-FD7F-43C8-828E-D05223B28186}"/>
    <cellStyle name="Input 2 2 3 2" xfId="3559" xr:uid="{73F6FA97-242F-4973-B0CF-070C38FC1D78}"/>
    <cellStyle name="Input 2 2 3 2 2" xfId="6655" xr:uid="{589773D9-ECFF-44A3-B1BC-5AE6B83F8EBB}"/>
    <cellStyle name="Input 2 2 3 2 3" xfId="9757" xr:uid="{6751208B-FEF1-4A61-9264-CF94758AEF94}"/>
    <cellStyle name="Input 2 2 3 2 4" xfId="13894" xr:uid="{ED321265-EE1B-445B-B6C3-AA5E56FF3C6E}"/>
    <cellStyle name="Input 2 2 3 2 5" xfId="20390" xr:uid="{B77DD4A2-4A95-49B6-8F0B-3D45F504C6FD}"/>
    <cellStyle name="Input 2 2 3 2 6" xfId="27368" xr:uid="{9DE81D76-8820-46C7-BA68-61C6B5860EF9}"/>
    <cellStyle name="Input 2 2 3 3" xfId="5107" xr:uid="{001B9A34-BF56-4A66-AC90-3265CFE32F37}"/>
    <cellStyle name="Input 2 2 3 4" xfId="8209" xr:uid="{679558F2-6EF7-4B73-B816-D447DDF1B0E6}"/>
    <cellStyle name="Input 2 2 3 5" xfId="12346" xr:uid="{397025D8-6B29-4D79-B687-19EB6457A410}"/>
    <cellStyle name="Input 2 2 3 6" xfId="18842" xr:uid="{CE0A7051-EB3D-4516-B7BD-18EE7A7F76E4}"/>
    <cellStyle name="Input 2 2 3 7" xfId="25820" xr:uid="{A047FBD5-11BC-4E97-8C23-405481754636}"/>
    <cellStyle name="Input 2 2 4" xfId="2527" xr:uid="{A30A5057-9E6E-45CB-9743-0E85D7068589}"/>
    <cellStyle name="Input 2 2 4 2" xfId="5623" xr:uid="{2DE552BD-AD46-4CAE-AB96-F77460C25004}"/>
    <cellStyle name="Input 2 2 4 3" xfId="8725" xr:uid="{2A4D8B70-9CFC-4C28-9C22-295E4B5C7BFF}"/>
    <cellStyle name="Input 2 2 4 4" xfId="12862" xr:uid="{69FCD4C5-0E27-4135-A73E-705E58151839}"/>
    <cellStyle name="Input 2 2 4 5" xfId="19358" xr:uid="{AA6407AE-4573-4C77-B9B8-E8B94AD86BB3}"/>
    <cellStyle name="Input 2 2 4 6" xfId="26336" xr:uid="{E633F08A-0386-4A18-B467-B818ED42E939}"/>
    <cellStyle name="Input 2 2 5" xfId="4075" xr:uid="{C1231B1E-3EDA-43C1-ABC4-06EBCE4EFD05}"/>
    <cellStyle name="Input 2 2 5 2" xfId="10276" xr:uid="{7F4B2DFB-F856-4F56-8EED-6F5DBF9D0BBE}"/>
    <cellStyle name="Input 2 2 5 3" xfId="14698" xr:uid="{ABE208C1-044C-4D39-9FD8-C19C8D5B1018}"/>
    <cellStyle name="Input 2 2 5 4" xfId="21167" xr:uid="{81991102-6DA8-4DEE-BB30-3E9E5B90ED3B}"/>
    <cellStyle name="Input 2 2 5 5" xfId="28145" xr:uid="{1CE290A4-A918-4FAA-9ACC-31D7C705BD24}"/>
    <cellStyle name="Input 2 2 6" xfId="7174" xr:uid="{6DEF7F8E-CDAD-4B45-8DD8-848C9E8B6B4C}"/>
    <cellStyle name="Input 2 2 6 2" xfId="15735" xr:uid="{818DDFB9-AC9F-40C8-9BDA-A334D024ABF1}"/>
    <cellStyle name="Input 2 2 6 3" xfId="17807" xr:uid="{E4F8EB69-851E-4D3E-A4E1-3857603F9A89}"/>
    <cellStyle name="Input 2 2 6 4" xfId="24785" xr:uid="{0062A320-3551-4620-85AA-F10222F4A08B}"/>
    <cellStyle name="Input 2 2 7" xfId="11311" xr:uid="{8318ED7B-743B-4D7B-89F5-EE97276C84EB}"/>
    <cellStyle name="Input 2 2 7 2" xfId="22460" xr:uid="{C28BE486-7381-487E-B3E6-39917E8A237C}"/>
    <cellStyle name="Input 2 2 7 3" xfId="29219" xr:uid="{14236F86-5225-4FE4-AC46-5420C6E85EC4}"/>
    <cellStyle name="Input 2 2 8" xfId="16774" xr:uid="{C6650547-5A5F-47A4-A531-8B218FBAAFF8}"/>
    <cellStyle name="Input 2 2 8 2" xfId="30513" xr:uid="{C585F9DE-D5AA-4103-BB7D-6335580B2907}"/>
    <cellStyle name="Input 2 2 9" xfId="23753" xr:uid="{C935C0A3-19D7-4B21-AB34-BC38EC91A20A}"/>
    <cellStyle name="Input 2 3" xfId="1234" xr:uid="{CBC7EA56-5088-4060-9341-3C17F3AF6D5A}"/>
    <cellStyle name="Input 2 3 2" xfId="2785" xr:uid="{06411387-79EE-454F-9A39-682DE4B6045D}"/>
    <cellStyle name="Input 2 3 2 2" xfId="5881" xr:uid="{CD7EE259-41EB-47FC-85BB-781D6021484A}"/>
    <cellStyle name="Input 2 3 2 3" xfId="8983" xr:uid="{33CB3146-D00B-4DC4-AA1E-92DAB243AF55}"/>
    <cellStyle name="Input 2 3 2 4" xfId="13120" xr:uid="{78F22C34-EBCD-4E43-9E3C-3F57A1F8C988}"/>
    <cellStyle name="Input 2 3 2 5" xfId="19616" xr:uid="{949CA9BB-6B2D-4C4E-ADD0-3EEC99D6BA82}"/>
    <cellStyle name="Input 2 3 2 6" xfId="26594" xr:uid="{1F7D6172-B635-4308-B76D-26623068F18A}"/>
    <cellStyle name="Input 2 3 3" xfId="4333" xr:uid="{D72DF4BF-C650-4FA6-AF02-88821AFA332A}"/>
    <cellStyle name="Input 2 3 3 2" xfId="10534" xr:uid="{56329D6A-EBC5-49E9-BA58-228AF91A95F4}"/>
    <cellStyle name="Input 2 3 3 3" xfId="14958" xr:uid="{3806EFAE-CDE7-45CE-BA63-FCB573D32F0B}"/>
    <cellStyle name="Input 2 3 3 4" xfId="21425" xr:uid="{D914A962-E40D-4C73-93E0-831CD64BE0C7}"/>
    <cellStyle name="Input 2 3 3 5" xfId="28403" xr:uid="{41FA1D8F-43A4-47C7-B11D-955446E67BEE}"/>
    <cellStyle name="Input 2 3 4" xfId="7432" xr:uid="{809106BE-19AB-4D9A-B6BF-C2859FC9969C}"/>
    <cellStyle name="Input 2 3 4 2" xfId="15997" xr:uid="{F4DEBCB3-8A3F-4DE8-936F-BD8E6AEDB284}"/>
    <cellStyle name="Input 2 3 4 3" xfId="18065" xr:uid="{06A0BF27-988A-4D47-8553-EE7C54877DCB}"/>
    <cellStyle name="Input 2 3 4 4" xfId="25043" xr:uid="{FAAB1EA6-A8F7-4E9D-B7F9-AEB231FFB808}"/>
    <cellStyle name="Input 2 3 5" xfId="11569" xr:uid="{C089BF84-F6F1-494F-AB4F-6FF04481C5CA}"/>
    <cellStyle name="Input 2 3 5 2" xfId="22718" xr:uid="{58A31D8B-6CE8-4359-9566-F9585F879E70}"/>
    <cellStyle name="Input 2 3 5 3" xfId="29477" xr:uid="{9D944DBE-6772-42DB-9BB2-EF0962C337CB}"/>
    <cellStyle name="Input 2 3 6" xfId="17032" xr:uid="{9F689F2F-303A-4B09-8381-FC13E9C10B41}"/>
    <cellStyle name="Input 2 3 6 2" xfId="30771" xr:uid="{1016AA38-91BB-4A2D-AFC4-FA9825F9FCF1}"/>
    <cellStyle name="Input 2 3 7" xfId="24011" xr:uid="{1EA1CFCE-732F-4EA5-BE3A-91AA0B6D8603}"/>
    <cellStyle name="Input 2 4" xfId="1753" xr:uid="{362DF73B-8487-4509-B8D9-30D2059FDAC3}"/>
    <cellStyle name="Input 2 4 2" xfId="3301" xr:uid="{5D974C46-18C9-4AB3-967C-C6B1EA4B44F8}"/>
    <cellStyle name="Input 2 4 2 2" xfId="6397" xr:uid="{4B305EAE-587D-45A9-9F43-E81B08E45B4E}"/>
    <cellStyle name="Input 2 4 2 3" xfId="9499" xr:uid="{843919A6-AE8A-42BF-9E50-4DBDF12F43D1}"/>
    <cellStyle name="Input 2 4 2 4" xfId="13636" xr:uid="{2472C4DE-6EC7-47B3-8B0E-3AE005192677}"/>
    <cellStyle name="Input 2 4 2 5" xfId="20132" xr:uid="{BC2F20BA-E8F0-4F9B-AA83-2473DD8F2789}"/>
    <cellStyle name="Input 2 4 2 6" xfId="27110" xr:uid="{C20CE8B3-8535-44A8-85EC-B6D3A29D61F8}"/>
    <cellStyle name="Input 2 4 3" xfId="4849" xr:uid="{671D5AFC-708E-4A35-89AC-13629825DAD6}"/>
    <cellStyle name="Input 2 4 3 2" xfId="14439" xr:uid="{FAE1DBED-FE63-4C8A-93A8-93B05EC29DA4}"/>
    <cellStyle name="Input 2 4 3 3" xfId="20909" xr:uid="{35EB938D-6C18-45C3-972C-9D41F11FC3DC}"/>
    <cellStyle name="Input 2 4 3 4" xfId="27887" xr:uid="{BD8AD529-F8EE-479D-8A46-790037B417F8}"/>
    <cellStyle name="Input 2 4 4" xfId="7951" xr:uid="{A069B5F7-84FC-4F7E-9A34-9F1BE8FAB759}"/>
    <cellStyle name="Input 2 4 4 2" xfId="18584" xr:uid="{E3DC896F-2378-4C5C-87EF-A63B180F009E}"/>
    <cellStyle name="Input 2 4 4 3" xfId="25562" xr:uid="{E1DE0088-F110-4EEA-ADEA-6506BC1E1AA9}"/>
    <cellStyle name="Input 2 4 5" xfId="12088" xr:uid="{58D49513-07AC-4636-8FDE-687D2681EB02}"/>
    <cellStyle name="Input 2 4 5 2" xfId="22202" xr:uid="{DFC03BDC-1F1E-4962-A6B1-3C74412EC761}"/>
    <cellStyle name="Input 2 4 5 3" xfId="30255" xr:uid="{0C3BE1E1-6921-495A-AA8A-C94772316878}"/>
    <cellStyle name="Input 2 4 6" xfId="16516" xr:uid="{4C8EC4D8-899F-4798-82C4-08FCC23D8ADE}"/>
    <cellStyle name="Input 2 4 7" xfId="23495" xr:uid="{072D7EA3-9443-43B4-AAEC-01C3EB5770A3}"/>
    <cellStyle name="Input 2 5" xfId="2269" xr:uid="{EBB46443-5292-4200-A123-F8811F187A86}"/>
    <cellStyle name="Input 2 5 2" xfId="5365" xr:uid="{DED24D0A-E0DB-475E-B877-20252B0B29ED}"/>
    <cellStyle name="Input 2 5 3" xfId="8467" xr:uid="{D5F109E5-E4E8-4922-B839-EA11D822FCA4}"/>
    <cellStyle name="Input 2 5 4" xfId="12604" xr:uid="{BB80C98C-3C91-4413-A5AA-4455B66013B0}"/>
    <cellStyle name="Input 2 5 5" xfId="19100" xr:uid="{7C8B1791-B2D3-45CD-AFDD-29AED8BC530A}"/>
    <cellStyle name="Input 2 5 6" xfId="26078" xr:uid="{A1A97DD7-B411-49F6-9B6E-002EDAB549A6}"/>
    <cellStyle name="Input 2 6" xfId="3817" xr:uid="{36414C0C-7E16-4797-95F0-98884924AB77}"/>
    <cellStyle name="Input 2 6 2" xfId="10018" xr:uid="{E9D61DC0-18B6-4C57-8B44-C54AFA1298D4}"/>
    <cellStyle name="Input 2 6 3" xfId="14156" xr:uid="{9FD95D21-7366-4F0E-87F6-AD8A38C357B2}"/>
    <cellStyle name="Input 2 6 4" xfId="20651" xr:uid="{BCC9A8C0-CD52-4C02-BFA0-4E694CDE40A7}"/>
    <cellStyle name="Input 2 6 5" xfId="27629" xr:uid="{CC9A2F21-16AF-478F-8314-B86A537B8DA3}"/>
    <cellStyle name="Input 2 7" xfId="6916" xr:uid="{4CC7335D-7CB8-4130-B07A-B661DF148689}"/>
    <cellStyle name="Input 2 7 2" xfId="15477" xr:uid="{817ED83D-0A8E-4C0E-9AEE-488B227EA612}"/>
    <cellStyle name="Input 2 7 3" xfId="17549" xr:uid="{359ED175-7883-4E13-A450-9588ABE2F8D0}"/>
    <cellStyle name="Input 2 7 4" xfId="24527" xr:uid="{C7C97F66-07CE-40E7-B6EE-9BF3B791E9A9}"/>
    <cellStyle name="Input 2 8" xfId="11053" xr:uid="{71B0EFED-00A4-4ED7-BA00-BA6A06276D67}"/>
    <cellStyle name="Input 2 8 2" xfId="21944" xr:uid="{8AC70F3C-1E69-4FC0-8536-72308F9C9C23}"/>
    <cellStyle name="Input 2 8 3" xfId="28947" xr:uid="{5A9AE48D-7ABE-4DCF-A436-0C7F741EAC41}"/>
    <cellStyle name="Input 2 9" xfId="16258" xr:uid="{CE49BD9F-CBCE-42B6-BE35-4E373FEAB546}"/>
    <cellStyle name="Input 2 9 2" xfId="29997" xr:uid="{9263CFBC-5B3C-42A5-BEAB-F8F72E09EFAE}"/>
    <cellStyle name="Link Currency (0)" xfId="249" xr:uid="{3B261606-8158-4246-95FC-D2A2F0585AF7}"/>
    <cellStyle name="Link Currency (2)" xfId="250" xr:uid="{F63EEE73-48CF-4B9B-BAE9-31D2834FD4A5}"/>
    <cellStyle name="Link Units (0)" xfId="251" xr:uid="{C4319B09-EF91-4458-B4A4-7A6572966E24}"/>
    <cellStyle name="Link Units (1)" xfId="252" xr:uid="{CF140B5F-71C8-4579-BED6-9E750C101EC9}"/>
    <cellStyle name="Link Units (2)" xfId="253" xr:uid="{30387DB2-3AA8-46AA-9051-B137B872E37B}"/>
    <cellStyle name="Linked Cell" xfId="254" xr:uid="{7F76A333-9FCC-4384-8177-8E6B86DEA03F}"/>
    <cellStyle name="Locked Cell - PerformancePoint" xfId="255" xr:uid="{E5A7A1B0-F222-467D-BFE9-4656CE8AD929}"/>
    <cellStyle name="Neutral" xfId="256" xr:uid="{0F52478F-1DB5-4ACC-9D29-C6BCF0CA8522}"/>
    <cellStyle name="Neutral 2" xfId="257" xr:uid="{00540462-0ABC-43EB-9C89-2B8509C8A4FD}"/>
    <cellStyle name="Neutral 3" xfId="258" xr:uid="{CCFD6180-C27A-4E00-89C7-2EBD08EC79E2}"/>
    <cellStyle name="Neutral 4" xfId="259" xr:uid="{AE73089D-2966-4D8D-8262-22C28871FA51}"/>
    <cellStyle name="Neutral_7-р_Из_Системы" xfId="260" xr:uid="{4EDDD0CC-51F6-4739-BE2C-5C8BFD3310AB}"/>
    <cellStyle name="Norma11l" xfId="261" xr:uid="{D04D1E9C-166B-4697-A04F-4E5C8C180E68}"/>
    <cellStyle name="Normal 2" xfId="262" xr:uid="{5C020EA5-B35B-4D43-BCF0-66F2942C08F8}"/>
    <cellStyle name="Normal 3" xfId="263" xr:uid="{B6AD7234-1982-40EE-889F-5B40413769DA}"/>
    <cellStyle name="Normal 4" xfId="264" xr:uid="{668453DD-5D8D-40A9-9D65-09D5624347D6}"/>
    <cellStyle name="Normal 5" xfId="265" xr:uid="{B3523AFD-B901-4037-8020-BA6153F64924}"/>
    <cellStyle name="Normal_macro 2012 var 1" xfId="266" xr:uid="{61AFF161-AC09-4F1D-812D-CD374548F6E1}"/>
    <cellStyle name="Note" xfId="267" xr:uid="{3FD7A75D-E9AA-48EE-90A5-AACC622A1AB4}"/>
    <cellStyle name="Note 2" xfId="268" xr:uid="{CEE3D5AC-BDD6-4B48-939F-EE78263B2640}"/>
    <cellStyle name="Note 2 2" xfId="706" xr:uid="{245D4939-B9DA-4647-8203-599E962C1A0F}"/>
    <cellStyle name="Note 2 2 10" xfId="23239" xr:uid="{420321E2-E7A7-410F-BF6A-6A3AA5F9C5B5}"/>
    <cellStyle name="Note 2 2 2" xfId="978" xr:uid="{B1D2151A-DF24-4F39-881C-3E83125862D2}"/>
    <cellStyle name="Note 2 2 2 2" xfId="1494" xr:uid="{0D0B0ABC-116C-43A9-A19A-4D9585016200}"/>
    <cellStyle name="Note 2 2 2 2 2" xfId="3045" xr:uid="{89ACC4D8-5D26-4C75-B92C-BFFCFEBB43D0}"/>
    <cellStyle name="Note 2 2 2 2 2 2" xfId="6141" xr:uid="{A3DCE50A-E035-4BA9-A3FB-14689AA72A03}"/>
    <cellStyle name="Note 2 2 2 2 2 3" xfId="9243" xr:uid="{0B5AF067-B455-4BA9-8FF7-54640E7A34A4}"/>
    <cellStyle name="Note 2 2 2 2 2 4" xfId="13380" xr:uid="{C027BE24-ADE5-4492-B11D-3BE3125EA433}"/>
    <cellStyle name="Note 2 2 2 2 2 5" xfId="19876" xr:uid="{B4F195DB-A5D4-4B48-8CE6-2A8217D2A9D0}"/>
    <cellStyle name="Note 2 2 2 2 2 6" xfId="26854" xr:uid="{56372D38-7A69-428C-9B3F-3DBCA5EE3C81}"/>
    <cellStyle name="Note 2 2 2 2 3" xfId="4593" xr:uid="{A452EF91-8AFF-4475-A608-1FB60D6AC741}"/>
    <cellStyle name="Note 2 2 2 2 3 2" xfId="10794" xr:uid="{AC793443-D48C-4D50-8734-9DE50AC6920F}"/>
    <cellStyle name="Note 2 2 2 2 3 3" xfId="15218" xr:uid="{F032FFF3-DEF7-479F-862D-5058D3116783}"/>
    <cellStyle name="Note 2 2 2 2 3 4" xfId="21685" xr:uid="{25B9EC82-783B-4983-AAD7-2F49BC0BC664}"/>
    <cellStyle name="Note 2 2 2 2 3 5" xfId="28663" xr:uid="{EA0958C0-486C-4F24-B811-FAA18FB57229}"/>
    <cellStyle name="Note 2 2 2 2 4" xfId="7692" xr:uid="{E4DD9F51-1DB5-446D-923E-06E417FA1F31}"/>
    <cellStyle name="Note 2 2 2 2 4 2" xfId="18325" xr:uid="{C71D6996-ED99-42B3-B47F-810469534498}"/>
    <cellStyle name="Note 2 2 2 2 4 3" xfId="25303" xr:uid="{88DDB4BC-76F5-4598-B2AE-F6941F0C46E0}"/>
    <cellStyle name="Note 2 2 2 2 5" xfId="11829" xr:uid="{27456ED8-75FB-4F85-8D66-840D406F86F7}"/>
    <cellStyle name="Note 2 2 2 2 5 2" xfId="22978" xr:uid="{69BA1A16-14F3-4F5D-A190-B163BF036D58}"/>
    <cellStyle name="Note 2 2 2 2 5 3" xfId="29737" xr:uid="{4B97D2A1-D81D-4621-AC3B-D44489D0BE8D}"/>
    <cellStyle name="Note 2 2 2 2 6" xfId="17292" xr:uid="{F9A2F2DF-1376-4A38-9CC7-B4761DC1AD2A}"/>
    <cellStyle name="Note 2 2 2 2 6 2" xfId="31031" xr:uid="{EBEE1D60-2D55-42A7-B562-4D7E6F8F4718}"/>
    <cellStyle name="Note 2 2 2 2 7" xfId="24271" xr:uid="{12414525-7D46-4574-B305-23E0AF03CA4D}"/>
    <cellStyle name="Note 2 2 2 3" xfId="2013" xr:uid="{BB98A5DC-6A58-46A3-967E-389FBC22EFDF}"/>
    <cellStyle name="Note 2 2 2 3 2" xfId="3561" xr:uid="{9A9689FD-BF2D-4397-AC91-7C553FB565FA}"/>
    <cellStyle name="Note 2 2 2 3 2 2" xfId="6657" xr:uid="{AB44E2EE-0EFE-42D2-BF0E-F49B11E9E042}"/>
    <cellStyle name="Note 2 2 2 3 2 3" xfId="9759" xr:uid="{053B7116-F495-4769-AFC0-7B680179C637}"/>
    <cellStyle name="Note 2 2 2 3 2 4" xfId="13896" xr:uid="{D02C2767-4836-4096-9E9D-C663DED6DD5A}"/>
    <cellStyle name="Note 2 2 2 3 2 5" xfId="20392" xr:uid="{45723C4A-E1A7-4359-A64C-D6A6F5271CC9}"/>
    <cellStyle name="Note 2 2 2 3 2 6" xfId="27370" xr:uid="{5D23B156-75B4-4A2D-8640-81F722D3E031}"/>
    <cellStyle name="Note 2 2 2 3 3" xfId="5109" xr:uid="{7E7A9A44-E6DD-4E6B-BDF2-55A2049175BA}"/>
    <cellStyle name="Note 2 2 2 3 4" xfId="8211" xr:uid="{615700D8-6F83-46D0-ACFA-BF3ECB488B0F}"/>
    <cellStyle name="Note 2 2 2 3 5" xfId="12348" xr:uid="{694147FB-0A9A-4174-9BC5-2732F7069F47}"/>
    <cellStyle name="Note 2 2 2 3 6" xfId="18844" xr:uid="{6BAA4414-C65A-4239-B44F-692EFA7A3CA6}"/>
    <cellStyle name="Note 2 2 2 3 7" xfId="25822" xr:uid="{24A1171E-DD5F-4A2F-8470-49EA36F21694}"/>
    <cellStyle name="Note 2 2 2 4" xfId="2529" xr:uid="{063D9B13-D9E3-4E3D-A38B-E15BBDBA892B}"/>
    <cellStyle name="Note 2 2 2 4 2" xfId="5625" xr:uid="{4455A216-CC38-48BF-BA2F-F606C490D24D}"/>
    <cellStyle name="Note 2 2 2 4 3" xfId="8727" xr:uid="{AA9CF475-BBDF-447E-8687-5B47FCFEFA45}"/>
    <cellStyle name="Note 2 2 2 4 4" xfId="12864" xr:uid="{BB047D8C-838C-4F28-9151-9CE4553BEFC6}"/>
    <cellStyle name="Note 2 2 2 4 5" xfId="19360" xr:uid="{0D2765CE-FF57-49F9-AA8C-CEDAC8DDE5FD}"/>
    <cellStyle name="Note 2 2 2 4 6" xfId="26338" xr:uid="{7A1FF351-2F96-4CD8-9AE5-58A3B0549E89}"/>
    <cellStyle name="Note 2 2 2 5" xfId="4077" xr:uid="{D86AB806-3AD9-4A9F-ADBE-BEEAB636085E}"/>
    <cellStyle name="Note 2 2 2 5 2" xfId="10278" xr:uid="{6F4B1E95-00D3-467B-BF55-0172C4361A89}"/>
    <cellStyle name="Note 2 2 2 5 3" xfId="14700" xr:uid="{D1451172-7A09-4E32-B1A2-227A908540D1}"/>
    <cellStyle name="Note 2 2 2 5 4" xfId="21169" xr:uid="{E650E301-FE3D-4852-AE79-E170B45C9FA4}"/>
    <cellStyle name="Note 2 2 2 5 5" xfId="28147" xr:uid="{54FF689B-F413-4A61-87C0-E086130DD950}"/>
    <cellStyle name="Note 2 2 2 6" xfId="7176" xr:uid="{F24BF81F-8717-4171-87D8-D7FA63F9130B}"/>
    <cellStyle name="Note 2 2 2 6 2" xfId="15737" xr:uid="{C7B450C2-D424-4879-937D-0C4499EDAEA7}"/>
    <cellStyle name="Note 2 2 2 6 3" xfId="17809" xr:uid="{01EC3530-7456-40C8-9D7F-F8E79F4C2548}"/>
    <cellStyle name="Note 2 2 2 6 4" xfId="24787" xr:uid="{7E210C60-3969-4942-A9BA-F01A8C42A355}"/>
    <cellStyle name="Note 2 2 2 7" xfId="11313" xr:uid="{14193B5F-85D9-4992-8B19-A6D644ADC8C1}"/>
    <cellStyle name="Note 2 2 2 7 2" xfId="22462" xr:uid="{D36427B9-7BA7-429F-9B6B-3176BD26588D}"/>
    <cellStyle name="Note 2 2 2 7 3" xfId="29221" xr:uid="{68093D5A-351D-44FD-A676-5750C94DEED9}"/>
    <cellStyle name="Note 2 2 2 8" xfId="16776" xr:uid="{5E5035A7-B168-4FA9-AA87-121851559DF5}"/>
    <cellStyle name="Note 2 2 2 8 2" xfId="30515" xr:uid="{FD89F33D-7A38-463F-867A-D62068A5DC22}"/>
    <cellStyle name="Note 2 2 2 9" xfId="23755" xr:uid="{CB72980A-52A5-4DC1-BD2E-EB6C12F6923F}"/>
    <cellStyle name="Note 2 2 3" xfId="1236" xr:uid="{2C0D3D80-32D1-40BF-B199-5E0BD86B3844}"/>
    <cellStyle name="Note 2 2 3 2" xfId="2787" xr:uid="{12C1BC2B-A448-4A30-BF00-8A7B5DA6B9EE}"/>
    <cellStyle name="Note 2 2 3 2 2" xfId="5883" xr:uid="{408919CB-AFF1-441B-A0B9-576FE479819B}"/>
    <cellStyle name="Note 2 2 3 2 3" xfId="8985" xr:uid="{1F5A4846-02FF-492B-9AD5-93E2067A972B}"/>
    <cellStyle name="Note 2 2 3 2 4" xfId="13122" xr:uid="{C169681A-C957-4D5D-BECC-A10EF0DDE428}"/>
    <cellStyle name="Note 2 2 3 2 5" xfId="19618" xr:uid="{88AF96CE-7EB0-4BFA-8D6D-0F480F49CCBA}"/>
    <cellStyle name="Note 2 2 3 2 6" xfId="26596" xr:uid="{9422C643-449F-4DE9-BAD2-D68BA7CBE593}"/>
    <cellStyle name="Note 2 2 3 3" xfId="4335" xr:uid="{4438AE6F-4FA2-4A50-85FB-977DD2F58E47}"/>
    <cellStyle name="Note 2 2 3 3 2" xfId="10536" xr:uid="{DBA0F265-75EB-48D5-88A6-707E60A3CD3E}"/>
    <cellStyle name="Note 2 2 3 3 3" xfId="14960" xr:uid="{6B4D501F-159A-4617-8465-32761EA1F335}"/>
    <cellStyle name="Note 2 2 3 3 4" xfId="21427" xr:uid="{01C145D4-5B81-4B42-843A-69C2A5250008}"/>
    <cellStyle name="Note 2 2 3 3 5" xfId="28405" xr:uid="{450CF1B6-9EF4-4BBC-BF88-8EDEC6332AFB}"/>
    <cellStyle name="Note 2 2 3 4" xfId="7434" xr:uid="{0D2D6701-08B8-4568-8CDB-3393D639C332}"/>
    <cellStyle name="Note 2 2 3 4 2" xfId="15999" xr:uid="{A982031E-26BA-4EA1-86EF-8040EF2B7ADF}"/>
    <cellStyle name="Note 2 2 3 4 3" xfId="18067" xr:uid="{FA16D8F3-91EE-4020-8905-68E89B7EFAC6}"/>
    <cellStyle name="Note 2 2 3 4 4" xfId="25045" xr:uid="{773A5653-108F-4773-ADE1-E1787F8B548D}"/>
    <cellStyle name="Note 2 2 3 5" xfId="11571" xr:uid="{972D1209-AFBC-4DF8-AA3A-7AA9C4E83D58}"/>
    <cellStyle name="Note 2 2 3 5 2" xfId="22720" xr:uid="{6E775034-526B-4645-B792-BE21E78E6BC4}"/>
    <cellStyle name="Note 2 2 3 5 3" xfId="29479" xr:uid="{B94B20B2-44DF-4C2E-B527-CA19C4378047}"/>
    <cellStyle name="Note 2 2 3 6" xfId="17034" xr:uid="{74BA8A4C-C8A9-44F7-AB2A-E09F4E83C71C}"/>
    <cellStyle name="Note 2 2 3 6 2" xfId="30773" xr:uid="{CB4A7CE3-5DEC-4418-90A6-7D5230E70A63}"/>
    <cellStyle name="Note 2 2 3 7" xfId="24013" xr:uid="{2F872EA9-F853-4C05-BC22-8942B54C4CB6}"/>
    <cellStyle name="Note 2 2 4" xfId="1755" xr:uid="{D59A2644-21A0-4EB7-B6CB-015AC0110D81}"/>
    <cellStyle name="Note 2 2 4 2" xfId="3303" xr:uid="{7E855BD7-7BC5-4A9F-93F6-F8712ABBB47A}"/>
    <cellStyle name="Note 2 2 4 2 2" xfId="6399" xr:uid="{75B77F49-FA01-42EA-AC4F-2431663FB1A0}"/>
    <cellStyle name="Note 2 2 4 2 3" xfId="9501" xr:uid="{22FE9DF4-4FAD-48CE-B66A-E2D233081EA4}"/>
    <cellStyle name="Note 2 2 4 2 4" xfId="13638" xr:uid="{AF7ED97D-9CE9-43A0-AB57-7F3A32AE14F6}"/>
    <cellStyle name="Note 2 2 4 2 5" xfId="20134" xr:uid="{2914ED71-D926-4A0D-BBEF-AE3C8A6492DD}"/>
    <cellStyle name="Note 2 2 4 2 6" xfId="27112" xr:uid="{A2A0B3A1-BE9A-440F-A8E1-F3A34A71A259}"/>
    <cellStyle name="Note 2 2 4 3" xfId="4851" xr:uid="{C2706582-8055-411C-AF97-836FADCB833B}"/>
    <cellStyle name="Note 2 2 4 3 2" xfId="14441" xr:uid="{BE4C3E09-8DD2-48DE-B157-CF9B75417485}"/>
    <cellStyle name="Note 2 2 4 3 3" xfId="20911" xr:uid="{72D4588F-B225-46F2-8A96-B5E41C8F8419}"/>
    <cellStyle name="Note 2 2 4 3 4" xfId="27889" xr:uid="{78D4E39E-B1DF-4718-89EA-5AF5394517A1}"/>
    <cellStyle name="Note 2 2 4 4" xfId="7953" xr:uid="{3096758F-D562-4BA4-A162-D1132A593CAB}"/>
    <cellStyle name="Note 2 2 4 4 2" xfId="18586" xr:uid="{6913FD66-CBF0-4CD2-B0AF-1EBAB3E20522}"/>
    <cellStyle name="Note 2 2 4 4 3" xfId="25564" xr:uid="{EB7834C4-DC48-427B-AFDF-30C74AF497E6}"/>
    <cellStyle name="Note 2 2 4 5" xfId="12090" xr:uid="{29008E5E-A0E3-4BED-BFC2-479392BC53A8}"/>
    <cellStyle name="Note 2 2 4 5 2" xfId="22204" xr:uid="{28AAEF0B-E107-4887-B8CF-8D74EE4DFA47}"/>
    <cellStyle name="Note 2 2 4 5 3" xfId="30257" xr:uid="{13DA656B-6DF2-4D73-8DDE-D3F5797E50CA}"/>
    <cellStyle name="Note 2 2 4 6" xfId="16518" xr:uid="{57E46945-30E6-46A7-AFEA-34B7DAA087B0}"/>
    <cellStyle name="Note 2 2 4 7" xfId="23497" xr:uid="{80730BE5-E98B-4FE9-B6C7-359A1D0FEDC7}"/>
    <cellStyle name="Note 2 2 5" xfId="2271" xr:uid="{FD787127-7D69-44DF-8706-56E8007AE56E}"/>
    <cellStyle name="Note 2 2 5 2" xfId="5367" xr:uid="{FC9AE1ED-BAF7-423D-AF13-DE4A80297B4E}"/>
    <cellStyle name="Note 2 2 5 3" xfId="8469" xr:uid="{44D93CF1-AFC8-414A-A545-0DEF623FC240}"/>
    <cellStyle name="Note 2 2 5 4" xfId="12606" xr:uid="{BE747BAF-8818-483C-B02F-2613C316A56F}"/>
    <cellStyle name="Note 2 2 5 5" xfId="19102" xr:uid="{752B6D81-96A9-45E2-9699-898AFA0C7CAE}"/>
    <cellStyle name="Note 2 2 5 6" xfId="26080" xr:uid="{D1386145-189E-461A-9A4D-B82926699A4D}"/>
    <cellStyle name="Note 2 2 6" xfId="3819" xr:uid="{4DCFB32F-807A-4170-994F-8D32322696DA}"/>
    <cellStyle name="Note 2 2 6 2" xfId="10020" xr:uid="{7259E533-F2D9-4201-9F7B-0C7DBF5B44D3}"/>
    <cellStyle name="Note 2 2 6 3" xfId="14158" xr:uid="{CFCB19AA-59CC-43F8-9E4C-BBFEDA29F241}"/>
    <cellStyle name="Note 2 2 6 4" xfId="20653" xr:uid="{1F39C693-B35E-42C8-BA51-E02F66A2FFB5}"/>
    <cellStyle name="Note 2 2 6 5" xfId="27631" xr:uid="{DDEB999C-5055-4FB6-ACF5-2CAB68FF3A67}"/>
    <cellStyle name="Note 2 2 7" xfId="6918" xr:uid="{2F21FD32-7422-4234-8F18-79571557A863}"/>
    <cellStyle name="Note 2 2 7 2" xfId="15479" xr:uid="{165696A3-1E79-4BCE-8649-92AAC1F27926}"/>
    <cellStyle name="Note 2 2 7 3" xfId="17551" xr:uid="{6CC85D9B-C978-4021-8AC5-74D6EA416154}"/>
    <cellStyle name="Note 2 2 7 4" xfId="24529" xr:uid="{5DB85D22-C5A1-4191-B214-EA51A03AD519}"/>
    <cellStyle name="Note 2 2 8" xfId="11055" xr:uid="{22C041D2-AABE-4C1D-8AB7-7ED677501480}"/>
    <cellStyle name="Note 2 2 8 2" xfId="21946" xr:uid="{F5DC4AAD-A1BE-4F34-9099-FED03162A70D}"/>
    <cellStyle name="Note 2 2 8 3" xfId="28949" xr:uid="{09C3DBF0-1B66-4AE5-B341-053DDF4870F1}"/>
    <cellStyle name="Note 2 2 9" xfId="16260" xr:uid="{56657EB1-687B-4C70-BCEE-F7F44A80188E}"/>
    <cellStyle name="Note 2 2 9 2" xfId="29999" xr:uid="{72F7B5AE-DD8C-4E6E-A910-3AC195372212}"/>
    <cellStyle name="Note 3" xfId="269" xr:uid="{4A7D04E9-FC14-407E-AF7C-09B5C2E2593A}"/>
    <cellStyle name="Note 3 2" xfId="707" xr:uid="{CC702C14-3803-4C4B-AD44-0B55AF75A881}"/>
    <cellStyle name="Note 3 2 10" xfId="23240" xr:uid="{C54B090B-5A1B-490F-845A-B5934AF262EE}"/>
    <cellStyle name="Note 3 2 2" xfId="979" xr:uid="{9769426E-C69E-4C53-81D0-B4D1F0B44E6C}"/>
    <cellStyle name="Note 3 2 2 2" xfId="1495" xr:uid="{0798FB6E-E6E5-47F3-BA5A-8D37C1E2DCA9}"/>
    <cellStyle name="Note 3 2 2 2 2" xfId="3046" xr:uid="{C63A77D3-EC63-46D7-AE3E-91787499ABA9}"/>
    <cellStyle name="Note 3 2 2 2 2 2" xfId="6142" xr:uid="{F70A409E-EE13-4C71-BFD8-731FF04D1BF7}"/>
    <cellStyle name="Note 3 2 2 2 2 3" xfId="9244" xr:uid="{94123FD6-FDB9-42A5-9CB9-EB911A4AEA58}"/>
    <cellStyle name="Note 3 2 2 2 2 4" xfId="13381" xr:uid="{9215F484-515A-420F-92ED-510E073AA732}"/>
    <cellStyle name="Note 3 2 2 2 2 5" xfId="19877" xr:uid="{A15E526E-83B0-4195-9C77-E671CC1EDEB8}"/>
    <cellStyle name="Note 3 2 2 2 2 6" xfId="26855" xr:uid="{F25DA9CC-A092-40E6-A407-59C20BDE4032}"/>
    <cellStyle name="Note 3 2 2 2 3" xfId="4594" xr:uid="{04A2DCED-4882-44FC-9092-570BE11828F8}"/>
    <cellStyle name="Note 3 2 2 2 3 2" xfId="10795" xr:uid="{769EFEA2-83E3-46CE-A363-90243D10816C}"/>
    <cellStyle name="Note 3 2 2 2 3 3" xfId="15219" xr:uid="{7ED6BCD8-9556-42DB-9713-85508EE2B306}"/>
    <cellStyle name="Note 3 2 2 2 3 4" xfId="21686" xr:uid="{C987083D-7DF3-4AEE-B919-1E0675C405D7}"/>
    <cellStyle name="Note 3 2 2 2 3 5" xfId="28664" xr:uid="{96D6966A-093D-402F-8D72-A964E27BD377}"/>
    <cellStyle name="Note 3 2 2 2 4" xfId="7693" xr:uid="{0C02CDF0-C67D-4B40-BFF9-95CE6035AD4D}"/>
    <cellStyle name="Note 3 2 2 2 4 2" xfId="18326" xr:uid="{7EF8EBC1-FA4A-4F58-98DA-A8D4ECC15B83}"/>
    <cellStyle name="Note 3 2 2 2 4 3" xfId="25304" xr:uid="{DE343788-F216-4B1C-B57A-45B087226EAC}"/>
    <cellStyle name="Note 3 2 2 2 5" xfId="11830" xr:uid="{24E0373B-9367-4231-B546-B04C83E8C7A7}"/>
    <cellStyle name="Note 3 2 2 2 5 2" xfId="22979" xr:uid="{BD69907E-1C00-4F64-9ADC-555A112437E5}"/>
    <cellStyle name="Note 3 2 2 2 5 3" xfId="29738" xr:uid="{5310F3EE-84CC-44F1-8E81-E56056A68165}"/>
    <cellStyle name="Note 3 2 2 2 6" xfId="17293" xr:uid="{C23F0F1B-050F-48BA-A0D4-AB02F3848F05}"/>
    <cellStyle name="Note 3 2 2 2 6 2" xfId="31032" xr:uid="{D55709A8-00C2-41C1-AFB4-6A0830C7ED8D}"/>
    <cellStyle name="Note 3 2 2 2 7" xfId="24272" xr:uid="{BDB9ACFD-53A7-48C7-94D3-7E9126C3D14B}"/>
    <cellStyle name="Note 3 2 2 3" xfId="2014" xr:uid="{1E41F5D0-D183-4CC3-AC5E-D10981F09B73}"/>
    <cellStyle name="Note 3 2 2 3 2" xfId="3562" xr:uid="{3BC1F959-A4EC-420B-A4C0-09A6C182A204}"/>
    <cellStyle name="Note 3 2 2 3 2 2" xfId="6658" xr:uid="{53FAAF80-6F27-43AF-AB0C-02AF50D5F050}"/>
    <cellStyle name="Note 3 2 2 3 2 3" xfId="9760" xr:uid="{4B51D366-84DB-45F3-9B67-2F2AF3DC8C06}"/>
    <cellStyle name="Note 3 2 2 3 2 4" xfId="13897" xr:uid="{92948091-2465-45F1-AFED-4F71837C863B}"/>
    <cellStyle name="Note 3 2 2 3 2 5" xfId="20393" xr:uid="{DB17BE95-8A77-4421-959A-742B17A9D78D}"/>
    <cellStyle name="Note 3 2 2 3 2 6" xfId="27371" xr:uid="{AE881480-ED07-438B-9929-68238D4E4AA2}"/>
    <cellStyle name="Note 3 2 2 3 3" xfId="5110" xr:uid="{13E6333A-7CFE-4913-8A81-8C58706A69FC}"/>
    <cellStyle name="Note 3 2 2 3 4" xfId="8212" xr:uid="{221F0301-F862-41EC-A741-62AE3901EE28}"/>
    <cellStyle name="Note 3 2 2 3 5" xfId="12349" xr:uid="{8846F467-98D9-4F9E-BCE5-5C21EEFB9ADD}"/>
    <cellStyle name="Note 3 2 2 3 6" xfId="18845" xr:uid="{55E98E6A-9E5C-4094-B03A-FF32A1F4BCE5}"/>
    <cellStyle name="Note 3 2 2 3 7" xfId="25823" xr:uid="{495E8F2E-9826-4ACF-87AC-33DC3CC1CBDC}"/>
    <cellStyle name="Note 3 2 2 4" xfId="2530" xr:uid="{D786DCF6-F9C3-4EBE-83E0-E420CDDAC48F}"/>
    <cellStyle name="Note 3 2 2 4 2" xfId="5626" xr:uid="{8756C7D5-C665-4A56-AC2D-CDE7E3FE69A6}"/>
    <cellStyle name="Note 3 2 2 4 3" xfId="8728" xr:uid="{142AD1CD-9188-4579-852D-B96802AE0AC3}"/>
    <cellStyle name="Note 3 2 2 4 4" xfId="12865" xr:uid="{BE2B9DA1-931C-41CE-BC59-93F705C380FC}"/>
    <cellStyle name="Note 3 2 2 4 5" xfId="19361" xr:uid="{492F1695-D11A-46F8-A258-67517C4AAA23}"/>
    <cellStyle name="Note 3 2 2 4 6" xfId="26339" xr:uid="{2BDD71EF-95DA-4A29-8ABD-6E9471481A0E}"/>
    <cellStyle name="Note 3 2 2 5" xfId="4078" xr:uid="{D410FC58-50BF-40BF-A446-D2D9B9E3E2DE}"/>
    <cellStyle name="Note 3 2 2 5 2" xfId="10279" xr:uid="{206AEC01-5D03-46D3-801E-F95AF1DFCDC6}"/>
    <cellStyle name="Note 3 2 2 5 3" xfId="14701" xr:uid="{FD7C2B8D-8C1E-4D78-AD22-9830E59B596A}"/>
    <cellStyle name="Note 3 2 2 5 4" xfId="21170" xr:uid="{63E8A863-7473-40B6-AD36-078566D2C8FD}"/>
    <cellStyle name="Note 3 2 2 5 5" xfId="28148" xr:uid="{A1A88C3C-A11A-4797-B698-27E60762FB32}"/>
    <cellStyle name="Note 3 2 2 6" xfId="7177" xr:uid="{9AF4D311-1484-4555-880C-15F9AA9DA314}"/>
    <cellStyle name="Note 3 2 2 6 2" xfId="15738" xr:uid="{431CFA45-F20F-4498-BB9F-596647811537}"/>
    <cellStyle name="Note 3 2 2 6 3" xfId="17810" xr:uid="{8D131959-D6E1-4FC8-8DBE-508D772B6D64}"/>
    <cellStyle name="Note 3 2 2 6 4" xfId="24788" xr:uid="{753BCEEE-CF3F-429F-A6F4-396F71C70ABE}"/>
    <cellStyle name="Note 3 2 2 7" xfId="11314" xr:uid="{D4E6B8BF-0E6F-4391-B578-BC28BC627BF8}"/>
    <cellStyle name="Note 3 2 2 7 2" xfId="22463" xr:uid="{A3411EF5-0A7E-4AC7-A559-A1E8A2645B17}"/>
    <cellStyle name="Note 3 2 2 7 3" xfId="29222" xr:uid="{4964E9E9-2911-4C41-94AB-8BA52D94C2DA}"/>
    <cellStyle name="Note 3 2 2 8" xfId="16777" xr:uid="{689740F9-EFA4-4FB3-94C5-10D3467BF4EB}"/>
    <cellStyle name="Note 3 2 2 8 2" xfId="30516" xr:uid="{266DD551-CA7A-4465-A565-BB040C81BCFF}"/>
    <cellStyle name="Note 3 2 2 9" xfId="23756" xr:uid="{29CDA1E8-257A-4942-B996-709CCB1B447D}"/>
    <cellStyle name="Note 3 2 3" xfId="1237" xr:uid="{87037EFD-6FB4-4FAE-8BF4-08745565C612}"/>
    <cellStyle name="Note 3 2 3 2" xfId="2788" xr:uid="{00A26D52-5034-47CB-B6EC-60BE38FA0361}"/>
    <cellStyle name="Note 3 2 3 2 2" xfId="5884" xr:uid="{A5C4BD86-F244-47FA-88D1-ECD952C2D42E}"/>
    <cellStyle name="Note 3 2 3 2 3" xfId="8986" xr:uid="{01C944D0-0B7F-48C1-82DF-011BCB8E48D8}"/>
    <cellStyle name="Note 3 2 3 2 4" xfId="13123" xr:uid="{5A4DBBAD-24E8-4F55-AAA4-1C001498053F}"/>
    <cellStyle name="Note 3 2 3 2 5" xfId="19619" xr:uid="{66BAE3E9-3EC0-426F-A6E7-90FEEFF65AF1}"/>
    <cellStyle name="Note 3 2 3 2 6" xfId="26597" xr:uid="{E7E34D18-AEA0-46A1-A7B2-CCCCFCFF6D00}"/>
    <cellStyle name="Note 3 2 3 3" xfId="4336" xr:uid="{CD12F2D3-8299-4CDF-9B91-4D8F769E33D2}"/>
    <cellStyle name="Note 3 2 3 3 2" xfId="10537" xr:uid="{5EA40EA2-F983-4B09-B73F-CD7015520692}"/>
    <cellStyle name="Note 3 2 3 3 3" xfId="14961" xr:uid="{0985B06B-0F7A-4835-A27C-88AA99B4F49E}"/>
    <cellStyle name="Note 3 2 3 3 4" xfId="21428" xr:uid="{C90FDBA6-11EF-4D79-BE3F-D42A90AABEBD}"/>
    <cellStyle name="Note 3 2 3 3 5" xfId="28406" xr:uid="{C8D08FB0-C422-4755-A8F3-D3BE344AA6ED}"/>
    <cellStyle name="Note 3 2 3 4" xfId="7435" xr:uid="{C652442A-C905-4537-9D1F-322E9F12F449}"/>
    <cellStyle name="Note 3 2 3 4 2" xfId="16000" xr:uid="{76F810A9-3EB5-4867-B037-1561B81D15A1}"/>
    <cellStyle name="Note 3 2 3 4 3" xfId="18068" xr:uid="{117D448E-59B7-4178-B84D-BA37B2AE0D52}"/>
    <cellStyle name="Note 3 2 3 4 4" xfId="25046" xr:uid="{5C2E7D9E-88A5-4F08-9456-C8734B3AFF1F}"/>
    <cellStyle name="Note 3 2 3 5" xfId="11572" xr:uid="{41A90DE0-FA4D-4864-B36D-CA9DD12E80F5}"/>
    <cellStyle name="Note 3 2 3 5 2" xfId="22721" xr:uid="{10C925FF-DE84-41FA-89FE-86E0B875447A}"/>
    <cellStyle name="Note 3 2 3 5 3" xfId="29480" xr:uid="{12744FD1-2896-4C17-859E-A320171066DA}"/>
    <cellStyle name="Note 3 2 3 6" xfId="17035" xr:uid="{D4D8DECA-AA18-4FF3-84EA-5811548A449C}"/>
    <cellStyle name="Note 3 2 3 6 2" xfId="30774" xr:uid="{AD5E7642-B567-48BA-B4A4-70244F7FA0E1}"/>
    <cellStyle name="Note 3 2 3 7" xfId="24014" xr:uid="{8E80588C-E381-4287-BEFF-3FEC6DA69AED}"/>
    <cellStyle name="Note 3 2 4" xfId="1756" xr:uid="{1FF271AE-084A-4A04-8698-A2A135B558E6}"/>
    <cellStyle name="Note 3 2 4 2" xfId="3304" xr:uid="{B035F58A-D68A-440F-AEB6-058B9C21B6EF}"/>
    <cellStyle name="Note 3 2 4 2 2" xfId="6400" xr:uid="{CB216C14-26D5-432B-8AA4-46C2C81B8127}"/>
    <cellStyle name="Note 3 2 4 2 3" xfId="9502" xr:uid="{561638DA-CC44-4AAE-BF91-9E163B0FD047}"/>
    <cellStyle name="Note 3 2 4 2 4" xfId="13639" xr:uid="{A267171E-CB92-4E4D-8BA9-0AF930CBB7E6}"/>
    <cellStyle name="Note 3 2 4 2 5" xfId="20135" xr:uid="{8743D2D5-319E-42EC-AB52-C6A87FD101C0}"/>
    <cellStyle name="Note 3 2 4 2 6" xfId="27113" xr:uid="{9BDB4996-6DFF-41EA-8A89-C5DE11C36B85}"/>
    <cellStyle name="Note 3 2 4 3" xfId="4852" xr:uid="{50941156-6E18-479E-90DA-E50D4116CA6D}"/>
    <cellStyle name="Note 3 2 4 3 2" xfId="14442" xr:uid="{70164773-00A3-4FFB-AD5C-82DC9A6F55B9}"/>
    <cellStyle name="Note 3 2 4 3 3" xfId="20912" xr:uid="{3ED11F11-D235-482F-9D87-9A750CC48559}"/>
    <cellStyle name="Note 3 2 4 3 4" xfId="27890" xr:uid="{3FE50281-90DC-4115-9AE5-2B43667B1458}"/>
    <cellStyle name="Note 3 2 4 4" xfId="7954" xr:uid="{5F5C0247-3EB1-40DC-869C-E209F87D6B42}"/>
    <cellStyle name="Note 3 2 4 4 2" xfId="18587" xr:uid="{8EA08931-C90F-4CA0-BAF5-09CF4E31C29B}"/>
    <cellStyle name="Note 3 2 4 4 3" xfId="25565" xr:uid="{AA3080DF-1051-4988-8A93-F354F4A00C2D}"/>
    <cellStyle name="Note 3 2 4 5" xfId="12091" xr:uid="{53C8F049-8537-466E-AB3A-CDA3FF6FA254}"/>
    <cellStyle name="Note 3 2 4 5 2" xfId="22205" xr:uid="{896B4B1E-53F1-4C53-B093-7F178A88A732}"/>
    <cellStyle name="Note 3 2 4 5 3" xfId="30258" xr:uid="{204D70A4-2E4B-45F0-85A1-99E7D401FA04}"/>
    <cellStyle name="Note 3 2 4 6" xfId="16519" xr:uid="{2241CABA-564E-4B46-84E6-5C58172303E9}"/>
    <cellStyle name="Note 3 2 4 7" xfId="23498" xr:uid="{A5DB04ED-B849-40AF-A26E-862E64FDA574}"/>
    <cellStyle name="Note 3 2 5" xfId="2272" xr:uid="{90038AD3-3820-4FE6-BC4C-382002F888E7}"/>
    <cellStyle name="Note 3 2 5 2" xfId="5368" xr:uid="{7249E923-980A-4F83-93DF-9E19469EDF12}"/>
    <cellStyle name="Note 3 2 5 3" xfId="8470" xr:uid="{1B633B58-5C82-434D-82D3-7F2671840A2C}"/>
    <cellStyle name="Note 3 2 5 4" xfId="12607" xr:uid="{91CD4516-75AB-4861-8EDA-A64631E3CA1E}"/>
    <cellStyle name="Note 3 2 5 5" xfId="19103" xr:uid="{41E088CC-1A8B-4C6D-B496-E1A8F3789B36}"/>
    <cellStyle name="Note 3 2 5 6" xfId="26081" xr:uid="{B8FBE457-C570-49E6-B79E-BA6EBA6D228A}"/>
    <cellStyle name="Note 3 2 6" xfId="3820" xr:uid="{C84D533B-40D9-4E25-9EBC-0D3FDDFC1B52}"/>
    <cellStyle name="Note 3 2 6 2" xfId="10021" xr:uid="{944F445B-0AF6-4C17-BECC-F2738575E44D}"/>
    <cellStyle name="Note 3 2 6 3" xfId="14159" xr:uid="{A45C3131-961B-4177-A713-C587D875DF6B}"/>
    <cellStyle name="Note 3 2 6 4" xfId="20654" xr:uid="{000E8FD2-A8A4-487B-B904-41335560BE4F}"/>
    <cellStyle name="Note 3 2 6 5" xfId="27632" xr:uid="{AC7987C4-711F-49AB-BAF2-2EF33B14C5F4}"/>
    <cellStyle name="Note 3 2 7" xfId="6919" xr:uid="{4B139B76-1A96-41AE-9F4E-7E3BB67392E7}"/>
    <cellStyle name="Note 3 2 7 2" xfId="15480" xr:uid="{66B2B53D-22C4-4DB3-8B0B-9A6C47A9ED8C}"/>
    <cellStyle name="Note 3 2 7 3" xfId="17552" xr:uid="{2310B39E-0955-4A99-A97D-E591BBE3688D}"/>
    <cellStyle name="Note 3 2 7 4" xfId="24530" xr:uid="{B536F0EE-6ED7-4775-9D27-5FB45B693301}"/>
    <cellStyle name="Note 3 2 8" xfId="11056" xr:uid="{CF0200A2-FC8D-4E59-B9B6-3286B478EB13}"/>
    <cellStyle name="Note 3 2 8 2" xfId="21947" xr:uid="{1CFFF242-0738-441D-ADD0-8295A19FC13C}"/>
    <cellStyle name="Note 3 2 8 3" xfId="28950" xr:uid="{FE48178F-555E-499F-AAC1-E3C339096094}"/>
    <cellStyle name="Note 3 2 9" xfId="16261" xr:uid="{A0D34006-BB76-4889-8F94-C9E6A8B13213}"/>
    <cellStyle name="Note 3 2 9 2" xfId="30000" xr:uid="{7F0834C0-F805-46C0-88F3-1B6191AEA2FA}"/>
    <cellStyle name="Note 4" xfId="270" xr:uid="{609DF1A7-81B6-4277-92A1-B7EF9836D602}"/>
    <cellStyle name="Note 4 2" xfId="708" xr:uid="{3050C343-41A3-4CE9-B186-106A0CD6CD1D}"/>
    <cellStyle name="Note 4 2 10" xfId="23241" xr:uid="{87F619CD-3E8B-4780-BFC4-07B1C4DBB7C9}"/>
    <cellStyle name="Note 4 2 2" xfId="980" xr:uid="{0D51AB73-9134-4B8F-9ED1-7D4C0F4F0AB4}"/>
    <cellStyle name="Note 4 2 2 2" xfId="1496" xr:uid="{E12086A0-D178-45D4-A54C-DCA34811166D}"/>
    <cellStyle name="Note 4 2 2 2 2" xfId="3047" xr:uid="{416FFD40-15AD-4617-88C5-11886013E0E4}"/>
    <cellStyle name="Note 4 2 2 2 2 2" xfId="6143" xr:uid="{C6465578-FE0D-4480-9897-4151F9B4115A}"/>
    <cellStyle name="Note 4 2 2 2 2 3" xfId="9245" xr:uid="{6A720107-1755-4DB5-B7A5-1C947880BCAF}"/>
    <cellStyle name="Note 4 2 2 2 2 4" xfId="13382" xr:uid="{48488D05-2965-4065-A7F1-FB3F286FA1E5}"/>
    <cellStyle name="Note 4 2 2 2 2 5" xfId="19878" xr:uid="{DEF320D5-B2B3-473B-9CEC-B31A0BD1FFF1}"/>
    <cellStyle name="Note 4 2 2 2 2 6" xfId="26856" xr:uid="{DAE8EC2D-A395-4091-9175-8F06F2D6837A}"/>
    <cellStyle name="Note 4 2 2 2 3" xfId="4595" xr:uid="{B2AA1A6F-DB33-43D1-8BA5-7E2C463FB385}"/>
    <cellStyle name="Note 4 2 2 2 3 2" xfId="10796" xr:uid="{0970EC04-3361-4680-B7E4-8A2CF7781937}"/>
    <cellStyle name="Note 4 2 2 2 3 3" xfId="15220" xr:uid="{857FFF7C-6C65-440D-A7D1-D1B7B1D7E622}"/>
    <cellStyle name="Note 4 2 2 2 3 4" xfId="21687" xr:uid="{76940BB3-D3FD-47D8-8215-7A2B88E2BF26}"/>
    <cellStyle name="Note 4 2 2 2 3 5" xfId="28665" xr:uid="{D1DCA0D1-606A-4FF1-B03E-451781F67887}"/>
    <cellStyle name="Note 4 2 2 2 4" xfId="7694" xr:uid="{B7CA803B-C942-4D29-9E8C-6328C7265951}"/>
    <cellStyle name="Note 4 2 2 2 4 2" xfId="18327" xr:uid="{FD371E75-3989-4658-BBB6-39FC1259E098}"/>
    <cellStyle name="Note 4 2 2 2 4 3" xfId="25305" xr:uid="{5A2B5A17-5B8E-4C9F-BE36-D1024D4B1D02}"/>
    <cellStyle name="Note 4 2 2 2 5" xfId="11831" xr:uid="{48BC54C2-19D5-4A71-A8F0-D5D7B45C188E}"/>
    <cellStyle name="Note 4 2 2 2 5 2" xfId="22980" xr:uid="{81BF0249-FA34-4CF0-BBAF-BCFA9692A6FD}"/>
    <cellStyle name="Note 4 2 2 2 5 3" xfId="29739" xr:uid="{FF0B96A3-7CF4-4D2A-8A41-9FFB644E052A}"/>
    <cellStyle name="Note 4 2 2 2 6" xfId="17294" xr:uid="{FC9CEA74-FE20-4B70-9EA7-FEE8E26D7E57}"/>
    <cellStyle name="Note 4 2 2 2 6 2" xfId="31033" xr:uid="{4AA55255-3EAF-485F-90ED-B3AC0F527399}"/>
    <cellStyle name="Note 4 2 2 2 7" xfId="24273" xr:uid="{F22F5F38-F6D6-463F-95FA-0C1FDDC206C0}"/>
    <cellStyle name="Note 4 2 2 3" xfId="2015" xr:uid="{0393C589-C75E-49DD-9567-8978FB7250AA}"/>
    <cellStyle name="Note 4 2 2 3 2" xfId="3563" xr:uid="{A61EBE12-682B-45A4-B6D7-E427D6636B3B}"/>
    <cellStyle name="Note 4 2 2 3 2 2" xfId="6659" xr:uid="{95761DED-CFEB-467D-8382-AAE8462A1ABF}"/>
    <cellStyle name="Note 4 2 2 3 2 3" xfId="9761" xr:uid="{AD7C77EB-4EFB-4BF9-9E90-CE62DA26F74B}"/>
    <cellStyle name="Note 4 2 2 3 2 4" xfId="13898" xr:uid="{579C5EC4-0AEC-4C58-9F08-C644FA0743C9}"/>
    <cellStyle name="Note 4 2 2 3 2 5" xfId="20394" xr:uid="{0E514FC8-F27D-4400-8ABD-CB03FBE11D89}"/>
    <cellStyle name="Note 4 2 2 3 2 6" xfId="27372" xr:uid="{5DCCAF75-92C6-4A78-9707-B36A5CF278F6}"/>
    <cellStyle name="Note 4 2 2 3 3" xfId="5111" xr:uid="{80CC3B1D-F174-4B2E-A276-BA9F184A2A4B}"/>
    <cellStyle name="Note 4 2 2 3 4" xfId="8213" xr:uid="{62ECD460-1C69-4B77-A18D-1925A55B13FF}"/>
    <cellStyle name="Note 4 2 2 3 5" xfId="12350" xr:uid="{A6689C14-FBB2-4EC3-B02A-3729C4826F4C}"/>
    <cellStyle name="Note 4 2 2 3 6" xfId="18846" xr:uid="{643EF199-8059-4459-B2E0-A142BC0C5F63}"/>
    <cellStyle name="Note 4 2 2 3 7" xfId="25824" xr:uid="{7A6855AF-9035-4B92-944A-7223EAD3C7F1}"/>
    <cellStyle name="Note 4 2 2 4" xfId="2531" xr:uid="{258F4BA5-8BDA-4D83-A399-FCA4EE048F31}"/>
    <cellStyle name="Note 4 2 2 4 2" xfId="5627" xr:uid="{8F349D34-B490-4C40-A8D3-B988BA139FA4}"/>
    <cellStyle name="Note 4 2 2 4 3" xfId="8729" xr:uid="{F622C674-8153-4C82-B419-F75FA28A10D8}"/>
    <cellStyle name="Note 4 2 2 4 4" xfId="12866" xr:uid="{DA9C7173-4D1F-4E20-95AF-3206E158DDCC}"/>
    <cellStyle name="Note 4 2 2 4 5" xfId="19362" xr:uid="{A97865BE-BF01-4A73-84B7-3DF67C2AE807}"/>
    <cellStyle name="Note 4 2 2 4 6" xfId="26340" xr:uid="{786C57E2-82B0-4707-9FEE-E38D23FAABED}"/>
    <cellStyle name="Note 4 2 2 5" xfId="4079" xr:uid="{F0041C46-38D4-43B5-9BFF-1B5BC250C020}"/>
    <cellStyle name="Note 4 2 2 5 2" xfId="10280" xr:uid="{0B7E588A-5D85-4B4B-B5B8-AA59ED2599BD}"/>
    <cellStyle name="Note 4 2 2 5 3" xfId="14702" xr:uid="{190FC63B-98AD-4FB8-B377-CAB3D9EF21BF}"/>
    <cellStyle name="Note 4 2 2 5 4" xfId="21171" xr:uid="{DF9F7C93-0D0B-416F-96A0-7E84DFEBC366}"/>
    <cellStyle name="Note 4 2 2 5 5" xfId="28149" xr:uid="{C76D80F7-28A9-4C97-93C7-2E7F461A24F8}"/>
    <cellStyle name="Note 4 2 2 6" xfId="7178" xr:uid="{78DBEB69-4F73-4CF9-A14C-58DB6DF33880}"/>
    <cellStyle name="Note 4 2 2 6 2" xfId="15739" xr:uid="{F7464054-794E-46B3-9624-EDAB16AB2CAB}"/>
    <cellStyle name="Note 4 2 2 6 3" xfId="17811" xr:uid="{54BDA4BC-130E-4A8B-978C-9E40B6312E54}"/>
    <cellStyle name="Note 4 2 2 6 4" xfId="24789" xr:uid="{3DE6D66F-654A-49DD-A682-12449FE198B9}"/>
    <cellStyle name="Note 4 2 2 7" xfId="11315" xr:uid="{12D3B507-F6D4-4818-9D77-3541991F6731}"/>
    <cellStyle name="Note 4 2 2 7 2" xfId="22464" xr:uid="{685A44F0-9D22-44E7-8204-8F2CCF4B2287}"/>
    <cellStyle name="Note 4 2 2 7 3" xfId="29223" xr:uid="{0AB837E7-D0A6-4CBA-86BD-7E8E9B9FDD3A}"/>
    <cellStyle name="Note 4 2 2 8" xfId="16778" xr:uid="{8EC7D548-E568-4144-8B50-4E0051825E48}"/>
    <cellStyle name="Note 4 2 2 8 2" xfId="30517" xr:uid="{396562BC-0045-43B2-AB13-B92D0E66CC75}"/>
    <cellStyle name="Note 4 2 2 9" xfId="23757" xr:uid="{83BEC9A7-548F-4557-BD5A-79EA77146561}"/>
    <cellStyle name="Note 4 2 3" xfId="1238" xr:uid="{F439AEA2-512A-48C1-95A8-9BF52483B6C9}"/>
    <cellStyle name="Note 4 2 3 2" xfId="2789" xr:uid="{E75F30C4-69F7-482A-AF70-28CF3839BE1E}"/>
    <cellStyle name="Note 4 2 3 2 2" xfId="5885" xr:uid="{92131FBA-1184-4D20-AF49-C9DE7CD48F5E}"/>
    <cellStyle name="Note 4 2 3 2 3" xfId="8987" xr:uid="{1F86E9A3-1813-46B4-8B10-FF8FFA12311E}"/>
    <cellStyle name="Note 4 2 3 2 4" xfId="13124" xr:uid="{D8AB0AE4-8095-4192-8F0D-E8E7A8E44BBD}"/>
    <cellStyle name="Note 4 2 3 2 5" xfId="19620" xr:uid="{8F2FFB80-E7D0-411D-BA57-5DDF3B2E7C10}"/>
    <cellStyle name="Note 4 2 3 2 6" xfId="26598" xr:uid="{EECEBF71-9371-4473-8343-CEDA0738305A}"/>
    <cellStyle name="Note 4 2 3 3" xfId="4337" xr:uid="{8B4E5C69-5074-47EE-9310-B8DF79FE1F99}"/>
    <cellStyle name="Note 4 2 3 3 2" xfId="10538" xr:uid="{1F2217AC-9224-4361-BD01-1C94ECE1B397}"/>
    <cellStyle name="Note 4 2 3 3 3" xfId="14962" xr:uid="{A8940129-0DC8-4EA7-B24F-2D92ED91AC76}"/>
    <cellStyle name="Note 4 2 3 3 4" xfId="21429" xr:uid="{A3D03318-DF92-427D-837E-7F62860424B3}"/>
    <cellStyle name="Note 4 2 3 3 5" xfId="28407" xr:uid="{989F94D2-DF17-42A3-AECD-3C2789D9690B}"/>
    <cellStyle name="Note 4 2 3 4" xfId="7436" xr:uid="{FBA9FD7A-AE59-42E9-ACD1-4DF0C3850019}"/>
    <cellStyle name="Note 4 2 3 4 2" xfId="16001" xr:uid="{5A50A6C9-5784-489D-8F66-E5544864BD35}"/>
    <cellStyle name="Note 4 2 3 4 3" xfId="18069" xr:uid="{A10D364A-75A7-47BA-B8D9-FB40AFB0E07C}"/>
    <cellStyle name="Note 4 2 3 4 4" xfId="25047" xr:uid="{5D99C658-9808-47D0-801B-053916FAF7DD}"/>
    <cellStyle name="Note 4 2 3 5" xfId="11573" xr:uid="{3804FB76-151A-47E3-A403-54D644265861}"/>
    <cellStyle name="Note 4 2 3 5 2" xfId="22722" xr:uid="{EA446648-DC3B-4680-9A96-8EC0D1D600A3}"/>
    <cellStyle name="Note 4 2 3 5 3" xfId="29481" xr:uid="{D292B927-4E0E-47BC-BA7C-DD8DC54C14B1}"/>
    <cellStyle name="Note 4 2 3 6" xfId="17036" xr:uid="{A9CAF951-280F-4348-89A5-D5529B5FB889}"/>
    <cellStyle name="Note 4 2 3 6 2" xfId="30775" xr:uid="{ED8C2A59-B9AC-40FC-9B70-CA8346195889}"/>
    <cellStyle name="Note 4 2 3 7" xfId="24015" xr:uid="{A1982CA9-F174-4FAA-B595-7A1D9EB22616}"/>
    <cellStyle name="Note 4 2 4" xfId="1757" xr:uid="{0B59D023-9A7A-4A5D-8864-D77B657795F8}"/>
    <cellStyle name="Note 4 2 4 2" xfId="3305" xr:uid="{D04FE57E-10B8-4C08-8045-C4CAA192DC09}"/>
    <cellStyle name="Note 4 2 4 2 2" xfId="6401" xr:uid="{EA98105C-778C-45A9-97F3-37DFCF54E594}"/>
    <cellStyle name="Note 4 2 4 2 3" xfId="9503" xr:uid="{AB4E25F1-0775-4E74-96B8-94366AB1FCDA}"/>
    <cellStyle name="Note 4 2 4 2 4" xfId="13640" xr:uid="{87A6FF0D-3814-40D6-AAFD-BC6F1D9E9472}"/>
    <cellStyle name="Note 4 2 4 2 5" xfId="20136" xr:uid="{9F7B75EF-D9C5-45E9-904E-1A34DB632112}"/>
    <cellStyle name="Note 4 2 4 2 6" xfId="27114" xr:uid="{0A791EB4-0859-40BF-B389-8976C1BE2077}"/>
    <cellStyle name="Note 4 2 4 3" xfId="4853" xr:uid="{1B9EF377-EDEC-4F3D-B541-2FCCF6EECD16}"/>
    <cellStyle name="Note 4 2 4 3 2" xfId="14443" xr:uid="{1882851F-046E-456F-B63D-B70137717E0D}"/>
    <cellStyle name="Note 4 2 4 3 3" xfId="20913" xr:uid="{3F16303B-2A4F-401C-83EB-44FC4746A6E7}"/>
    <cellStyle name="Note 4 2 4 3 4" xfId="27891" xr:uid="{CBEC2018-EE18-4DF8-9042-9B398C042DC1}"/>
    <cellStyle name="Note 4 2 4 4" xfId="7955" xr:uid="{36C182DC-FD74-4576-8416-C9A87AA2C694}"/>
    <cellStyle name="Note 4 2 4 4 2" xfId="18588" xr:uid="{4063F625-638E-4B7C-892B-E925A9E8FEF7}"/>
    <cellStyle name="Note 4 2 4 4 3" xfId="25566" xr:uid="{30F6DE00-9F61-4797-99FD-C68F16DCA166}"/>
    <cellStyle name="Note 4 2 4 5" xfId="12092" xr:uid="{F8B8A2D3-C37B-40BD-B78A-6860F4855B84}"/>
    <cellStyle name="Note 4 2 4 5 2" xfId="22206" xr:uid="{1DE065F0-0F43-4050-BA42-C87BF0E0A86B}"/>
    <cellStyle name="Note 4 2 4 5 3" xfId="30259" xr:uid="{F3A067BE-8909-4F85-BBC2-A601FAA5B38E}"/>
    <cellStyle name="Note 4 2 4 6" xfId="16520" xr:uid="{08F60932-0053-4DAD-9736-3D754541100C}"/>
    <cellStyle name="Note 4 2 4 7" xfId="23499" xr:uid="{65F3DFE3-155C-4D73-A27C-5B9D5C9CE1D3}"/>
    <cellStyle name="Note 4 2 5" xfId="2273" xr:uid="{6E48612D-2224-4C09-88D1-D2B95711EE48}"/>
    <cellStyle name="Note 4 2 5 2" xfId="5369" xr:uid="{826F50F7-37D4-4401-8F9C-F2374D3897A8}"/>
    <cellStyle name="Note 4 2 5 3" xfId="8471" xr:uid="{D077E8C9-7303-4155-97A5-2EC7665F2888}"/>
    <cellStyle name="Note 4 2 5 4" xfId="12608" xr:uid="{3082706E-65A9-46A0-B94C-1B187D6EA420}"/>
    <cellStyle name="Note 4 2 5 5" xfId="19104" xr:uid="{D9E94402-E719-42F1-BE6C-CF46044FA7EA}"/>
    <cellStyle name="Note 4 2 5 6" xfId="26082" xr:uid="{FBB1870E-C2A0-44BB-BD73-8DD1B1272583}"/>
    <cellStyle name="Note 4 2 6" xfId="3821" xr:uid="{C908BF09-5CA3-4B99-8E36-C2FEAD5E8CDF}"/>
    <cellStyle name="Note 4 2 6 2" xfId="10022" xr:uid="{FEEEDD38-20B3-4C21-AC54-A9D0D4C88F45}"/>
    <cellStyle name="Note 4 2 6 3" xfId="14160" xr:uid="{7294CF3C-4E02-4FE3-8832-298229091266}"/>
    <cellStyle name="Note 4 2 6 4" xfId="20655" xr:uid="{1F77214C-001E-4757-9557-60709FC8F045}"/>
    <cellStyle name="Note 4 2 6 5" xfId="27633" xr:uid="{A1964FFE-169F-472C-9D07-D7654311C30E}"/>
    <cellStyle name="Note 4 2 7" xfId="6920" xr:uid="{5CE402B5-ECFB-46B7-BF3A-ED37C19EF480}"/>
    <cellStyle name="Note 4 2 7 2" xfId="15481" xr:uid="{10857948-BD89-4507-A58F-BD26510B8FAB}"/>
    <cellStyle name="Note 4 2 7 3" xfId="17553" xr:uid="{85E0420F-8366-4964-8BC6-99E6AD2F0AB7}"/>
    <cellStyle name="Note 4 2 7 4" xfId="24531" xr:uid="{7DB168F4-087A-4F20-8524-542F181A8C6B}"/>
    <cellStyle name="Note 4 2 8" xfId="11057" xr:uid="{3D01A5CD-9227-4C16-A790-C20E4CB7FD03}"/>
    <cellStyle name="Note 4 2 8 2" xfId="21948" xr:uid="{4449E0DC-AC4C-4108-AB7C-3509EF947C87}"/>
    <cellStyle name="Note 4 2 8 3" xfId="28951" xr:uid="{84422D26-B072-49D6-9B9D-4E71DB630190}"/>
    <cellStyle name="Note 4 2 9" xfId="16262" xr:uid="{C3E8217C-8257-482F-B4CF-54B4313173B6}"/>
    <cellStyle name="Note 4 2 9 2" xfId="30001" xr:uid="{D4127575-B2F8-41FC-A586-D3E81F4B4981}"/>
    <cellStyle name="Note 5" xfId="705" xr:uid="{C548EA8F-B69A-4854-9DED-C5CB572C8C95}"/>
    <cellStyle name="Note 5 10" xfId="23238" xr:uid="{0C061DFF-F83B-4645-971E-BB1388DD4D85}"/>
    <cellStyle name="Note 5 2" xfId="977" xr:uid="{57E1C2A3-9BAA-4658-9AF6-CD0EB67F989E}"/>
    <cellStyle name="Note 5 2 2" xfId="1493" xr:uid="{E6B1AA71-FF71-431B-AEA2-8F471070C4DB}"/>
    <cellStyle name="Note 5 2 2 2" xfId="3044" xr:uid="{9AED7CB7-509C-48C1-ADDE-79EEF7E88344}"/>
    <cellStyle name="Note 5 2 2 2 2" xfId="6140" xr:uid="{6F601627-6C03-4A28-B9AA-47A9313854E4}"/>
    <cellStyle name="Note 5 2 2 2 3" xfId="9242" xr:uid="{8F5CA6D6-AE53-411B-96D1-4EC62FE17BDC}"/>
    <cellStyle name="Note 5 2 2 2 4" xfId="13379" xr:uid="{CE68C384-00DC-45EB-83BC-0A38920F173C}"/>
    <cellStyle name="Note 5 2 2 2 5" xfId="19875" xr:uid="{D6C7293C-C207-41FF-B645-C659AAF5CB42}"/>
    <cellStyle name="Note 5 2 2 2 6" xfId="26853" xr:uid="{DD832265-D695-4BCF-AF3F-BEA593565F3F}"/>
    <cellStyle name="Note 5 2 2 3" xfId="4592" xr:uid="{1660F1A0-DC77-432B-9B54-D20EEA10D03D}"/>
    <cellStyle name="Note 5 2 2 3 2" xfId="10793" xr:uid="{5AF38CEB-3BE1-4ACE-86B7-536221E1899A}"/>
    <cellStyle name="Note 5 2 2 3 3" xfId="15217" xr:uid="{02474138-5901-4CC1-BF36-AC453E7AA878}"/>
    <cellStyle name="Note 5 2 2 3 4" xfId="21684" xr:uid="{BA22E13F-5FFA-490E-8D37-2B7A2901BD4E}"/>
    <cellStyle name="Note 5 2 2 3 5" xfId="28662" xr:uid="{9C3868EC-90A3-4DA5-B5E0-161AB3329390}"/>
    <cellStyle name="Note 5 2 2 4" xfId="7691" xr:uid="{A19A06AE-1D1D-46ED-98AA-A77944638B11}"/>
    <cellStyle name="Note 5 2 2 4 2" xfId="18324" xr:uid="{B1EEB9D4-0111-4E58-B515-9C976B1AB69C}"/>
    <cellStyle name="Note 5 2 2 4 3" xfId="25302" xr:uid="{A80EE07B-6C73-4B19-89BB-3C40B7BB747C}"/>
    <cellStyle name="Note 5 2 2 5" xfId="11828" xr:uid="{7EC26C70-68A8-4AB0-9F11-6D586BD660EF}"/>
    <cellStyle name="Note 5 2 2 5 2" xfId="22977" xr:uid="{39BAE16E-C85C-4D1D-A907-8FB3FF8E0DF8}"/>
    <cellStyle name="Note 5 2 2 5 3" xfId="29736" xr:uid="{7DE38A54-73C1-47DC-9B23-59C0AD685DF5}"/>
    <cellStyle name="Note 5 2 2 6" xfId="17291" xr:uid="{B62C1734-49C3-47DF-986A-3361AB07E211}"/>
    <cellStyle name="Note 5 2 2 6 2" xfId="31030" xr:uid="{36D9F934-0549-4201-B0F8-78C65D6CA22D}"/>
    <cellStyle name="Note 5 2 2 7" xfId="24270" xr:uid="{484B43BA-70C5-4F6E-8D17-F47866CA2577}"/>
    <cellStyle name="Note 5 2 3" xfId="2012" xr:uid="{F83CB406-EA5B-49AF-B533-8A94A0DF476D}"/>
    <cellStyle name="Note 5 2 3 2" xfId="3560" xr:uid="{CA69187D-4028-4D88-9B72-9582E1A46356}"/>
    <cellStyle name="Note 5 2 3 2 2" xfId="6656" xr:uid="{C6F869B3-B9B8-4297-8C35-D2D60E485D91}"/>
    <cellStyle name="Note 5 2 3 2 3" xfId="9758" xr:uid="{9DF37FF6-FC5B-43A5-AB81-2316B74AF3D5}"/>
    <cellStyle name="Note 5 2 3 2 4" xfId="13895" xr:uid="{E8C97B24-5053-4939-8929-3E89DB4E9B7C}"/>
    <cellStyle name="Note 5 2 3 2 5" xfId="20391" xr:uid="{C65BAC95-8E4A-42B9-BF57-77668B9ABE3D}"/>
    <cellStyle name="Note 5 2 3 2 6" xfId="27369" xr:uid="{4054254C-5863-48C3-987E-FCC072EE5C85}"/>
    <cellStyle name="Note 5 2 3 3" xfId="5108" xr:uid="{0E0CBFB8-DECA-4109-B536-190895125048}"/>
    <cellStyle name="Note 5 2 3 4" xfId="8210" xr:uid="{3DB14318-8623-495E-AB19-B819EA939EDB}"/>
    <cellStyle name="Note 5 2 3 5" xfId="12347" xr:uid="{E08FF51A-6745-4673-987D-691BDE7CE5BC}"/>
    <cellStyle name="Note 5 2 3 6" xfId="18843" xr:uid="{9588C57C-FD7D-47E0-9BE4-47962979DA60}"/>
    <cellStyle name="Note 5 2 3 7" xfId="25821" xr:uid="{AEC4F3B4-F1D5-4AA2-87E4-77B25A9FBAF9}"/>
    <cellStyle name="Note 5 2 4" xfId="2528" xr:uid="{C816B3D7-ED1B-47D1-8650-0B1E0B12DE3C}"/>
    <cellStyle name="Note 5 2 4 2" xfId="5624" xr:uid="{F623275A-7ECA-4E67-9447-E276E205BCDB}"/>
    <cellStyle name="Note 5 2 4 3" xfId="8726" xr:uid="{91A06168-246D-4064-B8F3-59CE13E29FC3}"/>
    <cellStyle name="Note 5 2 4 4" xfId="12863" xr:uid="{8965871D-5779-4570-85FE-4778520E50ED}"/>
    <cellStyle name="Note 5 2 4 5" xfId="19359" xr:uid="{D05CB7FB-F4AD-421D-94C1-70D8D08C7C3B}"/>
    <cellStyle name="Note 5 2 4 6" xfId="26337" xr:uid="{83F89E9B-134A-477F-A241-AD6245EB5154}"/>
    <cellStyle name="Note 5 2 5" xfId="4076" xr:uid="{8BA14AB9-F480-45FD-84A5-FD265EE47195}"/>
    <cellStyle name="Note 5 2 5 2" xfId="10277" xr:uid="{9272B205-BB0B-4544-B478-B70C129CDC29}"/>
    <cellStyle name="Note 5 2 5 3" xfId="14699" xr:uid="{1E09D7AE-1FF2-4A54-8AD8-C2D0BE9480FC}"/>
    <cellStyle name="Note 5 2 5 4" xfId="21168" xr:uid="{494E6AD0-84C2-4C4F-AFB3-B3673B3A91DE}"/>
    <cellStyle name="Note 5 2 5 5" xfId="28146" xr:uid="{7341B874-B252-496A-BC78-55E81FF1A373}"/>
    <cellStyle name="Note 5 2 6" xfId="7175" xr:uid="{6D706196-DAE9-4D3F-8BB7-40546A4E9175}"/>
    <cellStyle name="Note 5 2 6 2" xfId="15736" xr:uid="{D1E04BDE-96B5-4895-8FEE-F43BD293E7D4}"/>
    <cellStyle name="Note 5 2 6 3" xfId="17808" xr:uid="{B23FD426-EEED-42EF-96DD-09F80E5089E2}"/>
    <cellStyle name="Note 5 2 6 4" xfId="24786" xr:uid="{4ECFCECF-A5F5-4CC1-ABC1-C5C0D6FCD165}"/>
    <cellStyle name="Note 5 2 7" xfId="11312" xr:uid="{86F1D2C4-1F84-4850-A94E-0B19B8F4BC10}"/>
    <cellStyle name="Note 5 2 7 2" xfId="22461" xr:uid="{A6C10F6E-152C-47C4-91C7-FE1B82A07ED6}"/>
    <cellStyle name="Note 5 2 7 3" xfId="29220" xr:uid="{4907C85B-C894-4741-A8F8-846C4F392B72}"/>
    <cellStyle name="Note 5 2 8" xfId="16775" xr:uid="{28428A34-AAA7-411C-9351-6BA68D276B9C}"/>
    <cellStyle name="Note 5 2 8 2" xfId="30514" xr:uid="{4DC6D1B5-E5CF-464E-8EA7-9C951691E6AD}"/>
    <cellStyle name="Note 5 2 9" xfId="23754" xr:uid="{C41EF7EC-1951-4A3D-ADDE-B663823F3908}"/>
    <cellStyle name="Note 5 3" xfId="1235" xr:uid="{138FE8A4-6A49-426D-84DA-8B3CFAD85889}"/>
    <cellStyle name="Note 5 3 2" xfId="2786" xr:uid="{2E3B2902-ACFE-4D7F-A6B7-253B3206F653}"/>
    <cellStyle name="Note 5 3 2 2" xfId="5882" xr:uid="{A1033B8B-6AB2-48A8-B418-791FBB8BD3A9}"/>
    <cellStyle name="Note 5 3 2 3" xfId="8984" xr:uid="{AE19F805-42EC-4CA6-B605-E85CB8C14E46}"/>
    <cellStyle name="Note 5 3 2 4" xfId="13121" xr:uid="{56086713-61E4-48C8-A48C-EDB60D7DB8E2}"/>
    <cellStyle name="Note 5 3 2 5" xfId="19617" xr:uid="{67B8EB49-4AC2-47F3-BBE6-BE4EA3D9C112}"/>
    <cellStyle name="Note 5 3 2 6" xfId="26595" xr:uid="{DCABACC6-2D2A-4577-B62C-00D82097AAC1}"/>
    <cellStyle name="Note 5 3 3" xfId="4334" xr:uid="{26303A08-6714-4CF1-BABF-57DD6FBBEC00}"/>
    <cellStyle name="Note 5 3 3 2" xfId="10535" xr:uid="{D9388710-6BF0-429B-B68A-DF5219C3F892}"/>
    <cellStyle name="Note 5 3 3 3" xfId="14959" xr:uid="{ABC90BF3-AC1A-4B6C-9C2B-7A5903ED3F55}"/>
    <cellStyle name="Note 5 3 3 4" xfId="21426" xr:uid="{E1674C33-77D9-4BFC-B703-CD481617101F}"/>
    <cellStyle name="Note 5 3 3 5" xfId="28404" xr:uid="{C13BF9F5-9B7E-4AD5-BB54-97E15B15DDE1}"/>
    <cellStyle name="Note 5 3 4" xfId="7433" xr:uid="{5B201CCA-DA85-4C7C-8E14-E8301AA9BC8D}"/>
    <cellStyle name="Note 5 3 4 2" xfId="15998" xr:uid="{EAB040F1-0FB3-4CA3-9EC5-11BA4DC25001}"/>
    <cellStyle name="Note 5 3 4 3" xfId="18066" xr:uid="{CB7A6416-FD25-4948-88F9-D03463A7CACB}"/>
    <cellStyle name="Note 5 3 4 4" xfId="25044" xr:uid="{BA3B8D52-AE12-4D77-9B5E-38EE21DE802A}"/>
    <cellStyle name="Note 5 3 5" xfId="11570" xr:uid="{D5150255-D868-408F-97DA-A465B6B05423}"/>
    <cellStyle name="Note 5 3 5 2" xfId="22719" xr:uid="{11E61F96-2F13-4EEF-BA04-40D25400508D}"/>
    <cellStyle name="Note 5 3 5 3" xfId="29478" xr:uid="{CC6830FD-B486-4F91-BC3B-F8C7F5584DC7}"/>
    <cellStyle name="Note 5 3 6" xfId="17033" xr:uid="{771F9D7D-2644-4D95-BB1D-5E6318D9C606}"/>
    <cellStyle name="Note 5 3 6 2" xfId="30772" xr:uid="{D207B232-6664-4F3E-8EF0-B22015DE8A47}"/>
    <cellStyle name="Note 5 3 7" xfId="24012" xr:uid="{76AFA768-9E30-4E83-82FB-9D22190BCFE9}"/>
    <cellStyle name="Note 5 4" xfId="1754" xr:uid="{45FEFD81-8BFC-4B6B-9B54-A85D371F37C0}"/>
    <cellStyle name="Note 5 4 2" xfId="3302" xr:uid="{E577BE7C-03CC-43AE-BD91-68FA3EC47C66}"/>
    <cellStyle name="Note 5 4 2 2" xfId="6398" xr:uid="{30DCEF54-7B08-4195-A22B-9BEEB7D59AA3}"/>
    <cellStyle name="Note 5 4 2 3" xfId="9500" xr:uid="{F3CAFD50-D918-4CE3-AAA2-59B7F8DE41E7}"/>
    <cellStyle name="Note 5 4 2 4" xfId="13637" xr:uid="{8B66610A-5BAB-4C2D-A9AA-4E401751B37D}"/>
    <cellStyle name="Note 5 4 2 5" xfId="20133" xr:uid="{5A78CE54-9D13-41C4-B445-CC9267423FAB}"/>
    <cellStyle name="Note 5 4 2 6" xfId="27111" xr:uid="{E82880C4-9E08-4177-B0F9-DE42BECA536D}"/>
    <cellStyle name="Note 5 4 3" xfId="4850" xr:uid="{A4A7AE12-3473-4958-86EE-D856327A2E07}"/>
    <cellStyle name="Note 5 4 3 2" xfId="14440" xr:uid="{3C864BAE-5C65-47C6-AB20-81C6C2D0B7CE}"/>
    <cellStyle name="Note 5 4 3 3" xfId="20910" xr:uid="{CC9A9139-F5DD-4081-8222-95D3F6DDCC6C}"/>
    <cellStyle name="Note 5 4 3 4" xfId="27888" xr:uid="{898E18B1-3AC2-4AB6-AF09-93413FB6EF92}"/>
    <cellStyle name="Note 5 4 4" xfId="7952" xr:uid="{3528FE6E-4F67-477D-B806-FA7A6799EB1D}"/>
    <cellStyle name="Note 5 4 4 2" xfId="18585" xr:uid="{A579B16F-2B22-44F0-8DF7-9DF1CA604B2E}"/>
    <cellStyle name="Note 5 4 4 3" xfId="25563" xr:uid="{562F779A-5D58-4DAD-B5BD-325679E19A48}"/>
    <cellStyle name="Note 5 4 5" xfId="12089" xr:uid="{2B8F8CA6-7FDC-48D3-A0E2-78950776E33E}"/>
    <cellStyle name="Note 5 4 5 2" xfId="22203" xr:uid="{BC072405-2C18-41F5-909D-A238BE26173E}"/>
    <cellStyle name="Note 5 4 5 3" xfId="30256" xr:uid="{EEC7A32E-DBB0-4AE7-88E8-BD64CB3BAF35}"/>
    <cellStyle name="Note 5 4 6" xfId="16517" xr:uid="{23BD24E6-A33E-417A-B889-33A41F45B4AF}"/>
    <cellStyle name="Note 5 4 7" xfId="23496" xr:uid="{681E4838-B65F-4E18-B5C8-42B441C81789}"/>
    <cellStyle name="Note 5 5" xfId="2270" xr:uid="{0E139DE4-2991-49AF-B8DD-DE89208FF9CA}"/>
    <cellStyle name="Note 5 5 2" xfId="5366" xr:uid="{69904E75-305D-4F47-8C77-68D72903BFD7}"/>
    <cellStyle name="Note 5 5 3" xfId="8468" xr:uid="{AD684AE4-2B5A-4E07-B289-0252BEF9CAFB}"/>
    <cellStyle name="Note 5 5 4" xfId="12605" xr:uid="{6C9B668F-6ED6-4F27-815B-437C6B1DF174}"/>
    <cellStyle name="Note 5 5 5" xfId="19101" xr:uid="{CF54195B-ABF2-4902-B690-5A9E14426506}"/>
    <cellStyle name="Note 5 5 6" xfId="26079" xr:uid="{023E51DD-1161-4359-8B4E-D117C18BE7B6}"/>
    <cellStyle name="Note 5 6" xfId="3818" xr:uid="{79DD4C86-5DD8-4BC4-A134-2929B596E2D0}"/>
    <cellStyle name="Note 5 6 2" xfId="10019" xr:uid="{C2EFC32A-18A6-43D9-9E74-2667199AB37A}"/>
    <cellStyle name="Note 5 6 3" xfId="14157" xr:uid="{D001EE9C-E63E-4B90-BC9E-5BA1EDC8D154}"/>
    <cellStyle name="Note 5 6 4" xfId="20652" xr:uid="{569A0E83-2FC3-4D0D-B645-A1D3ED104D2D}"/>
    <cellStyle name="Note 5 6 5" xfId="27630" xr:uid="{8D728DF7-589B-4A24-91A1-87E3652B5EEE}"/>
    <cellStyle name="Note 5 7" xfId="6917" xr:uid="{CBAEA3E1-EA9B-4487-908A-F47EC2FE0397}"/>
    <cellStyle name="Note 5 7 2" xfId="15478" xr:uid="{FEBB9BD9-C545-475E-BE5E-47862F896BF6}"/>
    <cellStyle name="Note 5 7 3" xfId="17550" xr:uid="{24879F40-8C7A-4653-9235-0490163AF90E}"/>
    <cellStyle name="Note 5 7 4" xfId="24528" xr:uid="{EE59898A-CCC9-4F32-BC7E-EFF46F525B7D}"/>
    <cellStyle name="Note 5 8" xfId="11054" xr:uid="{8627E71B-B73A-49B3-92B0-DC4CBABB2E31}"/>
    <cellStyle name="Note 5 8 2" xfId="21945" xr:uid="{8C1882BC-B554-4158-BD07-6C22E302F773}"/>
    <cellStyle name="Note 5 8 3" xfId="28948" xr:uid="{2B745318-B231-4086-9FD1-5F0F97E095B6}"/>
    <cellStyle name="Note 5 9" xfId="16259" xr:uid="{B838F0AB-2694-45AF-9A58-EBBA9843E716}"/>
    <cellStyle name="Note 5 9 2" xfId="29998" xr:uid="{FFC4AC7D-E378-44B9-9D81-E657C9BFFDCA}"/>
    <cellStyle name="Note_7-р_Из_Системы" xfId="271" xr:uid="{ACA165FF-BFE0-4808-85E3-6A9DF258B634}"/>
    <cellStyle name="Output" xfId="272" xr:uid="{9C9B7D9A-BFEB-4E37-BC3B-449053B4CB27}"/>
    <cellStyle name="Output 2" xfId="709" xr:uid="{8674028C-E94A-4749-B829-E2BEAEB88F0D}"/>
    <cellStyle name="Output 2 10" xfId="23242" xr:uid="{5203566F-5773-4C36-B341-9DE029C79928}"/>
    <cellStyle name="Output 2 2" xfId="981" xr:uid="{F021272F-6BA0-4185-A646-6933DFA12C5B}"/>
    <cellStyle name="Output 2 2 2" xfId="1497" xr:uid="{7B40E855-96D9-461B-8E23-657016E60E8D}"/>
    <cellStyle name="Output 2 2 2 2" xfId="3048" xr:uid="{1AE172C7-F8B2-4EBA-A68A-DA3EEECBDD6E}"/>
    <cellStyle name="Output 2 2 2 2 2" xfId="6144" xr:uid="{DC0B3804-D4D9-493B-B150-716F8CF479B0}"/>
    <cellStyle name="Output 2 2 2 2 3" xfId="9246" xr:uid="{4B3DB1AD-8119-4723-BCEB-7CB6F4B6B316}"/>
    <cellStyle name="Output 2 2 2 2 4" xfId="13383" xr:uid="{18E1F08A-AE60-465B-ADFF-C4C59E0AE5FD}"/>
    <cellStyle name="Output 2 2 2 2 5" xfId="19879" xr:uid="{61561452-CD5B-4841-BB56-7E96AB2438AA}"/>
    <cellStyle name="Output 2 2 2 2 6" xfId="26857" xr:uid="{DC8F2615-1E50-478C-AFAC-1474FCD8EC5F}"/>
    <cellStyle name="Output 2 2 2 3" xfId="4596" xr:uid="{6BA31B81-A75A-41DF-B46B-B933EFE3831C}"/>
    <cellStyle name="Output 2 2 2 3 2" xfId="10797" xr:uid="{538FBC9A-3B95-433F-A34A-D5E23DB559B9}"/>
    <cellStyle name="Output 2 2 2 3 3" xfId="15221" xr:uid="{4E26A2E5-0AE2-4AAA-926E-5C484D4B5872}"/>
    <cellStyle name="Output 2 2 2 3 4" xfId="21688" xr:uid="{98AEFBE2-C254-492F-A4D8-25997C4721D8}"/>
    <cellStyle name="Output 2 2 2 3 5" xfId="28666" xr:uid="{21C74053-4DC2-4124-A4F0-D1ED7CA92D1D}"/>
    <cellStyle name="Output 2 2 2 4" xfId="7695" xr:uid="{F86439E5-8BD2-4B48-84AA-91B8B8BF8481}"/>
    <cellStyle name="Output 2 2 2 4 2" xfId="18328" xr:uid="{92C32644-BFDC-4DE3-81B8-B112F811639A}"/>
    <cellStyle name="Output 2 2 2 4 3" xfId="25306" xr:uid="{45EBD660-AF03-4A75-B475-CFAF2C76539B}"/>
    <cellStyle name="Output 2 2 2 5" xfId="11832" xr:uid="{3A2AEC07-941D-4E95-A590-34DE7AADBB32}"/>
    <cellStyle name="Output 2 2 2 5 2" xfId="22981" xr:uid="{5904008E-B12B-4C97-A587-97D6BAB0E167}"/>
    <cellStyle name="Output 2 2 2 5 3" xfId="29740" xr:uid="{357490DA-D306-402D-A8FC-D078C1A83659}"/>
    <cellStyle name="Output 2 2 2 6" xfId="17295" xr:uid="{CF0EF84F-386A-4E51-A4C7-4612A6CF571C}"/>
    <cellStyle name="Output 2 2 2 6 2" xfId="31034" xr:uid="{BC99A668-2EFA-4748-9FE0-BD774F813EBD}"/>
    <cellStyle name="Output 2 2 2 7" xfId="24274" xr:uid="{55C0171B-4A38-4F52-B569-23B54974BFB9}"/>
    <cellStyle name="Output 2 2 3" xfId="2016" xr:uid="{6F8EED69-AD4F-4144-82E2-0B4530A4959B}"/>
    <cellStyle name="Output 2 2 3 2" xfId="3564" xr:uid="{64F91483-1F9A-4BC2-B308-287D92C21D3B}"/>
    <cellStyle name="Output 2 2 3 2 2" xfId="6660" xr:uid="{7036CF72-3A0D-4063-B60C-2ECECA57310E}"/>
    <cellStyle name="Output 2 2 3 2 3" xfId="9762" xr:uid="{1C4BC9D0-7BC3-4914-BD3F-E534D958EA4D}"/>
    <cellStyle name="Output 2 2 3 2 4" xfId="13899" xr:uid="{F7C61F35-7BCB-409A-8358-C0E0F6BDBBF1}"/>
    <cellStyle name="Output 2 2 3 2 5" xfId="20395" xr:uid="{C0A2BB2D-D625-47CB-9EEA-A43505833D6F}"/>
    <cellStyle name="Output 2 2 3 2 6" xfId="27373" xr:uid="{ACFD234B-97A2-40E0-A7F9-616191FAB82D}"/>
    <cellStyle name="Output 2 2 3 3" xfId="5112" xr:uid="{DC0ED258-CE64-42B2-8E29-1E29A022D19F}"/>
    <cellStyle name="Output 2 2 3 4" xfId="8214" xr:uid="{9A7AFBD2-E3E1-4E07-9100-3B95302361B1}"/>
    <cellStyle name="Output 2 2 3 5" xfId="12351" xr:uid="{240292F9-490B-42FE-9E84-A7D42A9C17D1}"/>
    <cellStyle name="Output 2 2 3 6" xfId="18847" xr:uid="{CB55A401-82B5-4036-9EB3-8B2BA8D23201}"/>
    <cellStyle name="Output 2 2 3 7" xfId="25825" xr:uid="{B1142E2A-2CE1-46F4-9768-7FCDD25C10E8}"/>
    <cellStyle name="Output 2 2 4" xfId="2532" xr:uid="{BE486249-CEBF-424C-A5AB-59F046B8B77E}"/>
    <cellStyle name="Output 2 2 4 2" xfId="5628" xr:uid="{CED37EF3-580D-4D0C-9A28-09879D3E4EEF}"/>
    <cellStyle name="Output 2 2 4 3" xfId="8730" xr:uid="{8D662667-C170-4CA7-8B11-53A42FFC62EE}"/>
    <cellStyle name="Output 2 2 4 4" xfId="12867" xr:uid="{FAFA4FD3-D593-4C16-925E-6D9274C11C48}"/>
    <cellStyle name="Output 2 2 4 5" xfId="19363" xr:uid="{FD21CF91-E769-4D1E-8FD6-5EAE7C765504}"/>
    <cellStyle name="Output 2 2 4 6" xfId="26341" xr:uid="{477FFDBE-27ED-4FD0-B428-C7B50D2E73E7}"/>
    <cellStyle name="Output 2 2 5" xfId="4080" xr:uid="{419F4143-1C41-4776-AC34-8D66553E96AA}"/>
    <cellStyle name="Output 2 2 5 2" xfId="10281" xr:uid="{888BA939-EC08-4367-9C19-03082C730662}"/>
    <cellStyle name="Output 2 2 5 3" xfId="14703" xr:uid="{FA7666C5-A847-4A74-B86E-F792C6862D1F}"/>
    <cellStyle name="Output 2 2 5 4" xfId="21172" xr:uid="{E54FABCB-4D44-4563-BBB9-FF0CCBABFB0B}"/>
    <cellStyle name="Output 2 2 5 5" xfId="28150" xr:uid="{9F7772F1-A137-4082-B6D9-BBC87CBFA01D}"/>
    <cellStyle name="Output 2 2 6" xfId="7179" xr:uid="{B6F6DBAF-C696-49B8-BA37-1FAE54F4E4FD}"/>
    <cellStyle name="Output 2 2 6 2" xfId="15740" xr:uid="{FA56060B-2DF0-4C92-922D-EA90CFE71DB4}"/>
    <cellStyle name="Output 2 2 6 3" xfId="17812" xr:uid="{F0FDAC8E-2A11-4BD2-86B8-0121F3F83620}"/>
    <cellStyle name="Output 2 2 6 4" xfId="24790" xr:uid="{A6E24BD5-E9E9-415B-8292-17694359E08B}"/>
    <cellStyle name="Output 2 2 7" xfId="11316" xr:uid="{ABEFC262-8349-4E51-81A0-1548DE499DFE}"/>
    <cellStyle name="Output 2 2 7 2" xfId="22465" xr:uid="{811AEDFD-FE17-42EA-ACA0-FB25F6478BB2}"/>
    <cellStyle name="Output 2 2 7 3" xfId="29224" xr:uid="{F506B733-8D85-4F03-BDF4-65198CC2B8D3}"/>
    <cellStyle name="Output 2 2 8" xfId="16779" xr:uid="{F8BE6D71-95C1-44C7-970A-D019B06552AB}"/>
    <cellStyle name="Output 2 2 8 2" xfId="30518" xr:uid="{B0AED738-0BBC-414A-A07D-EED31259B983}"/>
    <cellStyle name="Output 2 2 9" xfId="23758" xr:uid="{3A571A06-5351-4362-9BC3-1C29C54F0200}"/>
    <cellStyle name="Output 2 3" xfId="1239" xr:uid="{1FC2A023-3FE4-4C50-BEA0-6C3E33A62491}"/>
    <cellStyle name="Output 2 3 2" xfId="2790" xr:uid="{9E9B8836-6846-4CE2-9A5E-12B325E03718}"/>
    <cellStyle name="Output 2 3 2 2" xfId="5886" xr:uid="{4DCBDF4A-7F6D-4B00-9910-6D5E34DD60C7}"/>
    <cellStyle name="Output 2 3 2 3" xfId="8988" xr:uid="{B968BDE2-4F4C-4A44-8728-4F741DC4A2E5}"/>
    <cellStyle name="Output 2 3 2 4" xfId="13125" xr:uid="{073D7C27-06E7-4D79-944B-02E20CE6D0EC}"/>
    <cellStyle name="Output 2 3 2 5" xfId="19621" xr:uid="{12EEA9FA-C013-4CC2-BC1C-353945E90323}"/>
    <cellStyle name="Output 2 3 2 6" xfId="26599" xr:uid="{6B8F9FB4-E251-4AEA-BB9E-DB8F306261D5}"/>
    <cellStyle name="Output 2 3 3" xfId="4338" xr:uid="{AB06845F-56FE-4C48-82DB-546E91C5D2DC}"/>
    <cellStyle name="Output 2 3 3 2" xfId="10539" xr:uid="{BB6DD07F-9230-4DC7-92E9-78A5C14E2506}"/>
    <cellStyle name="Output 2 3 3 3" xfId="14963" xr:uid="{22BA8BF2-3CFC-4CDF-987F-0B2E95D2E3CD}"/>
    <cellStyle name="Output 2 3 3 4" xfId="21430" xr:uid="{69BA838F-93C4-4FDC-9F81-755A68AAC9FA}"/>
    <cellStyle name="Output 2 3 3 5" xfId="28408" xr:uid="{6D805459-53BF-48C3-8B48-19F5D973BB1D}"/>
    <cellStyle name="Output 2 3 4" xfId="7437" xr:uid="{6092D639-F927-4198-B502-13D8B18B49F4}"/>
    <cellStyle name="Output 2 3 4 2" xfId="16002" xr:uid="{34617742-A304-4958-B1C9-145A96C63B85}"/>
    <cellStyle name="Output 2 3 4 3" xfId="18070" xr:uid="{953B68F5-FD6A-4D66-A960-5CDC8F6B257F}"/>
    <cellStyle name="Output 2 3 4 4" xfId="25048" xr:uid="{212ADBB8-E7A3-47D7-8AE0-BAF2399C7DA2}"/>
    <cellStyle name="Output 2 3 5" xfId="11574" xr:uid="{9C4C5860-55C4-413B-89B8-EE59B4F892FB}"/>
    <cellStyle name="Output 2 3 5 2" xfId="22723" xr:uid="{7B265C7F-434B-4406-9BEF-6F2FBD04E470}"/>
    <cellStyle name="Output 2 3 5 3" xfId="29482" xr:uid="{7B0A6D17-DD5D-4F80-A5FB-E4DCA73FF45E}"/>
    <cellStyle name="Output 2 3 6" xfId="17037" xr:uid="{C08AF29F-897D-4245-8109-41CE7E7E99ED}"/>
    <cellStyle name="Output 2 3 6 2" xfId="30776" xr:uid="{64359ACC-598B-45A4-ACA4-612841F4C735}"/>
    <cellStyle name="Output 2 3 7" xfId="24016" xr:uid="{1B2242AA-91AD-49F7-BD54-D98EDAC4CF35}"/>
    <cellStyle name="Output 2 4" xfId="1758" xr:uid="{D4A7929B-CBC0-44C6-8698-39DAEFB771CC}"/>
    <cellStyle name="Output 2 4 2" xfId="3306" xr:uid="{C3EE32C9-5606-4E13-95BD-3823B727A64D}"/>
    <cellStyle name="Output 2 4 2 2" xfId="6402" xr:uid="{46ABA9B4-1C4C-48E7-8D2A-A0110D212A55}"/>
    <cellStyle name="Output 2 4 2 3" xfId="9504" xr:uid="{FB89FCCF-ADBE-4123-A96F-71FA1061928E}"/>
    <cellStyle name="Output 2 4 2 4" xfId="13641" xr:uid="{39C82C25-0977-476D-AD82-2A3BB881D3C5}"/>
    <cellStyle name="Output 2 4 2 5" xfId="20137" xr:uid="{785A4ACC-8D15-46FF-8E80-E523026B2B2E}"/>
    <cellStyle name="Output 2 4 2 6" xfId="27115" xr:uid="{FC50D323-E268-48C0-988A-51A5857FF475}"/>
    <cellStyle name="Output 2 4 3" xfId="4854" xr:uid="{619E11AC-C806-4294-9514-6F1C78E04755}"/>
    <cellStyle name="Output 2 4 3 2" xfId="14444" xr:uid="{52F9C678-CA49-415F-B9AC-2E7EA91C2DE3}"/>
    <cellStyle name="Output 2 4 3 3" xfId="20914" xr:uid="{EF49D357-0FED-4309-8A36-25743B3F5AA9}"/>
    <cellStyle name="Output 2 4 3 4" xfId="27892" xr:uid="{4F40D288-B0C5-4D54-B7BF-FD73FC4B3E65}"/>
    <cellStyle name="Output 2 4 4" xfId="7956" xr:uid="{CE7BCF6D-E4D7-4762-8BC2-484A07498593}"/>
    <cellStyle name="Output 2 4 4 2" xfId="18589" xr:uid="{D06DC19D-B72B-413C-A2F8-266F42F6AB9D}"/>
    <cellStyle name="Output 2 4 4 3" xfId="25567" xr:uid="{AA9BDCBF-55BA-44A4-8B28-45CEAEB3B8A4}"/>
    <cellStyle name="Output 2 4 5" xfId="12093" xr:uid="{63131A80-6A7A-4D65-ACE6-3CCF0C7A40A5}"/>
    <cellStyle name="Output 2 4 5 2" xfId="22207" xr:uid="{4B740DEE-7E70-4A25-99C7-D726E7584CF6}"/>
    <cellStyle name="Output 2 4 5 3" xfId="30260" xr:uid="{5A12C3E9-B50E-4631-8531-661805219492}"/>
    <cellStyle name="Output 2 4 6" xfId="16521" xr:uid="{0CD3CBDE-614B-4F82-AB14-B176D2952AEA}"/>
    <cellStyle name="Output 2 4 7" xfId="23500" xr:uid="{A2CEFCDD-7419-41ED-9963-7156D016A445}"/>
    <cellStyle name="Output 2 5" xfId="2274" xr:uid="{CDAFCD1E-E155-4DB1-997E-5926AC7FCF60}"/>
    <cellStyle name="Output 2 5 2" xfId="5370" xr:uid="{809D3E89-F616-41CD-B195-8D140DBDE37C}"/>
    <cellStyle name="Output 2 5 3" xfId="8472" xr:uid="{72178043-C7F2-4F0F-9838-DFC5AF9F0F2A}"/>
    <cellStyle name="Output 2 5 4" xfId="12609" xr:uid="{AB955636-D0F2-46A9-8183-5C76A6EEEAC9}"/>
    <cellStyle name="Output 2 5 5" xfId="19105" xr:uid="{794B7FA1-BE85-4E89-B461-A654FE568C20}"/>
    <cellStyle name="Output 2 5 6" xfId="26083" xr:uid="{42C5F237-466E-4596-AE08-AEC56DFEE7CE}"/>
    <cellStyle name="Output 2 6" xfId="3822" xr:uid="{244DF25E-86DE-4578-A4B1-9A2086017A22}"/>
    <cellStyle name="Output 2 6 2" xfId="10023" xr:uid="{104ED2FF-8B15-4EA9-B2E6-01A3CF42CE90}"/>
    <cellStyle name="Output 2 6 3" xfId="14161" xr:uid="{4AA95F09-9846-4DC6-9F2D-F061422D0C48}"/>
    <cellStyle name="Output 2 6 4" xfId="20656" xr:uid="{54DD6C1F-5199-48A1-9AA1-F69203E99118}"/>
    <cellStyle name="Output 2 6 5" xfId="27634" xr:uid="{1821A866-C809-4BE4-9891-CE947BBE73AD}"/>
    <cellStyle name="Output 2 7" xfId="6921" xr:uid="{59C564CF-C7B0-43A8-A528-16F2031B24F9}"/>
    <cellStyle name="Output 2 7 2" xfId="15482" xr:uid="{449485B8-5A8C-4E4A-AA0A-29DC9D874DF5}"/>
    <cellStyle name="Output 2 7 3" xfId="17554" xr:uid="{E90B74AB-AEC8-4526-8628-223DA3705027}"/>
    <cellStyle name="Output 2 7 4" xfId="24532" xr:uid="{69A3F14F-5E36-43F1-BBF0-A4A58D0612F9}"/>
    <cellStyle name="Output 2 8" xfId="11058" xr:uid="{D6DC431A-AA75-4A1F-A5A1-731D62F8DE14}"/>
    <cellStyle name="Output 2 8 2" xfId="21949" xr:uid="{9DCF5CCC-1B46-440E-9747-7B842EFA683F}"/>
    <cellStyle name="Output 2 8 3" xfId="28952" xr:uid="{867D2AAF-F228-4510-A19B-EBE447AF0738}"/>
    <cellStyle name="Output 2 9" xfId="16263" xr:uid="{8DC80F02-B535-481C-9112-685F4A8BB654}"/>
    <cellStyle name="Output 2 9 2" xfId="30002" xr:uid="{70184E44-F26D-4384-AD7C-81BC6135F3C4}"/>
    <cellStyle name="Percent [0]" xfId="273" xr:uid="{B870F19B-93A9-4399-BFD9-AABB96941F25}"/>
    <cellStyle name="Percent [00]" xfId="274" xr:uid="{2FDFB1EA-71CE-4FD6-B518-ED4D8B88FD8B}"/>
    <cellStyle name="Percent 2" xfId="275" xr:uid="{59105C3A-564D-4FE7-805B-019C7CDE4796}"/>
    <cellStyle name="Percent 3" xfId="276" xr:uid="{331DBA94-1822-4A2C-BBF9-13EC1E944E3C}"/>
    <cellStyle name="PrePop Currency (0)" xfId="277" xr:uid="{9F8A5540-3E6E-45E9-862F-32E82E94495B}"/>
    <cellStyle name="PrePop Currency (2)" xfId="278" xr:uid="{CE6865CF-C724-4660-9901-EB681C24486F}"/>
    <cellStyle name="PrePop Units (0)" xfId="279" xr:uid="{24B54B36-F40A-4A86-BD54-A94B0062C21C}"/>
    <cellStyle name="PrePop Units (1)" xfId="280" xr:uid="{EF9D5BF2-596A-4C08-B165-B46F1E743A1F}"/>
    <cellStyle name="PrePop Units (2)" xfId="281" xr:uid="{C974342B-36CE-4706-99D1-376EDBC6DD60}"/>
    <cellStyle name="SAPBEXaggData" xfId="282" xr:uid="{992BD64A-0A04-42E1-AF41-328C25EF873F}"/>
    <cellStyle name="SAPBEXaggData 2" xfId="283" xr:uid="{A210DB34-2FF0-4009-A08F-F13715E9268B}"/>
    <cellStyle name="SAPBEXaggData 2 2" xfId="711" xr:uid="{E4D31411-A0AB-467A-9900-BCF13AE59E6B}"/>
    <cellStyle name="SAPBEXaggData 2 2 10" xfId="23244" xr:uid="{2A1A373C-38AD-496E-A39C-D6F0A176E0D4}"/>
    <cellStyle name="SAPBEXaggData 2 2 2" xfId="983" xr:uid="{40A7CF4F-F501-42AF-AC8F-7EB44A455331}"/>
    <cellStyle name="SAPBEXaggData 2 2 2 2" xfId="1499" xr:uid="{03F2781E-F3DF-4ED3-B044-2DFDD9F64263}"/>
    <cellStyle name="SAPBEXaggData 2 2 2 2 2" xfId="3050" xr:uid="{1E3E3570-A361-48A1-BC84-53337449B292}"/>
    <cellStyle name="SAPBEXaggData 2 2 2 2 2 2" xfId="6146" xr:uid="{1CF4D756-79DA-488A-948E-A2045D2B7864}"/>
    <cellStyle name="SAPBEXaggData 2 2 2 2 2 3" xfId="9248" xr:uid="{CFEF5ACD-27D5-4724-A8D3-8017E98D72CD}"/>
    <cellStyle name="SAPBEXaggData 2 2 2 2 2 4" xfId="13385" xr:uid="{A6BEB7E0-65FE-4C3B-8F22-492E83035549}"/>
    <cellStyle name="SAPBEXaggData 2 2 2 2 2 5" xfId="19881" xr:uid="{D4AF95C2-8936-417B-BE11-4B4B1E282B48}"/>
    <cellStyle name="SAPBEXaggData 2 2 2 2 2 6" xfId="26859" xr:uid="{EA886ACF-78C0-4496-840D-03EA8C27EAE1}"/>
    <cellStyle name="SAPBEXaggData 2 2 2 2 3" xfId="4598" xr:uid="{3B769C11-B038-4CC4-8DD1-1A544BF98ED0}"/>
    <cellStyle name="SAPBEXaggData 2 2 2 2 3 2" xfId="10799" xr:uid="{B1C36BC3-8A3E-4B7A-83D7-C733ADF0F680}"/>
    <cellStyle name="SAPBEXaggData 2 2 2 2 3 3" xfId="15223" xr:uid="{E1BC8F3B-463A-4B60-A657-7749347D9075}"/>
    <cellStyle name="SAPBEXaggData 2 2 2 2 3 4" xfId="21690" xr:uid="{0FA6E3E7-4EE8-4286-88A3-88D2F747797D}"/>
    <cellStyle name="SAPBEXaggData 2 2 2 2 3 5" xfId="28668" xr:uid="{70341EC3-FC9C-4854-A162-3B185EBCDCA1}"/>
    <cellStyle name="SAPBEXaggData 2 2 2 2 4" xfId="7697" xr:uid="{D8E291E4-D79A-45FF-9E7D-A39B34331D6E}"/>
    <cellStyle name="SAPBEXaggData 2 2 2 2 4 2" xfId="18330" xr:uid="{B08349F7-FCE6-4067-AA90-1F5536066CF3}"/>
    <cellStyle name="SAPBEXaggData 2 2 2 2 4 3" xfId="25308" xr:uid="{DFFC9E3F-949C-4953-9BF2-48761A9FC20F}"/>
    <cellStyle name="SAPBEXaggData 2 2 2 2 5" xfId="11834" xr:uid="{732E8FF9-B9CF-40B4-8F8B-AB358D0CEA30}"/>
    <cellStyle name="SAPBEXaggData 2 2 2 2 5 2" xfId="22983" xr:uid="{E415FABD-915E-40AB-886A-C89839EAE80A}"/>
    <cellStyle name="SAPBEXaggData 2 2 2 2 5 3" xfId="29742" xr:uid="{0BB45F23-4AA4-4CE7-BB74-4E0AC22D7FBE}"/>
    <cellStyle name="SAPBEXaggData 2 2 2 2 6" xfId="17297" xr:uid="{ABF93FB4-2389-4F94-BFEE-81078C9C2AD4}"/>
    <cellStyle name="SAPBEXaggData 2 2 2 2 6 2" xfId="31036" xr:uid="{9324A3F2-00A5-4A01-BAF3-00602942E360}"/>
    <cellStyle name="SAPBEXaggData 2 2 2 2 7" xfId="24276" xr:uid="{8296BD43-07CB-498D-BFED-42E4CDFB06EB}"/>
    <cellStyle name="SAPBEXaggData 2 2 2 3" xfId="2018" xr:uid="{4AAE05EB-2A36-4D1C-B1EC-684755AAAFD0}"/>
    <cellStyle name="SAPBEXaggData 2 2 2 3 2" xfId="3566" xr:uid="{8A104340-AB1B-4447-9A27-21BAA32D253E}"/>
    <cellStyle name="SAPBEXaggData 2 2 2 3 2 2" xfId="6662" xr:uid="{C2A2B2CD-EBEF-44C3-ADB4-C2D7CF358536}"/>
    <cellStyle name="SAPBEXaggData 2 2 2 3 2 3" xfId="9764" xr:uid="{5BD2BE0F-6003-4ADB-93AF-009B69EB15C9}"/>
    <cellStyle name="SAPBEXaggData 2 2 2 3 2 4" xfId="13901" xr:uid="{6B72102F-87BD-4E0C-8B95-47D007D42851}"/>
    <cellStyle name="SAPBEXaggData 2 2 2 3 2 5" xfId="20397" xr:uid="{9C8673DA-E54E-471D-B752-CC405F98B039}"/>
    <cellStyle name="SAPBEXaggData 2 2 2 3 2 6" xfId="27375" xr:uid="{2106ED84-B72C-4A52-B76C-D7494BB9117B}"/>
    <cellStyle name="SAPBEXaggData 2 2 2 3 3" xfId="5114" xr:uid="{CF904452-C853-4C45-B081-6FE8C77D03F0}"/>
    <cellStyle name="SAPBEXaggData 2 2 2 3 4" xfId="8216" xr:uid="{1178B8AB-860F-4E4C-8B1C-9CB94BBA2AC4}"/>
    <cellStyle name="SAPBEXaggData 2 2 2 3 5" xfId="12353" xr:uid="{F28832B6-6BFA-4074-9253-6D1CF4AFF78E}"/>
    <cellStyle name="SAPBEXaggData 2 2 2 3 6" xfId="18849" xr:uid="{8545AD04-A2BD-41F6-BFCF-ED2072BCAD3B}"/>
    <cellStyle name="SAPBEXaggData 2 2 2 3 7" xfId="25827" xr:uid="{1719094E-C311-4EBA-AE64-0F6BE6007ED8}"/>
    <cellStyle name="SAPBEXaggData 2 2 2 4" xfId="2534" xr:uid="{24A5AB56-6844-43B2-B68B-8290BCB97243}"/>
    <cellStyle name="SAPBEXaggData 2 2 2 4 2" xfId="5630" xr:uid="{E559B91D-B0C9-46E4-9106-2029728A364D}"/>
    <cellStyle name="SAPBEXaggData 2 2 2 4 3" xfId="8732" xr:uid="{40671711-1AB6-4C3A-B2AC-50B893AFA656}"/>
    <cellStyle name="SAPBEXaggData 2 2 2 4 4" xfId="12869" xr:uid="{14572358-6C89-4831-9EC8-A2853CDD7BAE}"/>
    <cellStyle name="SAPBEXaggData 2 2 2 4 5" xfId="19365" xr:uid="{923D9B96-3AE7-4C4F-AE22-0768D519E980}"/>
    <cellStyle name="SAPBEXaggData 2 2 2 4 6" xfId="26343" xr:uid="{A5C5B162-F5E3-4653-85AB-3810990E4E82}"/>
    <cellStyle name="SAPBEXaggData 2 2 2 5" xfId="4082" xr:uid="{0FE7683F-AEE6-455F-A003-557EA6C5D41D}"/>
    <cellStyle name="SAPBEXaggData 2 2 2 5 2" xfId="10283" xr:uid="{358FD2FE-1040-42E8-9F5A-69CCB662FA04}"/>
    <cellStyle name="SAPBEXaggData 2 2 2 5 3" xfId="14705" xr:uid="{3962B8F4-49B3-40F3-96BD-97D560F30137}"/>
    <cellStyle name="SAPBEXaggData 2 2 2 5 4" xfId="21174" xr:uid="{26AE4975-CEE1-4B7B-B38E-AF79B6E97119}"/>
    <cellStyle name="SAPBEXaggData 2 2 2 5 5" xfId="28152" xr:uid="{16272D45-ECF6-4A2F-A367-0AC42954EC0F}"/>
    <cellStyle name="SAPBEXaggData 2 2 2 6" xfId="7181" xr:uid="{D42B2897-2483-4D23-9EC0-09552DC0BCD3}"/>
    <cellStyle name="SAPBEXaggData 2 2 2 6 2" xfId="15742" xr:uid="{B794C93C-5545-42C8-8541-4EEAE6CEEE1D}"/>
    <cellStyle name="SAPBEXaggData 2 2 2 6 3" xfId="17814" xr:uid="{FEA0EEB8-9395-4505-909C-35EEF43D50B1}"/>
    <cellStyle name="SAPBEXaggData 2 2 2 6 4" xfId="24792" xr:uid="{4742EF48-ACFC-458E-84F6-8A865DC15088}"/>
    <cellStyle name="SAPBEXaggData 2 2 2 7" xfId="11318" xr:uid="{942E6002-BA1D-4B63-8AA8-DE83F34259C7}"/>
    <cellStyle name="SAPBEXaggData 2 2 2 7 2" xfId="22467" xr:uid="{2A743F23-E623-44FD-97C4-815F09126123}"/>
    <cellStyle name="SAPBEXaggData 2 2 2 7 3" xfId="29226" xr:uid="{9C75C575-A0B3-4517-9234-5197EA12960D}"/>
    <cellStyle name="SAPBEXaggData 2 2 2 8" xfId="16781" xr:uid="{ED09DEA6-9861-41D0-A2FE-46BC8B3B2C8B}"/>
    <cellStyle name="SAPBEXaggData 2 2 2 8 2" xfId="30520" xr:uid="{FC23DED4-5FA3-4785-96D2-9EB8F76A00AA}"/>
    <cellStyle name="SAPBEXaggData 2 2 2 9" xfId="23760" xr:uid="{81982257-6D11-4ED9-9B5A-6A176B843740}"/>
    <cellStyle name="SAPBEXaggData 2 2 3" xfId="1241" xr:uid="{F6D5DE7F-88FF-41CA-9D09-F8CF06C130C0}"/>
    <cellStyle name="SAPBEXaggData 2 2 3 2" xfId="2792" xr:uid="{456FC20B-926A-4BD0-804B-8C91EDAEB8FF}"/>
    <cellStyle name="SAPBEXaggData 2 2 3 2 2" xfId="5888" xr:uid="{8D0EB3AF-EEDA-4B2F-9E3A-FE9B9FAEBA48}"/>
    <cellStyle name="SAPBEXaggData 2 2 3 2 3" xfId="8990" xr:uid="{EDE126D2-45DB-41E3-8D2F-D7F793AD9A3F}"/>
    <cellStyle name="SAPBEXaggData 2 2 3 2 4" xfId="13127" xr:uid="{F4D129AB-409E-4DF9-A34C-3175515DDCF2}"/>
    <cellStyle name="SAPBEXaggData 2 2 3 2 5" xfId="19623" xr:uid="{C15E4A9F-4485-4963-8DA3-52434430FADD}"/>
    <cellStyle name="SAPBEXaggData 2 2 3 2 6" xfId="26601" xr:uid="{4FD6D26E-6AF5-4BA2-A6C2-483F7FAA8572}"/>
    <cellStyle name="SAPBEXaggData 2 2 3 3" xfId="4340" xr:uid="{76143DC8-0510-42BF-A364-9A611225B646}"/>
    <cellStyle name="SAPBEXaggData 2 2 3 3 2" xfId="10541" xr:uid="{D8349EAA-D20B-4032-9870-4662BE0A25C3}"/>
    <cellStyle name="SAPBEXaggData 2 2 3 3 3" xfId="14965" xr:uid="{F2416CD2-3FFA-4999-A1DF-0D8CE0221AA1}"/>
    <cellStyle name="SAPBEXaggData 2 2 3 3 4" xfId="21432" xr:uid="{2667FBF9-CC3E-4DAE-BDED-87119E967557}"/>
    <cellStyle name="SAPBEXaggData 2 2 3 3 5" xfId="28410" xr:uid="{15D03BCB-AD34-45E2-96B6-25369BA3B180}"/>
    <cellStyle name="SAPBEXaggData 2 2 3 4" xfId="7439" xr:uid="{B3250544-128B-4236-B61D-58AE05C944E6}"/>
    <cellStyle name="SAPBEXaggData 2 2 3 4 2" xfId="16004" xr:uid="{9874B812-2723-4012-9F02-303EBC13AF12}"/>
    <cellStyle name="SAPBEXaggData 2 2 3 4 3" xfId="18072" xr:uid="{05152326-02A2-4A6C-9950-7E811C8318B4}"/>
    <cellStyle name="SAPBEXaggData 2 2 3 4 4" xfId="25050" xr:uid="{70D99088-65C2-4D2D-9ECE-65DCA6D45546}"/>
    <cellStyle name="SAPBEXaggData 2 2 3 5" xfId="11576" xr:uid="{5EC58CDE-F736-4386-9FA1-1FC31042099A}"/>
    <cellStyle name="SAPBEXaggData 2 2 3 5 2" xfId="22725" xr:uid="{2B14E771-AB6C-44EB-9090-A2449CA4C44F}"/>
    <cellStyle name="SAPBEXaggData 2 2 3 5 3" xfId="29484" xr:uid="{43FC985D-C1C5-40FE-BF33-8B56E33464F6}"/>
    <cellStyle name="SAPBEXaggData 2 2 3 6" xfId="17039" xr:uid="{0F4DD801-3B95-4D4F-9D05-55C0394B8D9F}"/>
    <cellStyle name="SAPBEXaggData 2 2 3 6 2" xfId="30778" xr:uid="{139E4519-E5FF-4A3C-8857-8408A1C999E7}"/>
    <cellStyle name="SAPBEXaggData 2 2 3 7" xfId="24018" xr:uid="{A690162E-E91A-477B-B007-58AEF58BA57F}"/>
    <cellStyle name="SAPBEXaggData 2 2 4" xfId="1760" xr:uid="{22EC4504-C9DE-43F7-94D8-5CD8623359DF}"/>
    <cellStyle name="SAPBEXaggData 2 2 4 2" xfId="3308" xr:uid="{BA342CAC-FFEA-43E7-9DD4-F8A4A977F848}"/>
    <cellStyle name="SAPBEXaggData 2 2 4 2 2" xfId="6404" xr:uid="{18B456C6-226C-4088-B375-31023978458E}"/>
    <cellStyle name="SAPBEXaggData 2 2 4 2 3" xfId="9506" xr:uid="{0DD5C136-35D3-4CC7-9543-BFAC93ACB2E2}"/>
    <cellStyle name="SAPBEXaggData 2 2 4 2 4" xfId="13643" xr:uid="{ACCC1631-2FB0-4F90-971C-8E523D8EE1D4}"/>
    <cellStyle name="SAPBEXaggData 2 2 4 2 5" xfId="20139" xr:uid="{DFE45C3E-923B-4884-9603-A9AEDD6B687F}"/>
    <cellStyle name="SAPBEXaggData 2 2 4 2 6" xfId="27117" xr:uid="{4FA0F502-C4C7-41F3-94B7-2219D92B701E}"/>
    <cellStyle name="SAPBEXaggData 2 2 4 3" xfId="4856" xr:uid="{423DE903-4C40-4165-B4A3-0A4E7BA04884}"/>
    <cellStyle name="SAPBEXaggData 2 2 4 3 2" xfId="14446" xr:uid="{563D0813-51C7-4FEE-AF43-FF7177C739DD}"/>
    <cellStyle name="SAPBEXaggData 2 2 4 3 3" xfId="20916" xr:uid="{635C4436-7998-41F5-B8D2-332E470640BA}"/>
    <cellStyle name="SAPBEXaggData 2 2 4 3 4" xfId="27894" xr:uid="{DCF4C5AA-12B7-41EA-B3AA-579AA9DB2074}"/>
    <cellStyle name="SAPBEXaggData 2 2 4 4" xfId="7958" xr:uid="{386CC960-9F81-406C-AD3F-07EEF9D291E6}"/>
    <cellStyle name="SAPBEXaggData 2 2 4 4 2" xfId="18591" xr:uid="{B0D9869D-160D-48FE-A28D-5300DA5C3A88}"/>
    <cellStyle name="SAPBEXaggData 2 2 4 4 3" xfId="25569" xr:uid="{479A60A9-75CD-4325-8F90-9300B287D3BF}"/>
    <cellStyle name="SAPBEXaggData 2 2 4 5" xfId="12095" xr:uid="{BD99E8CB-2C22-4FF5-BA81-504A7699E61D}"/>
    <cellStyle name="SAPBEXaggData 2 2 4 5 2" xfId="22209" xr:uid="{73D9AA46-AA8D-461B-AB3F-CD0D8E85828F}"/>
    <cellStyle name="SAPBEXaggData 2 2 4 5 3" xfId="30262" xr:uid="{4545D591-F27B-41B0-BBA9-59508F2F308C}"/>
    <cellStyle name="SAPBEXaggData 2 2 4 6" xfId="16523" xr:uid="{2F3107A7-C0F2-4992-B2EB-F37FEA9B5656}"/>
    <cellStyle name="SAPBEXaggData 2 2 4 7" xfId="23502" xr:uid="{AE4E372F-FC2C-4CA4-9018-D38CB03F5F41}"/>
    <cellStyle name="SAPBEXaggData 2 2 5" xfId="2276" xr:uid="{CFCF376A-BE6A-406B-AA43-6ECFEF43B616}"/>
    <cellStyle name="SAPBEXaggData 2 2 5 2" xfId="5372" xr:uid="{335B9CBF-F81B-45CE-B747-33FF35D27342}"/>
    <cellStyle name="SAPBEXaggData 2 2 5 3" xfId="8474" xr:uid="{F7F473CA-44DD-482A-B942-FB6A2D516662}"/>
    <cellStyle name="SAPBEXaggData 2 2 5 4" xfId="12611" xr:uid="{DD3307FB-B80B-4B61-B396-B8D667E97434}"/>
    <cellStyle name="SAPBEXaggData 2 2 5 5" xfId="19107" xr:uid="{207E3F90-8BE0-496E-BE9D-83F3F2733655}"/>
    <cellStyle name="SAPBEXaggData 2 2 5 6" xfId="26085" xr:uid="{D5A53A9D-1027-4D42-A678-14A7655531A8}"/>
    <cellStyle name="SAPBEXaggData 2 2 6" xfId="3824" xr:uid="{333E9A6B-ACDD-4C04-8D63-6EFB134DA116}"/>
    <cellStyle name="SAPBEXaggData 2 2 6 2" xfId="10025" xr:uid="{1DC1A229-237D-45A5-B606-5FCC9B5411B0}"/>
    <cellStyle name="SAPBEXaggData 2 2 6 3" xfId="14163" xr:uid="{0A237235-BDD8-4660-8D8F-271AC65E5AC9}"/>
    <cellStyle name="SAPBEXaggData 2 2 6 4" xfId="20658" xr:uid="{613A73F6-B4F7-4D4E-84C3-DA2C3BF17597}"/>
    <cellStyle name="SAPBEXaggData 2 2 6 5" xfId="27636" xr:uid="{E4B84E03-B5E4-49B3-A23C-A9723C94342C}"/>
    <cellStyle name="SAPBEXaggData 2 2 7" xfId="6923" xr:uid="{76858E0A-2D59-40D8-B767-971CE95741B3}"/>
    <cellStyle name="SAPBEXaggData 2 2 7 2" xfId="15484" xr:uid="{2AADE4DF-C304-4E45-9E2E-F44BBEAF0481}"/>
    <cellStyle name="SAPBEXaggData 2 2 7 3" xfId="17556" xr:uid="{7FBA72F3-E1D1-4775-9AEE-15DA43EC5372}"/>
    <cellStyle name="SAPBEXaggData 2 2 7 4" xfId="24534" xr:uid="{6A2D618F-F228-449A-AE7E-88EE223DF09D}"/>
    <cellStyle name="SAPBEXaggData 2 2 8" xfId="11060" xr:uid="{F8B14B6B-9238-46AB-B21C-6CF947053C6F}"/>
    <cellStyle name="SAPBEXaggData 2 2 8 2" xfId="21951" xr:uid="{B2A7C452-2559-47D0-AE74-11521F01D858}"/>
    <cellStyle name="SAPBEXaggData 2 2 8 3" xfId="28954" xr:uid="{7A4C7CF5-3A62-4C37-9098-228E427740E6}"/>
    <cellStyle name="SAPBEXaggData 2 2 9" xfId="16265" xr:uid="{62DEAFF9-6CF8-4BEE-8E0B-B5CD35EED059}"/>
    <cellStyle name="SAPBEXaggData 2 2 9 2" xfId="30004" xr:uid="{8D247938-2E6E-4925-9F8B-644419EBDD75}"/>
    <cellStyle name="SAPBEXaggData 3" xfId="284" xr:uid="{D17B3C10-F363-4DD6-89F7-B717470722B9}"/>
    <cellStyle name="SAPBEXaggData 3 2" xfId="712" xr:uid="{97ABE092-9AF3-4AE4-B8C3-19AA425183D4}"/>
    <cellStyle name="SAPBEXaggData 3 2 10" xfId="23245" xr:uid="{3AE5A4B4-31C1-46D4-95A8-A174A3473153}"/>
    <cellStyle name="SAPBEXaggData 3 2 2" xfId="984" xr:uid="{8BC13E67-3A1D-42F6-9D54-A45D22B00B49}"/>
    <cellStyle name="SAPBEXaggData 3 2 2 2" xfId="1500" xr:uid="{8F31A6C1-C466-432B-B5E5-D2E46A89E5FE}"/>
    <cellStyle name="SAPBEXaggData 3 2 2 2 2" xfId="3051" xr:uid="{AB7B8CE4-0601-41A0-9184-46F4CAC87256}"/>
    <cellStyle name="SAPBEXaggData 3 2 2 2 2 2" xfId="6147" xr:uid="{E295BF82-88BB-42AB-BC33-FEA569DE1D41}"/>
    <cellStyle name="SAPBEXaggData 3 2 2 2 2 3" xfId="9249" xr:uid="{EFBB81FB-964B-4A85-90E7-4DC36536D944}"/>
    <cellStyle name="SAPBEXaggData 3 2 2 2 2 4" xfId="13386" xr:uid="{D591233E-D5F3-4A64-AF9A-9BA1B3D5931B}"/>
    <cellStyle name="SAPBEXaggData 3 2 2 2 2 5" xfId="19882" xr:uid="{15D45E2C-1F06-465A-948A-03616625DEB2}"/>
    <cellStyle name="SAPBEXaggData 3 2 2 2 2 6" xfId="26860" xr:uid="{A3E620A0-B301-4E01-A32B-6CA092DE68CF}"/>
    <cellStyle name="SAPBEXaggData 3 2 2 2 3" xfId="4599" xr:uid="{00E477A7-F016-4847-8206-D20C59556C9A}"/>
    <cellStyle name="SAPBEXaggData 3 2 2 2 3 2" xfId="10800" xr:uid="{74C9B556-76C7-42F7-93B2-60DFA33AC660}"/>
    <cellStyle name="SAPBEXaggData 3 2 2 2 3 3" xfId="15224" xr:uid="{0294F613-BEDC-4E08-A68C-EBEA7507BC50}"/>
    <cellStyle name="SAPBEXaggData 3 2 2 2 3 4" xfId="21691" xr:uid="{7AD533E2-EDDA-4431-94A9-3547C0CD2069}"/>
    <cellStyle name="SAPBEXaggData 3 2 2 2 3 5" xfId="28669" xr:uid="{2639C039-DB43-4278-BBF6-076A116F037D}"/>
    <cellStyle name="SAPBEXaggData 3 2 2 2 4" xfId="7698" xr:uid="{FFFE6D6C-C3C0-4C70-9B80-CB22B0F937D5}"/>
    <cellStyle name="SAPBEXaggData 3 2 2 2 4 2" xfId="18331" xr:uid="{6EB97C08-4B9A-41FA-9BB6-23D2A038F741}"/>
    <cellStyle name="SAPBEXaggData 3 2 2 2 4 3" xfId="25309" xr:uid="{9CE652BF-32F0-41A9-8447-19A1075A739B}"/>
    <cellStyle name="SAPBEXaggData 3 2 2 2 5" xfId="11835" xr:uid="{C0FA9A4F-78B4-4CAA-B3AD-64867757391F}"/>
    <cellStyle name="SAPBEXaggData 3 2 2 2 5 2" xfId="22984" xr:uid="{C5846AB3-86E6-4BCE-8283-1F887F8F47B1}"/>
    <cellStyle name="SAPBEXaggData 3 2 2 2 5 3" xfId="29743" xr:uid="{2D4E3B0F-FE06-47B7-ACB7-428155C32451}"/>
    <cellStyle name="SAPBEXaggData 3 2 2 2 6" xfId="17298" xr:uid="{397A7C95-CCE6-42F9-A980-1B6EEBD063EA}"/>
    <cellStyle name="SAPBEXaggData 3 2 2 2 6 2" xfId="31037" xr:uid="{35F794F2-EDE5-44EF-B010-D71FB5558DC4}"/>
    <cellStyle name="SAPBEXaggData 3 2 2 2 7" xfId="24277" xr:uid="{168A21D5-E1A5-42B3-A1F5-1A3B3F97BF40}"/>
    <cellStyle name="SAPBEXaggData 3 2 2 3" xfId="2019" xr:uid="{DBA79310-C694-4D40-A625-7E97442DC2BA}"/>
    <cellStyle name="SAPBEXaggData 3 2 2 3 2" xfId="3567" xr:uid="{5EB3CC02-32F3-4E1E-A841-C218DB7F9562}"/>
    <cellStyle name="SAPBEXaggData 3 2 2 3 2 2" xfId="6663" xr:uid="{DADCB600-ECC4-436C-9E08-C53A539F28FD}"/>
    <cellStyle name="SAPBEXaggData 3 2 2 3 2 3" xfId="9765" xr:uid="{1ECEC291-03A3-4C75-9F4D-C3AA8B492198}"/>
    <cellStyle name="SAPBEXaggData 3 2 2 3 2 4" xfId="13902" xr:uid="{F168719C-2116-4AAB-8FCA-0B94DA2FC202}"/>
    <cellStyle name="SAPBEXaggData 3 2 2 3 2 5" xfId="20398" xr:uid="{FBE3AE2C-648A-41A7-BB9E-6ED703C419FD}"/>
    <cellStyle name="SAPBEXaggData 3 2 2 3 2 6" xfId="27376" xr:uid="{EC24355E-1E13-4C9F-B182-1717F4AC8CEE}"/>
    <cellStyle name="SAPBEXaggData 3 2 2 3 3" xfId="5115" xr:uid="{BE225684-1728-4B8E-A25B-7D1E2BA470F6}"/>
    <cellStyle name="SAPBEXaggData 3 2 2 3 4" xfId="8217" xr:uid="{C21EA83E-9AAE-42DC-ABC9-6F13437AEBD1}"/>
    <cellStyle name="SAPBEXaggData 3 2 2 3 5" xfId="12354" xr:uid="{D49463DF-10D4-477C-A900-FDD94B84101A}"/>
    <cellStyle name="SAPBEXaggData 3 2 2 3 6" xfId="18850" xr:uid="{94FD711E-BA7A-4102-9C5C-1C9300DA07EE}"/>
    <cellStyle name="SAPBEXaggData 3 2 2 3 7" xfId="25828" xr:uid="{9C6BA4D5-A56C-4D69-ACEF-066517DE7DE5}"/>
    <cellStyle name="SAPBEXaggData 3 2 2 4" xfId="2535" xr:uid="{5C5D8BC6-17EF-4168-9A58-36A044347421}"/>
    <cellStyle name="SAPBEXaggData 3 2 2 4 2" xfId="5631" xr:uid="{0DAE3818-7A65-4B54-B614-F91C3A5AD01B}"/>
    <cellStyle name="SAPBEXaggData 3 2 2 4 3" xfId="8733" xr:uid="{644C2C3A-EC4A-4B13-834A-18C450955C1B}"/>
    <cellStyle name="SAPBEXaggData 3 2 2 4 4" xfId="12870" xr:uid="{34A4624D-F95F-4779-BE06-C7AFFCDA1338}"/>
    <cellStyle name="SAPBEXaggData 3 2 2 4 5" xfId="19366" xr:uid="{B7889BB4-7AEE-4F0E-A9A8-84D8E19585BF}"/>
    <cellStyle name="SAPBEXaggData 3 2 2 4 6" xfId="26344" xr:uid="{1767CEAE-3B67-47B2-AA04-3D6DB414A6FA}"/>
    <cellStyle name="SAPBEXaggData 3 2 2 5" xfId="4083" xr:uid="{9559BF7D-33FA-4FDC-AAA2-A7F5272FBFEA}"/>
    <cellStyle name="SAPBEXaggData 3 2 2 5 2" xfId="10284" xr:uid="{F8BA3307-8ED4-4824-B12C-2910D746A3C3}"/>
    <cellStyle name="SAPBEXaggData 3 2 2 5 3" xfId="14706" xr:uid="{EDDB7D21-88CC-4CBB-9831-76A1ED5A6C93}"/>
    <cellStyle name="SAPBEXaggData 3 2 2 5 4" xfId="21175" xr:uid="{9735255B-D4E4-4C94-835B-F641EACBFB72}"/>
    <cellStyle name="SAPBEXaggData 3 2 2 5 5" xfId="28153" xr:uid="{399F36CB-2316-4945-ACFB-A6BBAEEDDFF4}"/>
    <cellStyle name="SAPBEXaggData 3 2 2 6" xfId="7182" xr:uid="{DB1A4183-A54D-4628-8E0F-C0D995AE88CC}"/>
    <cellStyle name="SAPBEXaggData 3 2 2 6 2" xfId="15743" xr:uid="{3B821564-60E5-43E4-A4AE-C209C36297E5}"/>
    <cellStyle name="SAPBEXaggData 3 2 2 6 3" xfId="17815" xr:uid="{7AA257BC-11A7-42FC-8C12-6D14CE80550F}"/>
    <cellStyle name="SAPBEXaggData 3 2 2 6 4" xfId="24793" xr:uid="{9D5824AE-6FD0-4AFA-B179-463585BDAA9E}"/>
    <cellStyle name="SAPBEXaggData 3 2 2 7" xfId="11319" xr:uid="{BEB2F49B-4410-4D71-A052-22308FACB22F}"/>
    <cellStyle name="SAPBEXaggData 3 2 2 7 2" xfId="22468" xr:uid="{35FE1428-EACE-4FF1-B769-ED0B367EDB24}"/>
    <cellStyle name="SAPBEXaggData 3 2 2 7 3" xfId="29227" xr:uid="{DB649177-E2BF-407D-A5FF-F60926DFF67F}"/>
    <cellStyle name="SAPBEXaggData 3 2 2 8" xfId="16782" xr:uid="{8E4C041C-503C-41B9-BCE6-0048F3E1EFA4}"/>
    <cellStyle name="SAPBEXaggData 3 2 2 8 2" xfId="30521" xr:uid="{71E2805C-291E-436F-94B8-995E643AFF43}"/>
    <cellStyle name="SAPBEXaggData 3 2 2 9" xfId="23761" xr:uid="{C0C2570E-E103-4350-B8FC-13E21DAE9F65}"/>
    <cellStyle name="SAPBEXaggData 3 2 3" xfId="1242" xr:uid="{9A92FD16-2ADC-48B9-B855-AA549A40C455}"/>
    <cellStyle name="SAPBEXaggData 3 2 3 2" xfId="2793" xr:uid="{14C2EA14-A0FD-4469-9102-0601951D1486}"/>
    <cellStyle name="SAPBEXaggData 3 2 3 2 2" xfId="5889" xr:uid="{0729E811-5697-4C0E-9D92-C206582738B7}"/>
    <cellStyle name="SAPBEXaggData 3 2 3 2 3" xfId="8991" xr:uid="{DFCE2349-1937-4B7F-9FD4-38CBE20ADBC3}"/>
    <cellStyle name="SAPBEXaggData 3 2 3 2 4" xfId="13128" xr:uid="{568ABCC5-D365-45B3-9B5F-682C167124B3}"/>
    <cellStyle name="SAPBEXaggData 3 2 3 2 5" xfId="19624" xr:uid="{91C570C0-C6AD-49B3-9F90-65CF720DD4D6}"/>
    <cellStyle name="SAPBEXaggData 3 2 3 2 6" xfId="26602" xr:uid="{EDD7F614-707D-47C0-BE9D-6420FA3C58B6}"/>
    <cellStyle name="SAPBEXaggData 3 2 3 3" xfId="4341" xr:uid="{DB5FB0BE-75EA-4852-96F2-85F58FDD5EAB}"/>
    <cellStyle name="SAPBEXaggData 3 2 3 3 2" xfId="10542" xr:uid="{41C06FB5-4902-43CD-AE5C-EE8E1F30E29F}"/>
    <cellStyle name="SAPBEXaggData 3 2 3 3 3" xfId="14966" xr:uid="{81561933-6752-460D-A971-EA12F4910E0B}"/>
    <cellStyle name="SAPBEXaggData 3 2 3 3 4" xfId="21433" xr:uid="{17C23EBD-67AD-4E31-9E36-0B2CA797D59A}"/>
    <cellStyle name="SAPBEXaggData 3 2 3 3 5" xfId="28411" xr:uid="{02763780-1E49-431A-A39F-0A49B0844BAC}"/>
    <cellStyle name="SAPBEXaggData 3 2 3 4" xfId="7440" xr:uid="{8B0EA489-BEBB-4D93-B717-DCC3A9BCC7E3}"/>
    <cellStyle name="SAPBEXaggData 3 2 3 4 2" xfId="16005" xr:uid="{42EDDE41-5A72-41AE-A78B-974F2CD44F95}"/>
    <cellStyle name="SAPBEXaggData 3 2 3 4 3" xfId="18073" xr:uid="{689BDA66-5B7F-4439-99BF-CA4DA142C68C}"/>
    <cellStyle name="SAPBEXaggData 3 2 3 4 4" xfId="25051" xr:uid="{E22F5231-5F0A-4FCD-8211-1C4660F3E8BE}"/>
    <cellStyle name="SAPBEXaggData 3 2 3 5" xfId="11577" xr:uid="{EBEA5CCC-8B8B-47E1-AABF-BB8E1760F783}"/>
    <cellStyle name="SAPBEXaggData 3 2 3 5 2" xfId="22726" xr:uid="{F74833B8-D6CC-49FB-ADB6-E3EA8A3D2DE3}"/>
    <cellStyle name="SAPBEXaggData 3 2 3 5 3" xfId="29485" xr:uid="{366CAE42-0DF7-4925-9431-6F933A52D664}"/>
    <cellStyle name="SAPBEXaggData 3 2 3 6" xfId="17040" xr:uid="{8C53D146-0F01-45C6-8A47-3D360106BA05}"/>
    <cellStyle name="SAPBEXaggData 3 2 3 6 2" xfId="30779" xr:uid="{A3B8FFAD-8009-48B0-8FB1-47FB94498890}"/>
    <cellStyle name="SAPBEXaggData 3 2 3 7" xfId="24019" xr:uid="{B8B5D7D0-4A07-4FCE-A5D1-F69D337C52F3}"/>
    <cellStyle name="SAPBEXaggData 3 2 4" xfId="1761" xr:uid="{BD9324CA-3B75-4752-9E48-114E0E12AC60}"/>
    <cellStyle name="SAPBEXaggData 3 2 4 2" xfId="3309" xr:uid="{6E1A0818-5365-4650-B28A-3C3FAD2C96A1}"/>
    <cellStyle name="SAPBEXaggData 3 2 4 2 2" xfId="6405" xr:uid="{03C4D6DC-8C0B-44BD-B8B1-64E58A391FA1}"/>
    <cellStyle name="SAPBEXaggData 3 2 4 2 3" xfId="9507" xr:uid="{AFF2492C-B165-43CF-AF93-E896B8F2A1DE}"/>
    <cellStyle name="SAPBEXaggData 3 2 4 2 4" xfId="13644" xr:uid="{CD1FA954-DAB1-4DEE-B128-EFFA9A2CC4AA}"/>
    <cellStyle name="SAPBEXaggData 3 2 4 2 5" xfId="20140" xr:uid="{FEE84457-9FC4-42FA-A54D-A6E8894AA430}"/>
    <cellStyle name="SAPBEXaggData 3 2 4 2 6" xfId="27118" xr:uid="{0846402C-971D-4214-BC29-3797C0DF1372}"/>
    <cellStyle name="SAPBEXaggData 3 2 4 3" xfId="4857" xr:uid="{3F3AE0C4-A135-49CB-B5B7-53C5E469F236}"/>
    <cellStyle name="SAPBEXaggData 3 2 4 3 2" xfId="14447" xr:uid="{DE9060C3-215F-4E4E-8284-1646708FC741}"/>
    <cellStyle name="SAPBEXaggData 3 2 4 3 3" xfId="20917" xr:uid="{673CF756-D171-4F79-B871-BFC839878913}"/>
    <cellStyle name="SAPBEXaggData 3 2 4 3 4" xfId="27895" xr:uid="{EE0E56F9-DC6A-4FFD-BD55-885061598456}"/>
    <cellStyle name="SAPBEXaggData 3 2 4 4" xfId="7959" xr:uid="{84057E20-690B-4531-A595-E0F40CC4AA46}"/>
    <cellStyle name="SAPBEXaggData 3 2 4 4 2" xfId="18592" xr:uid="{27B86906-F91F-4181-A667-69E35EABBC36}"/>
    <cellStyle name="SAPBEXaggData 3 2 4 4 3" xfId="25570" xr:uid="{1C221DDD-A961-481A-BFCB-3FF16CC206E6}"/>
    <cellStyle name="SAPBEXaggData 3 2 4 5" xfId="12096" xr:uid="{8251FB66-8D48-4A49-927E-8C2F96494FB2}"/>
    <cellStyle name="SAPBEXaggData 3 2 4 5 2" xfId="22210" xr:uid="{EA6BB1E1-63DB-4B9F-AD3F-F77A28CF75B5}"/>
    <cellStyle name="SAPBEXaggData 3 2 4 5 3" xfId="30263" xr:uid="{3C78269D-279A-4A1E-9270-D02CB5D03BE3}"/>
    <cellStyle name="SAPBEXaggData 3 2 4 6" xfId="16524" xr:uid="{6FE6D8C0-F5CC-48CF-9E7E-FCA720C76A1A}"/>
    <cellStyle name="SAPBEXaggData 3 2 4 7" xfId="23503" xr:uid="{69AF73F2-78ED-4E73-BC18-4D3B3BD6F724}"/>
    <cellStyle name="SAPBEXaggData 3 2 5" xfId="2277" xr:uid="{6ED27E65-39EF-4EC8-97B5-FB15023B1FDB}"/>
    <cellStyle name="SAPBEXaggData 3 2 5 2" xfId="5373" xr:uid="{827CA0E8-DF2E-4D3E-B55B-425D46153861}"/>
    <cellStyle name="SAPBEXaggData 3 2 5 3" xfId="8475" xr:uid="{283FACA6-D4DA-4591-A0A0-B3C6C2247E12}"/>
    <cellStyle name="SAPBEXaggData 3 2 5 4" xfId="12612" xr:uid="{A4C0AF62-6AE2-4708-8739-131C048E6A13}"/>
    <cellStyle name="SAPBEXaggData 3 2 5 5" xfId="19108" xr:uid="{45891BA8-9765-487D-BC0E-B78455547FB9}"/>
    <cellStyle name="SAPBEXaggData 3 2 5 6" xfId="26086" xr:uid="{8FBBA867-001F-43C1-A948-3BE241ED024E}"/>
    <cellStyle name="SAPBEXaggData 3 2 6" xfId="3825" xr:uid="{CFE3B479-0043-4B21-B8DE-289FED82A55C}"/>
    <cellStyle name="SAPBEXaggData 3 2 6 2" xfId="10026" xr:uid="{24932D25-6F71-4612-85A2-0B6DC59D60E3}"/>
    <cellStyle name="SAPBEXaggData 3 2 6 3" xfId="14164" xr:uid="{3B3A0193-6930-4E43-9F74-95942535353C}"/>
    <cellStyle name="SAPBEXaggData 3 2 6 4" xfId="20659" xr:uid="{3948DBB5-B4C9-41E9-BBE2-54C71AA4E973}"/>
    <cellStyle name="SAPBEXaggData 3 2 6 5" xfId="27637" xr:uid="{AD59B9EC-B1B9-4546-8A91-61C5A94901B2}"/>
    <cellStyle name="SAPBEXaggData 3 2 7" xfId="6924" xr:uid="{6D25F733-287A-4591-8D97-14D05F2000F4}"/>
    <cellStyle name="SAPBEXaggData 3 2 7 2" xfId="15485" xr:uid="{BB736A0D-6263-49EE-A307-4B8621F4DEFB}"/>
    <cellStyle name="SAPBEXaggData 3 2 7 3" xfId="17557" xr:uid="{4A4A5654-546D-4741-9469-B69345F80406}"/>
    <cellStyle name="SAPBEXaggData 3 2 7 4" xfId="24535" xr:uid="{3B8D8C67-7063-4C37-8BD8-4BEC60EE5735}"/>
    <cellStyle name="SAPBEXaggData 3 2 8" xfId="11061" xr:uid="{A359F51A-AB3E-4A0D-A7CB-B333ACF4F278}"/>
    <cellStyle name="SAPBEXaggData 3 2 8 2" xfId="21952" xr:uid="{E5B3A951-FAD7-485D-827A-0AE2DD87F0E5}"/>
    <cellStyle name="SAPBEXaggData 3 2 8 3" xfId="28955" xr:uid="{9610C7E9-ABB4-4A4A-A510-3E05B4C48248}"/>
    <cellStyle name="SAPBEXaggData 3 2 9" xfId="16266" xr:uid="{0E72CAC6-8E3A-4C7A-BDD3-C056C3DBD532}"/>
    <cellStyle name="SAPBEXaggData 3 2 9 2" xfId="30005" xr:uid="{44CDBE91-B549-4F57-85EE-873717EEFCE2}"/>
    <cellStyle name="SAPBEXaggData 4" xfId="285" xr:uid="{A728A3FF-DBB9-4B5F-8E81-EB358F47F7D9}"/>
    <cellStyle name="SAPBEXaggData 4 2" xfId="713" xr:uid="{02EB7724-5325-4D9E-93A7-26518E34BF64}"/>
    <cellStyle name="SAPBEXaggData 4 2 10" xfId="23246" xr:uid="{B4D78456-1471-4341-888C-DF4EEA90CF1F}"/>
    <cellStyle name="SAPBEXaggData 4 2 2" xfId="985" xr:uid="{88B027A2-08C5-4816-AD7F-4130AA9589F0}"/>
    <cellStyle name="SAPBEXaggData 4 2 2 2" xfId="1501" xr:uid="{DC8AFDB9-80E2-4AFB-9208-45356227773A}"/>
    <cellStyle name="SAPBEXaggData 4 2 2 2 2" xfId="3052" xr:uid="{0D63C94B-DA71-4C4F-AA68-5CEF479499FA}"/>
    <cellStyle name="SAPBEXaggData 4 2 2 2 2 2" xfId="6148" xr:uid="{691A590C-5E38-4235-9853-CA8C5399D733}"/>
    <cellStyle name="SAPBEXaggData 4 2 2 2 2 3" xfId="9250" xr:uid="{C55C8289-5855-45F4-B7C0-D517CA172121}"/>
    <cellStyle name="SAPBEXaggData 4 2 2 2 2 4" xfId="13387" xr:uid="{8AFE5981-FB25-4718-BEF2-4BBBB8E94624}"/>
    <cellStyle name="SAPBEXaggData 4 2 2 2 2 5" xfId="19883" xr:uid="{D1B62C00-2780-4F6E-B16C-65D3476D66C2}"/>
    <cellStyle name="SAPBEXaggData 4 2 2 2 2 6" xfId="26861" xr:uid="{C8750DE0-E14F-4AD8-A42E-E016BC34B44A}"/>
    <cellStyle name="SAPBEXaggData 4 2 2 2 3" xfId="4600" xr:uid="{AE25A252-6E6A-4BD6-9A14-F34A7CB01F71}"/>
    <cellStyle name="SAPBEXaggData 4 2 2 2 3 2" xfId="10801" xr:uid="{EAD1697A-2142-4B9B-A3BA-C6A75979FD5D}"/>
    <cellStyle name="SAPBEXaggData 4 2 2 2 3 3" xfId="15225" xr:uid="{4968D542-FA30-4F28-876C-D85A30DD7FB7}"/>
    <cellStyle name="SAPBEXaggData 4 2 2 2 3 4" xfId="21692" xr:uid="{C189B8DF-2B6C-4296-8458-FF30F0A3688F}"/>
    <cellStyle name="SAPBEXaggData 4 2 2 2 3 5" xfId="28670" xr:uid="{38E974A4-DC3B-4066-8F9B-33E8B3FF3783}"/>
    <cellStyle name="SAPBEXaggData 4 2 2 2 4" xfId="7699" xr:uid="{90F6E0E8-C983-42B5-9554-EED5ED9EA5BE}"/>
    <cellStyle name="SAPBEXaggData 4 2 2 2 4 2" xfId="18332" xr:uid="{9F1FC675-2FDA-4FD8-8CD8-74C6C808A032}"/>
    <cellStyle name="SAPBEXaggData 4 2 2 2 4 3" xfId="25310" xr:uid="{5E84EABF-A503-4E15-A055-1B5F0D9EAC87}"/>
    <cellStyle name="SAPBEXaggData 4 2 2 2 5" xfId="11836" xr:uid="{8C534870-B29B-475A-94C1-52849C0DB213}"/>
    <cellStyle name="SAPBEXaggData 4 2 2 2 5 2" xfId="22985" xr:uid="{49FCC53D-D0CF-4017-AF20-244AD3377D57}"/>
    <cellStyle name="SAPBEXaggData 4 2 2 2 5 3" xfId="29744" xr:uid="{A3AD7489-D5C3-452E-B4B4-A25A7BCCBBE4}"/>
    <cellStyle name="SAPBEXaggData 4 2 2 2 6" xfId="17299" xr:uid="{BCA09E30-80AB-435C-AEC8-44C0F764985F}"/>
    <cellStyle name="SAPBEXaggData 4 2 2 2 6 2" xfId="31038" xr:uid="{1BB5559D-599E-4E48-9B00-4695845859B6}"/>
    <cellStyle name="SAPBEXaggData 4 2 2 2 7" xfId="24278" xr:uid="{DEB4B504-73B5-4E59-983E-6CC7A6ED3A87}"/>
    <cellStyle name="SAPBEXaggData 4 2 2 3" xfId="2020" xr:uid="{BB0FEEE3-2F4C-434E-B3AE-C8E90528663C}"/>
    <cellStyle name="SAPBEXaggData 4 2 2 3 2" xfId="3568" xr:uid="{92A36C1D-0577-4B5E-ABFD-CB066791BE89}"/>
    <cellStyle name="SAPBEXaggData 4 2 2 3 2 2" xfId="6664" xr:uid="{68E52F3C-2AB8-4AE4-A105-0D16C7583FA5}"/>
    <cellStyle name="SAPBEXaggData 4 2 2 3 2 3" xfId="9766" xr:uid="{CA87D0CB-F210-407F-80C8-DCCED6219E4E}"/>
    <cellStyle name="SAPBEXaggData 4 2 2 3 2 4" xfId="13903" xr:uid="{DECD90F0-20CC-44D6-A45B-782A47B263CF}"/>
    <cellStyle name="SAPBEXaggData 4 2 2 3 2 5" xfId="20399" xr:uid="{47A2C2FB-4193-49AB-913E-EB17517431F2}"/>
    <cellStyle name="SAPBEXaggData 4 2 2 3 2 6" xfId="27377" xr:uid="{7A3EFE81-A1A6-461E-B25E-A70B0521E565}"/>
    <cellStyle name="SAPBEXaggData 4 2 2 3 3" xfId="5116" xr:uid="{8F95CB15-2362-439F-82F4-00D0F9AD606A}"/>
    <cellStyle name="SAPBEXaggData 4 2 2 3 4" xfId="8218" xr:uid="{26C16658-9B5B-41AD-977B-BF51ECFE781B}"/>
    <cellStyle name="SAPBEXaggData 4 2 2 3 5" xfId="12355" xr:uid="{566329DD-FBF4-428A-BB12-5F1F4DE8A1A2}"/>
    <cellStyle name="SAPBEXaggData 4 2 2 3 6" xfId="18851" xr:uid="{C90E70DB-BE71-49C6-9A30-C8CCCA292821}"/>
    <cellStyle name="SAPBEXaggData 4 2 2 3 7" xfId="25829" xr:uid="{247426BF-077B-485A-ADE6-58BFC51BA24B}"/>
    <cellStyle name="SAPBEXaggData 4 2 2 4" xfId="2536" xr:uid="{7900BF3B-8691-4CDB-9F90-B337F014BAD3}"/>
    <cellStyle name="SAPBEXaggData 4 2 2 4 2" xfId="5632" xr:uid="{BEFC69EB-29A6-4485-9B1B-3D83C8039313}"/>
    <cellStyle name="SAPBEXaggData 4 2 2 4 3" xfId="8734" xr:uid="{41AC7249-A605-472C-9006-15841AAC0C17}"/>
    <cellStyle name="SAPBEXaggData 4 2 2 4 4" xfId="12871" xr:uid="{B766649B-5536-4176-91A5-A1A053EF26DE}"/>
    <cellStyle name="SAPBEXaggData 4 2 2 4 5" xfId="19367" xr:uid="{DA4C881E-AF02-4C7F-8B3B-07C83B99BFFB}"/>
    <cellStyle name="SAPBEXaggData 4 2 2 4 6" xfId="26345" xr:uid="{36EC59EA-ADF1-4904-A78F-368586FCB0DB}"/>
    <cellStyle name="SAPBEXaggData 4 2 2 5" xfId="4084" xr:uid="{D544029C-F22C-426C-A346-14A5A0F77D77}"/>
    <cellStyle name="SAPBEXaggData 4 2 2 5 2" xfId="10285" xr:uid="{3930E5F4-B955-4167-A2E1-863959A125FA}"/>
    <cellStyle name="SAPBEXaggData 4 2 2 5 3" xfId="14707" xr:uid="{06A5C3FF-7455-4DE7-BBF3-C793155F88A3}"/>
    <cellStyle name="SAPBEXaggData 4 2 2 5 4" xfId="21176" xr:uid="{9A884EBE-A433-477D-8295-2F46A3ADE3C1}"/>
    <cellStyle name="SAPBEXaggData 4 2 2 5 5" xfId="28154" xr:uid="{BD97C26F-9FE3-484D-A365-EBB68FA334F0}"/>
    <cellStyle name="SAPBEXaggData 4 2 2 6" xfId="7183" xr:uid="{45A2F356-694D-464E-87D1-C2A5168DDD99}"/>
    <cellStyle name="SAPBEXaggData 4 2 2 6 2" xfId="15744" xr:uid="{DC9841E3-FF8A-485A-9AD0-A1B2A05D4D88}"/>
    <cellStyle name="SAPBEXaggData 4 2 2 6 3" xfId="17816" xr:uid="{C0912C19-885E-43C1-AA2C-F59C1AFC3529}"/>
    <cellStyle name="SAPBEXaggData 4 2 2 6 4" xfId="24794" xr:uid="{47BD9A36-1B7C-4EBD-96E4-A24261F21AD0}"/>
    <cellStyle name="SAPBEXaggData 4 2 2 7" xfId="11320" xr:uid="{9CA173BF-D430-4CD0-BCC9-B9535195D56E}"/>
    <cellStyle name="SAPBEXaggData 4 2 2 7 2" xfId="22469" xr:uid="{61F59FD6-29AD-45AD-B73F-A2DDCAB2BEC1}"/>
    <cellStyle name="SAPBEXaggData 4 2 2 7 3" xfId="29228" xr:uid="{0DE366E1-741D-4C4F-835D-6A3B556B94B5}"/>
    <cellStyle name="SAPBEXaggData 4 2 2 8" xfId="16783" xr:uid="{5B1D1784-8937-4FCB-A464-DFEEF9D0038E}"/>
    <cellStyle name="SAPBEXaggData 4 2 2 8 2" xfId="30522" xr:uid="{B063B0AC-6EA8-4137-A0D1-14E77BBED0C4}"/>
    <cellStyle name="SAPBEXaggData 4 2 2 9" xfId="23762" xr:uid="{FE0ABA5A-0A48-4652-99A6-07781357F271}"/>
    <cellStyle name="SAPBEXaggData 4 2 3" xfId="1243" xr:uid="{1F6F9C73-127F-4C76-B090-D652760FF876}"/>
    <cellStyle name="SAPBEXaggData 4 2 3 2" xfId="2794" xr:uid="{F69D0784-EDB7-424D-A311-13D0D97ADA08}"/>
    <cellStyle name="SAPBEXaggData 4 2 3 2 2" xfId="5890" xr:uid="{5C3C8365-0025-419E-A21C-AFA4B621657F}"/>
    <cellStyle name="SAPBEXaggData 4 2 3 2 3" xfId="8992" xr:uid="{B18F4CDE-6C41-44D1-995B-AD36581E91F9}"/>
    <cellStyle name="SAPBEXaggData 4 2 3 2 4" xfId="13129" xr:uid="{BB43D4A5-4DC6-4D6E-B681-830C6BB1CF4E}"/>
    <cellStyle name="SAPBEXaggData 4 2 3 2 5" xfId="19625" xr:uid="{3B763D2B-B820-4533-BE9B-2F7205ADCE9D}"/>
    <cellStyle name="SAPBEXaggData 4 2 3 2 6" xfId="26603" xr:uid="{F37646E7-C569-48FA-8CDE-112860A0F50B}"/>
    <cellStyle name="SAPBEXaggData 4 2 3 3" xfId="4342" xr:uid="{7FA164D7-7FCE-49AD-9EEC-9CAC56F255B8}"/>
    <cellStyle name="SAPBEXaggData 4 2 3 3 2" xfId="10543" xr:uid="{7015A4A4-7DC9-4945-983C-2CF9EFD562E9}"/>
    <cellStyle name="SAPBEXaggData 4 2 3 3 3" xfId="14967" xr:uid="{4E4DB08E-111F-43F5-8AD0-A7B870456C1C}"/>
    <cellStyle name="SAPBEXaggData 4 2 3 3 4" xfId="21434" xr:uid="{F016D6EC-E110-4939-A4FB-4F63D998F340}"/>
    <cellStyle name="SAPBEXaggData 4 2 3 3 5" xfId="28412" xr:uid="{6B6AE4E9-50AF-4512-9D90-03B78CF81C6A}"/>
    <cellStyle name="SAPBEXaggData 4 2 3 4" xfId="7441" xr:uid="{74645E50-C1C1-43AF-A9C0-70A3E3A80AC7}"/>
    <cellStyle name="SAPBEXaggData 4 2 3 4 2" xfId="16006" xr:uid="{1E6BD5D0-BC9F-4477-AC3C-6AB5C3C95548}"/>
    <cellStyle name="SAPBEXaggData 4 2 3 4 3" xfId="18074" xr:uid="{785BF266-4F10-4E2A-B4B8-693F050F6DC3}"/>
    <cellStyle name="SAPBEXaggData 4 2 3 4 4" xfId="25052" xr:uid="{4C7EF2B6-9BF3-4650-AB41-693D1FBB8875}"/>
    <cellStyle name="SAPBEXaggData 4 2 3 5" xfId="11578" xr:uid="{7F7FAC59-650F-4A30-85AE-AE30A451C7D1}"/>
    <cellStyle name="SAPBEXaggData 4 2 3 5 2" xfId="22727" xr:uid="{F179EE44-BB8A-4AA9-AF3D-59A514B1EE64}"/>
    <cellStyle name="SAPBEXaggData 4 2 3 5 3" xfId="29486" xr:uid="{AB67AABF-9F6D-4420-AF83-F95F6C4962BE}"/>
    <cellStyle name="SAPBEXaggData 4 2 3 6" xfId="17041" xr:uid="{50435AD6-2A15-4522-A3DC-041F936DD28C}"/>
    <cellStyle name="SAPBEXaggData 4 2 3 6 2" xfId="30780" xr:uid="{52E63B9C-9B4B-4170-8A05-133F4B2F1B84}"/>
    <cellStyle name="SAPBEXaggData 4 2 3 7" xfId="24020" xr:uid="{4FA4C8CF-0C76-4253-94DA-5D6514017326}"/>
    <cellStyle name="SAPBEXaggData 4 2 4" xfId="1762" xr:uid="{FC10108F-6728-46A9-B42B-EACED85DA6D4}"/>
    <cellStyle name="SAPBEXaggData 4 2 4 2" xfId="3310" xr:uid="{34EAF55A-9481-48DD-9FFD-4D60B8E71866}"/>
    <cellStyle name="SAPBEXaggData 4 2 4 2 2" xfId="6406" xr:uid="{63816F33-B709-4D01-9158-FF790A20A6A9}"/>
    <cellStyle name="SAPBEXaggData 4 2 4 2 3" xfId="9508" xr:uid="{612F73CF-A8E0-45B8-8D31-4D2FD4FFFFD8}"/>
    <cellStyle name="SAPBEXaggData 4 2 4 2 4" xfId="13645" xr:uid="{5364D303-C20F-4E77-A4DB-C49D5CC04481}"/>
    <cellStyle name="SAPBEXaggData 4 2 4 2 5" xfId="20141" xr:uid="{E86123C1-A5E0-411B-B6FA-0D3FCD2FE2B2}"/>
    <cellStyle name="SAPBEXaggData 4 2 4 2 6" xfId="27119" xr:uid="{DCF7065E-537B-4FE9-A6FB-CD825C7A69DC}"/>
    <cellStyle name="SAPBEXaggData 4 2 4 3" xfId="4858" xr:uid="{926C96EE-9EA1-4ED8-B41B-7EE86284296A}"/>
    <cellStyle name="SAPBEXaggData 4 2 4 3 2" xfId="14448" xr:uid="{8159C3F0-6A9B-4AFA-BC7F-AC4122A0C062}"/>
    <cellStyle name="SAPBEXaggData 4 2 4 3 3" xfId="20918" xr:uid="{34C06825-8041-4A5F-A7E0-67A3EF1CF2E1}"/>
    <cellStyle name="SAPBEXaggData 4 2 4 3 4" xfId="27896" xr:uid="{44D53BA7-DDFE-4082-BAE9-B7DFA6CF6C10}"/>
    <cellStyle name="SAPBEXaggData 4 2 4 4" xfId="7960" xr:uid="{D1C71FE3-157C-49CD-92F3-A06A99B57BB6}"/>
    <cellStyle name="SAPBEXaggData 4 2 4 4 2" xfId="18593" xr:uid="{4157FF0D-92DD-4356-8EE4-AD1DFD890700}"/>
    <cellStyle name="SAPBEXaggData 4 2 4 4 3" xfId="25571" xr:uid="{43C18710-231F-4AB1-BC82-F522658A4006}"/>
    <cellStyle name="SAPBEXaggData 4 2 4 5" xfId="12097" xr:uid="{55869B21-81F4-4C38-ACA4-2F9C99C43D09}"/>
    <cellStyle name="SAPBEXaggData 4 2 4 5 2" xfId="22211" xr:uid="{B6D3974F-2F6F-4D30-8F11-E01A863F0C39}"/>
    <cellStyle name="SAPBEXaggData 4 2 4 5 3" xfId="30264" xr:uid="{239B1E5D-F88E-4090-B35B-B189F26DB079}"/>
    <cellStyle name="SAPBEXaggData 4 2 4 6" xfId="16525" xr:uid="{2B76A91B-7D96-4015-A6D9-DA44F90997B9}"/>
    <cellStyle name="SAPBEXaggData 4 2 4 7" xfId="23504" xr:uid="{ADE794EE-BF87-4C26-9E52-08746F04DA22}"/>
    <cellStyle name="SAPBEXaggData 4 2 5" xfId="2278" xr:uid="{9F59F8F3-B9E2-4DFD-88E8-14269CCAD74A}"/>
    <cellStyle name="SAPBEXaggData 4 2 5 2" xfId="5374" xr:uid="{48DB62FB-AC3D-4F44-965E-575B7F823D7E}"/>
    <cellStyle name="SAPBEXaggData 4 2 5 3" xfId="8476" xr:uid="{34247E88-6F68-45AC-BDA9-25F7D86C9FA3}"/>
    <cellStyle name="SAPBEXaggData 4 2 5 4" xfId="12613" xr:uid="{EF4167D9-355D-4AEA-8A62-30490E4A0838}"/>
    <cellStyle name="SAPBEXaggData 4 2 5 5" xfId="19109" xr:uid="{0E8F33EA-72B8-432E-ADA0-30F74133F17D}"/>
    <cellStyle name="SAPBEXaggData 4 2 5 6" xfId="26087" xr:uid="{9953EB1E-93B9-4CA9-9751-18538A29D545}"/>
    <cellStyle name="SAPBEXaggData 4 2 6" xfId="3826" xr:uid="{EEF628A6-BA6F-45E3-BD16-73EE0228A90E}"/>
    <cellStyle name="SAPBEXaggData 4 2 6 2" xfId="10027" xr:uid="{5A79ED5F-E739-4F00-B22F-644C79496DFF}"/>
    <cellStyle name="SAPBEXaggData 4 2 6 3" xfId="14165" xr:uid="{B1CC6170-3602-4B2B-AE9E-C86A42EEFA0F}"/>
    <cellStyle name="SAPBEXaggData 4 2 6 4" xfId="20660" xr:uid="{43AA8F86-1B4B-4AA1-8628-4F4EB78CF327}"/>
    <cellStyle name="SAPBEXaggData 4 2 6 5" xfId="27638" xr:uid="{A2CAAC2C-5491-4324-B21C-3A83FD2CB07A}"/>
    <cellStyle name="SAPBEXaggData 4 2 7" xfId="6925" xr:uid="{1FCC7712-E220-4A50-94A7-257559DDE984}"/>
    <cellStyle name="SAPBEXaggData 4 2 7 2" xfId="15486" xr:uid="{1DCA6C9D-CF1D-4E27-B125-201792CFFCDC}"/>
    <cellStyle name="SAPBEXaggData 4 2 7 3" xfId="17558" xr:uid="{C7BD1713-5C8F-44CB-A068-1B2607823932}"/>
    <cellStyle name="SAPBEXaggData 4 2 7 4" xfId="24536" xr:uid="{7D1FB8CD-A6DC-41FB-9BA3-148303F4BEE5}"/>
    <cellStyle name="SAPBEXaggData 4 2 8" xfId="11062" xr:uid="{B2A5F98E-D4A9-4C4F-994C-8FF7C480AB74}"/>
    <cellStyle name="SAPBEXaggData 4 2 8 2" xfId="21953" xr:uid="{9AF40A61-5476-4A6D-A169-BECA44E8A230}"/>
    <cellStyle name="SAPBEXaggData 4 2 8 3" xfId="28956" xr:uid="{8544129E-BEB6-42C8-823C-DAF01362BD5E}"/>
    <cellStyle name="SAPBEXaggData 4 2 9" xfId="16267" xr:uid="{0C0CB161-7290-4808-90AB-F88E9D2C5AD9}"/>
    <cellStyle name="SAPBEXaggData 4 2 9 2" xfId="30006" xr:uid="{3F1D4B5E-3E0F-4210-A835-B45901137906}"/>
    <cellStyle name="SAPBEXaggData 5" xfId="286" xr:uid="{006FDA73-737D-4F03-B559-A92F29F63DAD}"/>
    <cellStyle name="SAPBEXaggData 5 2" xfId="714" xr:uid="{3410CC9D-649D-477E-A289-2A0284DA1E51}"/>
    <cellStyle name="SAPBEXaggData 5 2 10" xfId="23247" xr:uid="{496E861C-C949-43A6-824B-2F67FD92CFE7}"/>
    <cellStyle name="SAPBEXaggData 5 2 2" xfId="986" xr:uid="{16C5267A-E9EE-45C9-89D5-E37B96F8199F}"/>
    <cellStyle name="SAPBEXaggData 5 2 2 2" xfId="1502" xr:uid="{D435A2BA-54DE-4D4E-BCCF-ACF0116B7626}"/>
    <cellStyle name="SAPBEXaggData 5 2 2 2 2" xfId="3053" xr:uid="{26F43C8A-C73F-4791-96F0-583CAB134396}"/>
    <cellStyle name="SAPBEXaggData 5 2 2 2 2 2" xfId="6149" xr:uid="{E4C1230C-DA25-46AE-9832-979CE4D72700}"/>
    <cellStyle name="SAPBEXaggData 5 2 2 2 2 3" xfId="9251" xr:uid="{6669DEE4-BAD9-404F-99BB-E370EEE72E79}"/>
    <cellStyle name="SAPBEXaggData 5 2 2 2 2 4" xfId="13388" xr:uid="{1B99087F-1FB6-4A39-9528-F7DF74D806A4}"/>
    <cellStyle name="SAPBEXaggData 5 2 2 2 2 5" xfId="19884" xr:uid="{5FA7AC8D-DFD1-402A-95A1-A53C10273F80}"/>
    <cellStyle name="SAPBEXaggData 5 2 2 2 2 6" xfId="26862" xr:uid="{AFC997FD-F577-423B-9F47-9CEF3DBF0770}"/>
    <cellStyle name="SAPBEXaggData 5 2 2 2 3" xfId="4601" xr:uid="{93E6ED12-69E8-4BA6-9E82-8A875BC1B347}"/>
    <cellStyle name="SAPBEXaggData 5 2 2 2 3 2" xfId="10802" xr:uid="{892666DC-DB18-48E9-8ED8-52D8CA139B2A}"/>
    <cellStyle name="SAPBEXaggData 5 2 2 2 3 3" xfId="15226" xr:uid="{AB6ADE28-4CB5-4504-8AB2-3F35BFEDA6D1}"/>
    <cellStyle name="SAPBEXaggData 5 2 2 2 3 4" xfId="21693" xr:uid="{6951EB96-5F2B-4CA1-A9CA-7B8B685422C0}"/>
    <cellStyle name="SAPBEXaggData 5 2 2 2 3 5" xfId="28671" xr:uid="{FA4865C1-83B1-4B3E-9C77-67F1494474CB}"/>
    <cellStyle name="SAPBEXaggData 5 2 2 2 4" xfId="7700" xr:uid="{644D19D1-E4F9-4974-A980-4B33264832BA}"/>
    <cellStyle name="SAPBEXaggData 5 2 2 2 4 2" xfId="18333" xr:uid="{9883FE0B-54E7-49D2-B021-8C31E250830A}"/>
    <cellStyle name="SAPBEXaggData 5 2 2 2 4 3" xfId="25311" xr:uid="{0A3C8553-C042-4918-905D-CD288353C167}"/>
    <cellStyle name="SAPBEXaggData 5 2 2 2 5" xfId="11837" xr:uid="{B3846506-4E18-4B38-B2D3-DEF3678958CE}"/>
    <cellStyle name="SAPBEXaggData 5 2 2 2 5 2" xfId="22986" xr:uid="{53793E7D-F812-427C-9A82-AF55F0A2E128}"/>
    <cellStyle name="SAPBEXaggData 5 2 2 2 5 3" xfId="29745" xr:uid="{91FBE446-45B1-44FF-849B-6E698FBF7D83}"/>
    <cellStyle name="SAPBEXaggData 5 2 2 2 6" xfId="17300" xr:uid="{37D12DED-49E2-4A38-9C10-EB9495A82160}"/>
    <cellStyle name="SAPBEXaggData 5 2 2 2 6 2" xfId="31039" xr:uid="{22FBA997-32EA-4EBE-BDB2-78A1C1CFF828}"/>
    <cellStyle name="SAPBEXaggData 5 2 2 2 7" xfId="24279" xr:uid="{CDF50CD8-2016-4EFA-BBF3-216E719D8C39}"/>
    <cellStyle name="SAPBEXaggData 5 2 2 3" xfId="2021" xr:uid="{CC9B2B97-7C1D-4F5F-AE41-4AE3F558059E}"/>
    <cellStyle name="SAPBEXaggData 5 2 2 3 2" xfId="3569" xr:uid="{DD76F5C2-9EE5-4DC4-9BD3-E7573CA88AF2}"/>
    <cellStyle name="SAPBEXaggData 5 2 2 3 2 2" xfId="6665" xr:uid="{41C0F4A9-ED67-473C-BE0C-51514504025B}"/>
    <cellStyle name="SAPBEXaggData 5 2 2 3 2 3" xfId="9767" xr:uid="{8CA4760C-1F86-4EB7-8004-47A8B6BEAA20}"/>
    <cellStyle name="SAPBEXaggData 5 2 2 3 2 4" xfId="13904" xr:uid="{FCF812FD-D9FB-43A0-99CE-5140090B73E6}"/>
    <cellStyle name="SAPBEXaggData 5 2 2 3 2 5" xfId="20400" xr:uid="{5B98AA72-5AE1-4FE5-80B2-4C07CF903D25}"/>
    <cellStyle name="SAPBEXaggData 5 2 2 3 2 6" xfId="27378" xr:uid="{A44460D6-B0F5-462A-A779-11DF7DFCEA32}"/>
    <cellStyle name="SAPBEXaggData 5 2 2 3 3" xfId="5117" xr:uid="{844D9A33-C7E4-4911-BB20-A9778B329233}"/>
    <cellStyle name="SAPBEXaggData 5 2 2 3 4" xfId="8219" xr:uid="{64D17B3B-E0B0-4EF6-9A4C-42E4609D0554}"/>
    <cellStyle name="SAPBEXaggData 5 2 2 3 5" xfId="12356" xr:uid="{7CDF3971-EE35-46BB-B7CA-107AE4F62199}"/>
    <cellStyle name="SAPBEXaggData 5 2 2 3 6" xfId="18852" xr:uid="{9ADE0CE8-1E31-422D-AD59-DE54C466ADA7}"/>
    <cellStyle name="SAPBEXaggData 5 2 2 3 7" xfId="25830" xr:uid="{60F03583-6C11-41D1-844B-60E51A4A78CD}"/>
    <cellStyle name="SAPBEXaggData 5 2 2 4" xfId="2537" xr:uid="{11B3FB08-B597-451D-9266-3AC448E6E928}"/>
    <cellStyle name="SAPBEXaggData 5 2 2 4 2" xfId="5633" xr:uid="{ED615747-B5AE-463A-A861-26910691FD38}"/>
    <cellStyle name="SAPBEXaggData 5 2 2 4 3" xfId="8735" xr:uid="{93CD2C26-45D0-46D8-89BA-32284DF2815B}"/>
    <cellStyle name="SAPBEXaggData 5 2 2 4 4" xfId="12872" xr:uid="{404D91E3-50C3-41B5-A406-658C506978A7}"/>
    <cellStyle name="SAPBEXaggData 5 2 2 4 5" xfId="19368" xr:uid="{CDE6A4FF-054F-4FF3-B05C-13916D0D0857}"/>
    <cellStyle name="SAPBEXaggData 5 2 2 4 6" xfId="26346" xr:uid="{E1251303-4DC9-46BC-A23A-F8E83865DBCD}"/>
    <cellStyle name="SAPBEXaggData 5 2 2 5" xfId="4085" xr:uid="{80677DA9-3A5A-4108-B868-866D7670ADF0}"/>
    <cellStyle name="SAPBEXaggData 5 2 2 5 2" xfId="10286" xr:uid="{605A818B-9376-465A-988A-FDEB09DAF9F4}"/>
    <cellStyle name="SAPBEXaggData 5 2 2 5 3" xfId="14708" xr:uid="{27DCF890-87CC-434C-8E5B-FF2465C29072}"/>
    <cellStyle name="SAPBEXaggData 5 2 2 5 4" xfId="21177" xr:uid="{0D084C13-7D42-4764-9EF6-FCA75232F42A}"/>
    <cellStyle name="SAPBEXaggData 5 2 2 5 5" xfId="28155" xr:uid="{6B871CDC-62A5-40CC-98B1-C352CA9791FD}"/>
    <cellStyle name="SAPBEXaggData 5 2 2 6" xfId="7184" xr:uid="{D58A85E4-A211-40B7-AA2E-902955FF6314}"/>
    <cellStyle name="SAPBEXaggData 5 2 2 6 2" xfId="15745" xr:uid="{00B82126-608D-4C21-B155-47408EC57593}"/>
    <cellStyle name="SAPBEXaggData 5 2 2 6 3" xfId="17817" xr:uid="{E9B35DF8-B12E-48D1-9446-2B281F6EA1B8}"/>
    <cellStyle name="SAPBEXaggData 5 2 2 6 4" xfId="24795" xr:uid="{F4295621-48A8-4223-8072-F8310230F9D1}"/>
    <cellStyle name="SAPBEXaggData 5 2 2 7" xfId="11321" xr:uid="{0D5B49D6-47D7-4F2A-8A66-11E364D8CE31}"/>
    <cellStyle name="SAPBEXaggData 5 2 2 7 2" xfId="22470" xr:uid="{01089E6E-ACC8-4CB0-9C83-FF5CEFEFCF2E}"/>
    <cellStyle name="SAPBEXaggData 5 2 2 7 3" xfId="29229" xr:uid="{3CDC1C91-6971-4667-94F8-55449044E0E6}"/>
    <cellStyle name="SAPBEXaggData 5 2 2 8" xfId="16784" xr:uid="{944AE95D-3DF4-4D46-9BCE-4F95956151A4}"/>
    <cellStyle name="SAPBEXaggData 5 2 2 8 2" xfId="30523" xr:uid="{9D995BA1-8CA0-42B5-A7A7-ED87F6A5275D}"/>
    <cellStyle name="SAPBEXaggData 5 2 2 9" xfId="23763" xr:uid="{66419422-A118-46CC-821B-6B8D7A23D58B}"/>
    <cellStyle name="SAPBEXaggData 5 2 3" xfId="1244" xr:uid="{554225CE-04B1-44B0-95CC-9EA680CBD853}"/>
    <cellStyle name="SAPBEXaggData 5 2 3 2" xfId="2795" xr:uid="{05F51408-232E-447A-93FD-DCAC1CF07DA3}"/>
    <cellStyle name="SAPBEXaggData 5 2 3 2 2" xfId="5891" xr:uid="{50CD8D5B-A4B5-4E6F-9898-1A1F1F48E882}"/>
    <cellStyle name="SAPBEXaggData 5 2 3 2 3" xfId="8993" xr:uid="{B4E0F039-ABD6-4F32-8209-E2530995C5E5}"/>
    <cellStyle name="SAPBEXaggData 5 2 3 2 4" xfId="13130" xr:uid="{EB713E23-452B-470F-B76C-7AD145270E42}"/>
    <cellStyle name="SAPBEXaggData 5 2 3 2 5" xfId="19626" xr:uid="{FE28473E-AD66-4852-B02F-5B53B7B1D22F}"/>
    <cellStyle name="SAPBEXaggData 5 2 3 2 6" xfId="26604" xr:uid="{AA183158-8050-4B3E-AF7D-78C66D1660EB}"/>
    <cellStyle name="SAPBEXaggData 5 2 3 3" xfId="4343" xr:uid="{29DBF71A-0288-48AA-945C-6BF50AF18B3A}"/>
    <cellStyle name="SAPBEXaggData 5 2 3 3 2" xfId="10544" xr:uid="{ED2C9BDD-1C2A-4413-AD25-ADE899E3D405}"/>
    <cellStyle name="SAPBEXaggData 5 2 3 3 3" xfId="14968" xr:uid="{7B43CF65-48A7-4E75-8D13-AB81F12B90C5}"/>
    <cellStyle name="SAPBEXaggData 5 2 3 3 4" xfId="21435" xr:uid="{8A1E009F-9349-45CA-8D18-9E38E1575399}"/>
    <cellStyle name="SAPBEXaggData 5 2 3 3 5" xfId="28413" xr:uid="{709A0EDF-0F61-4CE4-AD2F-39903864D02C}"/>
    <cellStyle name="SAPBEXaggData 5 2 3 4" xfId="7442" xr:uid="{20CA81F4-1626-47EA-A422-08EF29EFE5D2}"/>
    <cellStyle name="SAPBEXaggData 5 2 3 4 2" xfId="16007" xr:uid="{6B5C5FC1-4A26-4287-9D9F-95345055DB66}"/>
    <cellStyle name="SAPBEXaggData 5 2 3 4 3" xfId="18075" xr:uid="{7D05EA69-04A7-4044-A202-388A49F91ECE}"/>
    <cellStyle name="SAPBEXaggData 5 2 3 4 4" xfId="25053" xr:uid="{DE9CCE81-840D-4FFB-975D-F5028229116D}"/>
    <cellStyle name="SAPBEXaggData 5 2 3 5" xfId="11579" xr:uid="{858AA33D-0BE3-4D98-846C-F8C8DD5170FF}"/>
    <cellStyle name="SAPBEXaggData 5 2 3 5 2" xfId="22728" xr:uid="{3DA3F0A8-3971-4393-9B38-5DE356D92530}"/>
    <cellStyle name="SAPBEXaggData 5 2 3 5 3" xfId="29487" xr:uid="{668FCC43-2FFF-4BCF-82AE-F25D4655574E}"/>
    <cellStyle name="SAPBEXaggData 5 2 3 6" xfId="17042" xr:uid="{C64B422A-7EFC-4A24-B374-0E639DE66B18}"/>
    <cellStyle name="SAPBEXaggData 5 2 3 6 2" xfId="30781" xr:uid="{98297CA7-085B-4F62-9ED1-B6CE97C75567}"/>
    <cellStyle name="SAPBEXaggData 5 2 3 7" xfId="24021" xr:uid="{40DDDDB7-B874-4767-A6E2-245DF5F65280}"/>
    <cellStyle name="SAPBEXaggData 5 2 4" xfId="1763" xr:uid="{41A982F1-5DE0-4905-8243-09635A6CB5F0}"/>
    <cellStyle name="SAPBEXaggData 5 2 4 2" xfId="3311" xr:uid="{7543FABE-7F8F-47AA-AD31-C45E81799A71}"/>
    <cellStyle name="SAPBEXaggData 5 2 4 2 2" xfId="6407" xr:uid="{CB46FC18-3887-457F-85F9-75BABC3EE37C}"/>
    <cellStyle name="SAPBEXaggData 5 2 4 2 3" xfId="9509" xr:uid="{21D41B42-68CD-4F81-916C-765C43229770}"/>
    <cellStyle name="SAPBEXaggData 5 2 4 2 4" xfId="13646" xr:uid="{84399365-E676-4031-A9DB-6DE573C87155}"/>
    <cellStyle name="SAPBEXaggData 5 2 4 2 5" xfId="20142" xr:uid="{0BE2CDA3-2D22-4807-9F3D-481FE73D48CB}"/>
    <cellStyle name="SAPBEXaggData 5 2 4 2 6" xfId="27120" xr:uid="{FA328ED1-2BDF-4A63-8200-EBAE14B959BC}"/>
    <cellStyle name="SAPBEXaggData 5 2 4 3" xfId="4859" xr:uid="{B35D7BEC-C195-45FF-98DD-BCA4941B66C2}"/>
    <cellStyle name="SAPBEXaggData 5 2 4 3 2" xfId="14449" xr:uid="{E2E4299E-12C2-450E-9D81-929837D57031}"/>
    <cellStyle name="SAPBEXaggData 5 2 4 3 3" xfId="20919" xr:uid="{273BBDEB-555C-4B60-B090-D59272911C62}"/>
    <cellStyle name="SAPBEXaggData 5 2 4 3 4" xfId="27897" xr:uid="{0E17A50F-C4EF-4426-992F-536EE1D6F2AE}"/>
    <cellStyle name="SAPBEXaggData 5 2 4 4" xfId="7961" xr:uid="{357F7711-31D8-4D48-A2B8-447BE339A345}"/>
    <cellStyle name="SAPBEXaggData 5 2 4 4 2" xfId="18594" xr:uid="{AC83FD33-F824-447A-B96A-5E916871A882}"/>
    <cellStyle name="SAPBEXaggData 5 2 4 4 3" xfId="25572" xr:uid="{B7654900-BEDF-49FA-A3B4-5E719ABABF22}"/>
    <cellStyle name="SAPBEXaggData 5 2 4 5" xfId="12098" xr:uid="{31E83395-9FC9-4F60-8B0F-71B0E92DF304}"/>
    <cellStyle name="SAPBEXaggData 5 2 4 5 2" xfId="22212" xr:uid="{907F7BD9-6BAC-4540-9774-0E98A8E1A0C0}"/>
    <cellStyle name="SAPBEXaggData 5 2 4 5 3" xfId="30265" xr:uid="{04C61767-BE89-4904-BADC-2018F1ED5AF1}"/>
    <cellStyle name="SAPBEXaggData 5 2 4 6" xfId="16526" xr:uid="{2C368C8D-4384-4322-88DF-499A74B1024F}"/>
    <cellStyle name="SAPBEXaggData 5 2 4 7" xfId="23505" xr:uid="{B3A39209-9E89-4E06-82CE-492CACC77767}"/>
    <cellStyle name="SAPBEXaggData 5 2 5" xfId="2279" xr:uid="{8599EDCC-F39F-4C5C-9701-E081EAB8D50F}"/>
    <cellStyle name="SAPBEXaggData 5 2 5 2" xfId="5375" xr:uid="{092F3B4A-BAD0-44F6-A3D9-04BC6E375F89}"/>
    <cellStyle name="SAPBEXaggData 5 2 5 3" xfId="8477" xr:uid="{C6C92191-E359-4505-9DEC-E32DD3F73629}"/>
    <cellStyle name="SAPBEXaggData 5 2 5 4" xfId="12614" xr:uid="{8D91991C-E588-4FE8-B00B-111965DE526F}"/>
    <cellStyle name="SAPBEXaggData 5 2 5 5" xfId="19110" xr:uid="{AA531C2E-41CC-4589-AC3C-F8ACE92F264F}"/>
    <cellStyle name="SAPBEXaggData 5 2 5 6" xfId="26088" xr:uid="{7832A855-CDA8-41AD-8A0C-6C923F6B883F}"/>
    <cellStyle name="SAPBEXaggData 5 2 6" xfId="3827" xr:uid="{1B5E22DB-4239-4D81-941C-3EBD36A7A87D}"/>
    <cellStyle name="SAPBEXaggData 5 2 6 2" xfId="10028" xr:uid="{0F7A0EB9-4568-484B-BBB6-80914C5AA796}"/>
    <cellStyle name="SAPBEXaggData 5 2 6 3" xfId="14166" xr:uid="{1FAEBCC0-AA9E-41B6-81A8-AD0AA568794D}"/>
    <cellStyle name="SAPBEXaggData 5 2 6 4" xfId="20661" xr:uid="{F3FFA944-AA1B-46D5-A171-CF38C3F137A3}"/>
    <cellStyle name="SAPBEXaggData 5 2 6 5" xfId="27639" xr:uid="{F22CF409-E7FF-4109-9436-F9D5C2848938}"/>
    <cellStyle name="SAPBEXaggData 5 2 7" xfId="6926" xr:uid="{CADA827C-36AF-4713-B982-D86CAD0AECD6}"/>
    <cellStyle name="SAPBEXaggData 5 2 7 2" xfId="15487" xr:uid="{2EA608A9-EA46-45DF-A6FD-D577A8B64D52}"/>
    <cellStyle name="SAPBEXaggData 5 2 7 3" xfId="17559" xr:uid="{5FBA919E-CA7C-4EE9-9FA9-5FF25B12E9D7}"/>
    <cellStyle name="SAPBEXaggData 5 2 7 4" xfId="24537" xr:uid="{A443BF2F-76D5-4617-B2B0-87F6F1DC49DD}"/>
    <cellStyle name="SAPBEXaggData 5 2 8" xfId="11063" xr:uid="{DF9E0BC0-4EEE-4099-BC5E-AC7CB05DCB5E}"/>
    <cellStyle name="SAPBEXaggData 5 2 8 2" xfId="21954" xr:uid="{9C1EB1FF-12F9-46D4-A657-8D53EB6E94F8}"/>
    <cellStyle name="SAPBEXaggData 5 2 8 3" xfId="28957" xr:uid="{C46EB2E0-9A6C-4D12-A74C-BF264FA4A9E3}"/>
    <cellStyle name="SAPBEXaggData 5 2 9" xfId="16268" xr:uid="{86AF96A5-163F-4A6E-A324-38CAD272A4CB}"/>
    <cellStyle name="SAPBEXaggData 5 2 9 2" xfId="30007" xr:uid="{C8ADC100-2082-4C52-B469-FE3BEAC34A17}"/>
    <cellStyle name="SAPBEXaggData 6" xfId="287" xr:uid="{57BB2B95-4D27-4F0A-AF21-0EFEB54992E8}"/>
    <cellStyle name="SAPBEXaggData 6 2" xfId="715" xr:uid="{CC9D9307-5A02-4A76-B11B-7BF7F7B82FA2}"/>
    <cellStyle name="SAPBEXaggData 6 2 10" xfId="23248" xr:uid="{D0F4A2A2-4444-4654-930A-A7C4E3432644}"/>
    <cellStyle name="SAPBEXaggData 6 2 2" xfId="987" xr:uid="{2A38C877-81AE-40A8-A5BD-C36359E3C4FB}"/>
    <cellStyle name="SAPBEXaggData 6 2 2 2" xfId="1503" xr:uid="{6EAE9F4D-2F44-4661-9030-221219327997}"/>
    <cellStyle name="SAPBEXaggData 6 2 2 2 2" xfId="3054" xr:uid="{C860822A-D676-456D-8B63-2EAEB412B0B9}"/>
    <cellStyle name="SAPBEXaggData 6 2 2 2 2 2" xfId="6150" xr:uid="{2E9059DB-9CCD-4668-BFA5-FFFEA0823BA3}"/>
    <cellStyle name="SAPBEXaggData 6 2 2 2 2 3" xfId="9252" xr:uid="{3645B795-75AE-4BC0-A48E-2134BF826053}"/>
    <cellStyle name="SAPBEXaggData 6 2 2 2 2 4" xfId="13389" xr:uid="{386379E4-9509-404C-B424-FE60F2507D83}"/>
    <cellStyle name="SAPBEXaggData 6 2 2 2 2 5" xfId="19885" xr:uid="{C0B527F5-D238-4083-8FFB-6880DE52CAB2}"/>
    <cellStyle name="SAPBEXaggData 6 2 2 2 2 6" xfId="26863" xr:uid="{4E829A5F-A33C-4C7B-A66F-49FFE038D8E1}"/>
    <cellStyle name="SAPBEXaggData 6 2 2 2 3" xfId="4602" xr:uid="{425D5C8A-E93F-4737-94BA-298D5FC7C9EA}"/>
    <cellStyle name="SAPBEXaggData 6 2 2 2 3 2" xfId="10803" xr:uid="{2A07B2B9-29C2-4C5B-9A51-2DC2D186296C}"/>
    <cellStyle name="SAPBEXaggData 6 2 2 2 3 3" xfId="15227" xr:uid="{2F9A4E1C-2B19-4FDF-97DA-16078809820E}"/>
    <cellStyle name="SAPBEXaggData 6 2 2 2 3 4" xfId="21694" xr:uid="{7FA42147-31E9-46CF-82F7-AC64431E8837}"/>
    <cellStyle name="SAPBEXaggData 6 2 2 2 3 5" xfId="28672" xr:uid="{85775389-8095-468B-A1F0-DD50D190FDD9}"/>
    <cellStyle name="SAPBEXaggData 6 2 2 2 4" xfId="7701" xr:uid="{9B6F61E5-5600-4914-9FD0-E006EB89CF77}"/>
    <cellStyle name="SAPBEXaggData 6 2 2 2 4 2" xfId="18334" xr:uid="{FBC3B5B9-E903-4E15-8074-3B826A4DFC79}"/>
    <cellStyle name="SAPBEXaggData 6 2 2 2 4 3" xfId="25312" xr:uid="{E56A0678-EF11-406A-B0EC-DE8F57229C3D}"/>
    <cellStyle name="SAPBEXaggData 6 2 2 2 5" xfId="11838" xr:uid="{5478F772-2393-46FB-A882-7DD0EBCD9C93}"/>
    <cellStyle name="SAPBEXaggData 6 2 2 2 5 2" xfId="22987" xr:uid="{F1E45DA7-557B-4A12-81BF-23733B5847DC}"/>
    <cellStyle name="SAPBEXaggData 6 2 2 2 5 3" xfId="29746" xr:uid="{93DC75B5-2346-430A-81EA-F40A58A9EA5D}"/>
    <cellStyle name="SAPBEXaggData 6 2 2 2 6" xfId="17301" xr:uid="{DF5AC316-49C9-4BF0-9777-C8E86FD3BE7C}"/>
    <cellStyle name="SAPBEXaggData 6 2 2 2 6 2" xfId="31040" xr:uid="{B4635083-E433-4437-A151-1331733F2655}"/>
    <cellStyle name="SAPBEXaggData 6 2 2 2 7" xfId="24280" xr:uid="{798E0BE4-FA92-44AE-85E8-B66A79F34B91}"/>
    <cellStyle name="SAPBEXaggData 6 2 2 3" xfId="2022" xr:uid="{53908720-EAE8-452D-94D1-25A07B0EBA92}"/>
    <cellStyle name="SAPBEXaggData 6 2 2 3 2" xfId="3570" xr:uid="{5DD94B70-CFF0-43F9-8155-B84DED7B968F}"/>
    <cellStyle name="SAPBEXaggData 6 2 2 3 2 2" xfId="6666" xr:uid="{9B87F732-F84F-48A0-BCE7-6D94B371B286}"/>
    <cellStyle name="SAPBEXaggData 6 2 2 3 2 3" xfId="9768" xr:uid="{4DE9BAF0-FDF3-4B0F-BD1A-543E27697068}"/>
    <cellStyle name="SAPBEXaggData 6 2 2 3 2 4" xfId="13905" xr:uid="{080A31C5-B9BB-45E3-8722-C372FDB66EA8}"/>
    <cellStyle name="SAPBEXaggData 6 2 2 3 2 5" xfId="20401" xr:uid="{F4EF1A29-5358-4F2B-823E-3F9858F77F23}"/>
    <cellStyle name="SAPBEXaggData 6 2 2 3 2 6" xfId="27379" xr:uid="{55702917-486A-4473-9D97-87901FB25E48}"/>
    <cellStyle name="SAPBEXaggData 6 2 2 3 3" xfId="5118" xr:uid="{FC721414-03A6-4F5C-ACDF-0CB4A7680718}"/>
    <cellStyle name="SAPBEXaggData 6 2 2 3 4" xfId="8220" xr:uid="{49EB4200-9066-4D0B-99CF-ACC0F1B7359F}"/>
    <cellStyle name="SAPBEXaggData 6 2 2 3 5" xfId="12357" xr:uid="{54E7830E-882F-44AC-B743-5430B0F9D4D1}"/>
    <cellStyle name="SAPBEXaggData 6 2 2 3 6" xfId="18853" xr:uid="{A918096B-E612-4769-947D-3A20D022D1EC}"/>
    <cellStyle name="SAPBEXaggData 6 2 2 3 7" xfId="25831" xr:uid="{BEFDF827-F331-4799-A19B-FB2715DB96D2}"/>
    <cellStyle name="SAPBEXaggData 6 2 2 4" xfId="2538" xr:uid="{891D26F4-37FC-4E75-B5F5-6E4CEC50F147}"/>
    <cellStyle name="SAPBEXaggData 6 2 2 4 2" xfId="5634" xr:uid="{BAFB54C3-A6B8-4790-AF8D-F1341F252F0A}"/>
    <cellStyle name="SAPBEXaggData 6 2 2 4 3" xfId="8736" xr:uid="{6061DE97-2EE0-45E1-89E8-FD1C04BE038D}"/>
    <cellStyle name="SAPBEXaggData 6 2 2 4 4" xfId="12873" xr:uid="{DF816D17-3104-4BBB-BD21-E7395CE7CCD5}"/>
    <cellStyle name="SAPBEXaggData 6 2 2 4 5" xfId="19369" xr:uid="{494F40FB-94E2-4FF0-8037-1EDDAF2F477E}"/>
    <cellStyle name="SAPBEXaggData 6 2 2 4 6" xfId="26347" xr:uid="{0EDF0BF2-D1D1-41E7-8E29-D564A9B7F07F}"/>
    <cellStyle name="SAPBEXaggData 6 2 2 5" xfId="4086" xr:uid="{B01AA708-97F9-4260-85BE-F84CD2BCFDC9}"/>
    <cellStyle name="SAPBEXaggData 6 2 2 5 2" xfId="10287" xr:uid="{82EBF055-56A8-4401-A342-44905F654D31}"/>
    <cellStyle name="SAPBEXaggData 6 2 2 5 3" xfId="14709" xr:uid="{7F72F399-039C-4012-A1C2-EA60F3779E4A}"/>
    <cellStyle name="SAPBEXaggData 6 2 2 5 4" xfId="21178" xr:uid="{7109E845-3DBF-44B5-BC55-94B1CC889E07}"/>
    <cellStyle name="SAPBEXaggData 6 2 2 5 5" xfId="28156" xr:uid="{9F3BDB13-2004-43A3-9555-0C953A82CE54}"/>
    <cellStyle name="SAPBEXaggData 6 2 2 6" xfId="7185" xr:uid="{4A53559A-7AF2-4A1B-BA03-05A4E89E21E7}"/>
    <cellStyle name="SAPBEXaggData 6 2 2 6 2" xfId="15746" xr:uid="{1E1E156B-F127-479C-A8EB-0AF25587324D}"/>
    <cellStyle name="SAPBEXaggData 6 2 2 6 3" xfId="17818" xr:uid="{58123A2A-844F-46BD-92E1-0B8C1A87153B}"/>
    <cellStyle name="SAPBEXaggData 6 2 2 6 4" xfId="24796" xr:uid="{89E8E718-67C0-42C4-9437-87BB0CFD82E1}"/>
    <cellStyle name="SAPBEXaggData 6 2 2 7" xfId="11322" xr:uid="{D2D80232-1CFF-44C6-B261-1CB7788D475E}"/>
    <cellStyle name="SAPBEXaggData 6 2 2 7 2" xfId="22471" xr:uid="{E98DB307-7102-4056-AAF5-30220C8CE1EC}"/>
    <cellStyle name="SAPBEXaggData 6 2 2 7 3" xfId="29230" xr:uid="{65CDF67F-EC10-4AB9-8BF4-91ACAE40E91D}"/>
    <cellStyle name="SAPBEXaggData 6 2 2 8" xfId="16785" xr:uid="{C03D45B4-02D4-4753-8878-E598B6A5686A}"/>
    <cellStyle name="SAPBEXaggData 6 2 2 8 2" xfId="30524" xr:uid="{CF8FB891-09B0-4071-80CE-F37B0AE47933}"/>
    <cellStyle name="SAPBEXaggData 6 2 2 9" xfId="23764" xr:uid="{956C1B9E-5DF0-453E-95A5-969FDF8B6C9A}"/>
    <cellStyle name="SAPBEXaggData 6 2 3" xfId="1245" xr:uid="{D8B9D8A8-E807-45F1-9685-2F82D97B55C8}"/>
    <cellStyle name="SAPBEXaggData 6 2 3 2" xfId="2796" xr:uid="{93C4E0A4-4221-49C6-972A-FCD93BDE9F01}"/>
    <cellStyle name="SAPBEXaggData 6 2 3 2 2" xfId="5892" xr:uid="{2FCDDD92-9328-49C2-ACE3-25F23B0D7455}"/>
    <cellStyle name="SAPBEXaggData 6 2 3 2 3" xfId="8994" xr:uid="{7DA4A58A-CF54-4CEC-8094-81027216E75F}"/>
    <cellStyle name="SAPBEXaggData 6 2 3 2 4" xfId="13131" xr:uid="{F5BC985A-A8D6-49BF-8B2D-35B1501E1629}"/>
    <cellStyle name="SAPBEXaggData 6 2 3 2 5" xfId="19627" xr:uid="{00DB0725-0E9C-4AC1-BE7A-5D622E399364}"/>
    <cellStyle name="SAPBEXaggData 6 2 3 2 6" xfId="26605" xr:uid="{903C059B-8575-44D4-9A6A-957A660CF447}"/>
    <cellStyle name="SAPBEXaggData 6 2 3 3" xfId="4344" xr:uid="{6AEA5C67-DFA4-49E9-8476-A34E915AD6DE}"/>
    <cellStyle name="SAPBEXaggData 6 2 3 3 2" xfId="10545" xr:uid="{D728C82C-4AE4-404D-B442-FA064918CA25}"/>
    <cellStyle name="SAPBEXaggData 6 2 3 3 3" xfId="14969" xr:uid="{63635A4B-8BB4-4EBF-BBB2-F2BB471802E3}"/>
    <cellStyle name="SAPBEXaggData 6 2 3 3 4" xfId="21436" xr:uid="{83DD56F4-A566-467F-ADE6-D9335111A159}"/>
    <cellStyle name="SAPBEXaggData 6 2 3 3 5" xfId="28414" xr:uid="{18A6D1AA-5F9A-4C80-A253-1E98A702876D}"/>
    <cellStyle name="SAPBEXaggData 6 2 3 4" xfId="7443" xr:uid="{856C3B84-DA58-4822-9068-A7A94DE79E5E}"/>
    <cellStyle name="SAPBEXaggData 6 2 3 4 2" xfId="16008" xr:uid="{CAD46857-4257-4C57-AE8E-D7DA1E170D61}"/>
    <cellStyle name="SAPBEXaggData 6 2 3 4 3" xfId="18076" xr:uid="{08CCD920-A527-4543-A064-D88847A8B86D}"/>
    <cellStyle name="SAPBEXaggData 6 2 3 4 4" xfId="25054" xr:uid="{B2546E59-EF95-435D-8A10-29FFB82AF29E}"/>
    <cellStyle name="SAPBEXaggData 6 2 3 5" xfId="11580" xr:uid="{2CA2E2D5-B672-485B-AC98-B3D130F75A6A}"/>
    <cellStyle name="SAPBEXaggData 6 2 3 5 2" xfId="22729" xr:uid="{3AED036A-1B2F-4107-871A-0380B8339A3C}"/>
    <cellStyle name="SAPBEXaggData 6 2 3 5 3" xfId="29488" xr:uid="{C2E7051C-E0D4-4552-8C3D-E6D29CFBA146}"/>
    <cellStyle name="SAPBEXaggData 6 2 3 6" xfId="17043" xr:uid="{9A228CFD-2F0A-48CF-865D-3BF07553BD6F}"/>
    <cellStyle name="SAPBEXaggData 6 2 3 6 2" xfId="30782" xr:uid="{95282736-7E32-4B8C-A02D-1E4B07795E7C}"/>
    <cellStyle name="SAPBEXaggData 6 2 3 7" xfId="24022" xr:uid="{55363776-5FEA-4CF5-8175-ADF58810C20B}"/>
    <cellStyle name="SAPBEXaggData 6 2 4" xfId="1764" xr:uid="{8D1FAB82-D4D5-4ADC-8C8F-88F2B8E4F4CC}"/>
    <cellStyle name="SAPBEXaggData 6 2 4 2" xfId="3312" xr:uid="{0A421259-9685-4DFC-A632-604271C66EB8}"/>
    <cellStyle name="SAPBEXaggData 6 2 4 2 2" xfId="6408" xr:uid="{06DC5A5A-7841-4751-B968-733D362BBE3A}"/>
    <cellStyle name="SAPBEXaggData 6 2 4 2 3" xfId="9510" xr:uid="{EFB6C9B4-3978-4CF6-90C6-0A5397ED7E5E}"/>
    <cellStyle name="SAPBEXaggData 6 2 4 2 4" xfId="13647" xr:uid="{1E47B059-3A97-487A-9D39-B589E1DDE795}"/>
    <cellStyle name="SAPBEXaggData 6 2 4 2 5" xfId="20143" xr:uid="{895ABA45-E070-43BE-BC6A-0110A0753901}"/>
    <cellStyle name="SAPBEXaggData 6 2 4 2 6" xfId="27121" xr:uid="{C2BB340D-344A-4EB4-A0B4-7E4164C7BD3F}"/>
    <cellStyle name="SAPBEXaggData 6 2 4 3" xfId="4860" xr:uid="{DD2313D7-DF4C-40EB-8F77-71C3259A6352}"/>
    <cellStyle name="SAPBEXaggData 6 2 4 3 2" xfId="14450" xr:uid="{7D3B3B65-1E9A-4DAD-A20C-43030905CA37}"/>
    <cellStyle name="SAPBEXaggData 6 2 4 3 3" xfId="20920" xr:uid="{B75722F0-1C04-4DB0-8909-BFA63B1211A1}"/>
    <cellStyle name="SAPBEXaggData 6 2 4 3 4" xfId="27898" xr:uid="{0936936A-052D-47B0-8DF2-EEBFADB98FED}"/>
    <cellStyle name="SAPBEXaggData 6 2 4 4" xfId="7962" xr:uid="{7A9AD6F2-4654-4D50-B947-C5619D6BB11F}"/>
    <cellStyle name="SAPBEXaggData 6 2 4 4 2" xfId="18595" xr:uid="{1F90E4E4-3D74-4EDB-85CD-AA3042D5D1CC}"/>
    <cellStyle name="SAPBEXaggData 6 2 4 4 3" xfId="25573" xr:uid="{AAEF8C91-EEFE-4799-BAAE-16D4DB702B56}"/>
    <cellStyle name="SAPBEXaggData 6 2 4 5" xfId="12099" xr:uid="{FE14B9AC-19D3-4BEA-A23E-FDC913D67560}"/>
    <cellStyle name="SAPBEXaggData 6 2 4 5 2" xfId="22213" xr:uid="{2D270470-7431-43FF-A3A5-BE054B42676E}"/>
    <cellStyle name="SAPBEXaggData 6 2 4 5 3" xfId="30266" xr:uid="{4A73885D-84C6-44B5-9A43-8CB714EBFA6C}"/>
    <cellStyle name="SAPBEXaggData 6 2 4 6" xfId="16527" xr:uid="{E55B7D80-F12B-40C1-905A-E5DB2D4246D5}"/>
    <cellStyle name="SAPBEXaggData 6 2 4 7" xfId="23506" xr:uid="{2DA6B6FF-A6BF-4DC3-A0C2-3048BCD534A6}"/>
    <cellStyle name="SAPBEXaggData 6 2 5" xfId="2280" xr:uid="{D5455AEC-E63D-4F87-9C92-8BE824696F3A}"/>
    <cellStyle name="SAPBEXaggData 6 2 5 2" xfId="5376" xr:uid="{3BC263D2-1A37-423C-A172-044632A50431}"/>
    <cellStyle name="SAPBEXaggData 6 2 5 3" xfId="8478" xr:uid="{D580B42C-6E26-4429-87DF-26C75B6D21A0}"/>
    <cellStyle name="SAPBEXaggData 6 2 5 4" xfId="12615" xr:uid="{C310321C-6B5C-49C7-85FF-4770099D977C}"/>
    <cellStyle name="SAPBEXaggData 6 2 5 5" xfId="19111" xr:uid="{DE002E8E-8DE8-47BF-941B-F4888B6B36A4}"/>
    <cellStyle name="SAPBEXaggData 6 2 5 6" xfId="26089" xr:uid="{C1C0B0A9-8CE8-43A2-8AD9-AAE6360E50A5}"/>
    <cellStyle name="SAPBEXaggData 6 2 6" xfId="3828" xr:uid="{715F98FB-1169-4C27-9267-BF293A80D58B}"/>
    <cellStyle name="SAPBEXaggData 6 2 6 2" xfId="10029" xr:uid="{F6D1AF19-2AB4-4A6B-819C-9A901C6A331D}"/>
    <cellStyle name="SAPBEXaggData 6 2 6 3" xfId="14167" xr:uid="{62C8207E-8201-4F23-9D0E-CF87D5C97AE0}"/>
    <cellStyle name="SAPBEXaggData 6 2 6 4" xfId="20662" xr:uid="{3E294461-29AB-4328-A5EE-2DCE3410ED14}"/>
    <cellStyle name="SAPBEXaggData 6 2 6 5" xfId="27640" xr:uid="{86F46E38-3809-4BAB-97C7-6E1E3A1F605F}"/>
    <cellStyle name="SAPBEXaggData 6 2 7" xfId="6927" xr:uid="{46194C0A-751A-4482-A0E1-6E1D05377357}"/>
    <cellStyle name="SAPBEXaggData 6 2 7 2" xfId="15488" xr:uid="{3F2A58CA-E268-4AC9-8C7B-A3E647013731}"/>
    <cellStyle name="SAPBEXaggData 6 2 7 3" xfId="17560" xr:uid="{2E26F221-C34B-4B4D-9C81-EC1776B07756}"/>
    <cellStyle name="SAPBEXaggData 6 2 7 4" xfId="24538" xr:uid="{E2255255-0777-40E5-97D1-84C07F00348D}"/>
    <cellStyle name="SAPBEXaggData 6 2 8" xfId="11064" xr:uid="{CEF6F156-C6E9-4950-A0B3-A7B16F00631C}"/>
    <cellStyle name="SAPBEXaggData 6 2 8 2" xfId="21955" xr:uid="{481CC08F-B0EE-4730-9A58-9AD37E5246A3}"/>
    <cellStyle name="SAPBEXaggData 6 2 8 3" xfId="28958" xr:uid="{E99260C3-CE9A-431F-99C0-C9C113D8354B}"/>
    <cellStyle name="SAPBEXaggData 6 2 9" xfId="16269" xr:uid="{C71B759A-5457-4AF0-BE40-D2810AA71250}"/>
    <cellStyle name="SAPBEXaggData 6 2 9 2" xfId="30008" xr:uid="{862526AA-A60B-4E88-A8F4-07750189B18C}"/>
    <cellStyle name="SAPBEXaggData 7" xfId="710" xr:uid="{99313DB9-134C-4E0B-A078-BE11A5E60793}"/>
    <cellStyle name="SAPBEXaggData 7 10" xfId="23243" xr:uid="{E3261148-C167-43E2-8936-6FB84199F7FA}"/>
    <cellStyle name="SAPBEXaggData 7 2" xfId="982" xr:uid="{422A13BC-51BB-498B-8AFD-A5167F5FD1AF}"/>
    <cellStyle name="SAPBEXaggData 7 2 2" xfId="1498" xr:uid="{F39FDFCE-9488-49C4-987E-B87D03DDA249}"/>
    <cellStyle name="SAPBEXaggData 7 2 2 2" xfId="3049" xr:uid="{08A5E682-61A1-454B-9E66-0B57E77EEF00}"/>
    <cellStyle name="SAPBEXaggData 7 2 2 2 2" xfId="6145" xr:uid="{2D60B4A0-EAE5-4A9B-B5E0-30A4A3CC675A}"/>
    <cellStyle name="SAPBEXaggData 7 2 2 2 3" xfId="9247" xr:uid="{9A6C6C59-EBD6-4790-9920-F93ACB6CB89C}"/>
    <cellStyle name="SAPBEXaggData 7 2 2 2 4" xfId="13384" xr:uid="{817B8159-48CB-4A45-9B14-8C9283480527}"/>
    <cellStyle name="SAPBEXaggData 7 2 2 2 5" xfId="19880" xr:uid="{1FC8CD60-7888-4FE4-8ACE-2CD0247A5247}"/>
    <cellStyle name="SAPBEXaggData 7 2 2 2 6" xfId="26858" xr:uid="{AFCDDA5F-1CBE-4549-91EC-34D6643C81D5}"/>
    <cellStyle name="SAPBEXaggData 7 2 2 3" xfId="4597" xr:uid="{6D7EF0D0-D039-40EA-9B6B-32F87B235D1F}"/>
    <cellStyle name="SAPBEXaggData 7 2 2 3 2" xfId="10798" xr:uid="{4DC087B0-FE8C-48FE-8A08-EE84B0F70111}"/>
    <cellStyle name="SAPBEXaggData 7 2 2 3 3" xfId="15222" xr:uid="{CD5E2DA7-43FE-413E-9063-83195A7AABD4}"/>
    <cellStyle name="SAPBEXaggData 7 2 2 3 4" xfId="21689" xr:uid="{77FE4C5E-C739-43C8-A538-E1DF6588B8B7}"/>
    <cellStyle name="SAPBEXaggData 7 2 2 3 5" xfId="28667" xr:uid="{EB2912EF-CB3C-4573-9C1A-C5DE48098F73}"/>
    <cellStyle name="SAPBEXaggData 7 2 2 4" xfId="7696" xr:uid="{8B41B900-B815-4E46-A8AC-5831D2A06C94}"/>
    <cellStyle name="SAPBEXaggData 7 2 2 4 2" xfId="18329" xr:uid="{584E6CD7-53BC-4186-A2B5-B0E1014E3F38}"/>
    <cellStyle name="SAPBEXaggData 7 2 2 4 3" xfId="25307" xr:uid="{B8B59491-399C-4944-8E3D-19EC13EB129C}"/>
    <cellStyle name="SAPBEXaggData 7 2 2 5" xfId="11833" xr:uid="{A039B3F4-0862-445B-9A1D-DA68BEB30B45}"/>
    <cellStyle name="SAPBEXaggData 7 2 2 5 2" xfId="22982" xr:uid="{3120BE84-099B-4B1F-AB1B-5823BE601933}"/>
    <cellStyle name="SAPBEXaggData 7 2 2 5 3" xfId="29741" xr:uid="{F339B2D3-42DA-45FD-9042-EC6FD5707B18}"/>
    <cellStyle name="SAPBEXaggData 7 2 2 6" xfId="17296" xr:uid="{EC7AF5FD-6568-40C3-84AE-C82E8F9F9499}"/>
    <cellStyle name="SAPBEXaggData 7 2 2 6 2" xfId="31035" xr:uid="{1EEF7D7D-F2AD-43CD-AE6D-5BDC9611D73D}"/>
    <cellStyle name="SAPBEXaggData 7 2 2 7" xfId="24275" xr:uid="{EDB9DE41-B452-49C7-8096-F958A6C54D3A}"/>
    <cellStyle name="SAPBEXaggData 7 2 3" xfId="2017" xr:uid="{8BC379C2-84B5-44FC-9153-0CE11E5D5266}"/>
    <cellStyle name="SAPBEXaggData 7 2 3 2" xfId="3565" xr:uid="{32CB3D92-D7E7-400E-A4C8-4708309CAB9E}"/>
    <cellStyle name="SAPBEXaggData 7 2 3 2 2" xfId="6661" xr:uid="{A39C6C11-9F36-4D8F-9EFF-F40B2954F669}"/>
    <cellStyle name="SAPBEXaggData 7 2 3 2 3" xfId="9763" xr:uid="{BEB2907D-071C-46B7-88B0-2997554E578D}"/>
    <cellStyle name="SAPBEXaggData 7 2 3 2 4" xfId="13900" xr:uid="{BA5C7913-5A4F-42BD-A342-87FE64D6ED8A}"/>
    <cellStyle name="SAPBEXaggData 7 2 3 2 5" xfId="20396" xr:uid="{7569A4EB-2571-4CD9-BDA2-F2BEBFD00B3D}"/>
    <cellStyle name="SAPBEXaggData 7 2 3 2 6" xfId="27374" xr:uid="{C0D4E025-CECD-49D0-B575-D2B603160425}"/>
    <cellStyle name="SAPBEXaggData 7 2 3 3" xfId="5113" xr:uid="{A60A01D6-B98E-4278-ADEA-00C23935B936}"/>
    <cellStyle name="SAPBEXaggData 7 2 3 4" xfId="8215" xr:uid="{3C4F2497-683B-4764-9E8D-CC52493F3535}"/>
    <cellStyle name="SAPBEXaggData 7 2 3 5" xfId="12352" xr:uid="{96F0DB18-3BD1-4E98-91BD-CCB396EF52DB}"/>
    <cellStyle name="SAPBEXaggData 7 2 3 6" xfId="18848" xr:uid="{C4C26278-CDDF-4542-9CD5-6943DFB6DDA2}"/>
    <cellStyle name="SAPBEXaggData 7 2 3 7" xfId="25826" xr:uid="{8A486C0C-0758-4BC2-835E-36AB676DAA06}"/>
    <cellStyle name="SAPBEXaggData 7 2 4" xfId="2533" xr:uid="{983C7CBF-5519-46B5-BF90-8101652335DD}"/>
    <cellStyle name="SAPBEXaggData 7 2 4 2" xfId="5629" xr:uid="{7AC6821B-21DA-4A66-9E27-166712C3DCF4}"/>
    <cellStyle name="SAPBEXaggData 7 2 4 3" xfId="8731" xr:uid="{D3923EAD-979F-4C86-B265-F347CA468776}"/>
    <cellStyle name="SAPBEXaggData 7 2 4 4" xfId="12868" xr:uid="{3C7810B0-0067-4B28-8216-2C36497A0CC6}"/>
    <cellStyle name="SAPBEXaggData 7 2 4 5" xfId="19364" xr:uid="{061D9E68-4A26-434C-A130-E1FB63CF9543}"/>
    <cellStyle name="SAPBEXaggData 7 2 4 6" xfId="26342" xr:uid="{67341128-039C-48C9-8A54-1FEAF21F217F}"/>
    <cellStyle name="SAPBEXaggData 7 2 5" xfId="4081" xr:uid="{CA228308-D904-411B-8FE8-DDD808390B38}"/>
    <cellStyle name="SAPBEXaggData 7 2 5 2" xfId="10282" xr:uid="{1427828B-FC32-4335-B991-428BC02FE3F9}"/>
    <cellStyle name="SAPBEXaggData 7 2 5 3" xfId="14704" xr:uid="{C9BDEFDF-91A6-49EF-BE79-3974CA65ABC4}"/>
    <cellStyle name="SAPBEXaggData 7 2 5 4" xfId="21173" xr:uid="{F450BE9F-C4E8-4573-AAA8-9E3A5E4EA1AF}"/>
    <cellStyle name="SAPBEXaggData 7 2 5 5" xfId="28151" xr:uid="{5FE1481A-2B9C-4C95-8883-0CB8725E1C13}"/>
    <cellStyle name="SAPBEXaggData 7 2 6" xfId="7180" xr:uid="{47A5BB89-AE3D-4CD7-A6DD-7CB012E12A90}"/>
    <cellStyle name="SAPBEXaggData 7 2 6 2" xfId="15741" xr:uid="{D072EBC5-7AFA-4D74-A5E8-BD48FDF7F692}"/>
    <cellStyle name="SAPBEXaggData 7 2 6 3" xfId="17813" xr:uid="{96D01D08-BECD-460D-AD4C-FF0D685A6BFA}"/>
    <cellStyle name="SAPBEXaggData 7 2 6 4" xfId="24791" xr:uid="{A6C8DBFF-B485-44E4-BCCF-81BF21F1955E}"/>
    <cellStyle name="SAPBEXaggData 7 2 7" xfId="11317" xr:uid="{4A3B704F-8241-40CA-936B-A710B889E2C1}"/>
    <cellStyle name="SAPBEXaggData 7 2 7 2" xfId="22466" xr:uid="{102DD4BD-E82C-44D7-A8F2-3C2914C86395}"/>
    <cellStyle name="SAPBEXaggData 7 2 7 3" xfId="29225" xr:uid="{8A854B3E-CEAE-41A4-B4CD-BFA9086A38A1}"/>
    <cellStyle name="SAPBEXaggData 7 2 8" xfId="16780" xr:uid="{4381483E-9223-4B4E-B3ED-CC685A4454A9}"/>
    <cellStyle name="SAPBEXaggData 7 2 8 2" xfId="30519" xr:uid="{7928446B-B9B6-4689-B7AE-D5B4443983A8}"/>
    <cellStyle name="SAPBEXaggData 7 2 9" xfId="23759" xr:uid="{B005AEB0-1C8D-482E-B523-34C2D4C110D6}"/>
    <cellStyle name="SAPBEXaggData 7 3" xfId="1240" xr:uid="{39008B70-155A-4C8D-BE6F-57AE35873534}"/>
    <cellStyle name="SAPBEXaggData 7 3 2" xfId="2791" xr:uid="{27C53935-C906-4DEE-B836-99EB2D104583}"/>
    <cellStyle name="SAPBEXaggData 7 3 2 2" xfId="5887" xr:uid="{15FB9834-2733-4F26-94A3-DB8270686CE3}"/>
    <cellStyle name="SAPBEXaggData 7 3 2 3" xfId="8989" xr:uid="{60EAA69B-0CFE-4985-9F3F-2FD0A03BEA2B}"/>
    <cellStyle name="SAPBEXaggData 7 3 2 4" xfId="13126" xr:uid="{1E192C85-F380-489D-B1D2-7D2F5814B52C}"/>
    <cellStyle name="SAPBEXaggData 7 3 2 5" xfId="19622" xr:uid="{905CA9D2-7691-494D-A89C-E6ACF5D5F78F}"/>
    <cellStyle name="SAPBEXaggData 7 3 2 6" xfId="26600" xr:uid="{BDDBA25E-950F-4661-8541-AB9772912E44}"/>
    <cellStyle name="SAPBEXaggData 7 3 3" xfId="4339" xr:uid="{DC45EA16-914C-472B-BB9E-3F83B909E5B8}"/>
    <cellStyle name="SAPBEXaggData 7 3 3 2" xfId="10540" xr:uid="{883BDBA0-0FAB-47ED-B5D8-9BC1F037D1B7}"/>
    <cellStyle name="SAPBEXaggData 7 3 3 3" xfId="14964" xr:uid="{4730A6F5-7DA2-49AB-8E40-E74B00C0A4ED}"/>
    <cellStyle name="SAPBEXaggData 7 3 3 4" xfId="21431" xr:uid="{85D9FA13-2170-490A-BD61-6DA69F60C003}"/>
    <cellStyle name="SAPBEXaggData 7 3 3 5" xfId="28409" xr:uid="{1DE635E5-7E94-4FA3-85F5-9AD5D384802D}"/>
    <cellStyle name="SAPBEXaggData 7 3 4" xfId="7438" xr:uid="{55D426B9-DCA6-4B7A-AFF1-A41D4C120B97}"/>
    <cellStyle name="SAPBEXaggData 7 3 4 2" xfId="16003" xr:uid="{529E57D6-41CB-4F7E-B404-3FC0AE4E91E6}"/>
    <cellStyle name="SAPBEXaggData 7 3 4 3" xfId="18071" xr:uid="{AB8DEEF1-BE39-47A1-A7AE-D113CD0E5056}"/>
    <cellStyle name="SAPBEXaggData 7 3 4 4" xfId="25049" xr:uid="{3AB5BCC8-6109-42A8-86BC-B51304E70561}"/>
    <cellStyle name="SAPBEXaggData 7 3 5" xfId="11575" xr:uid="{95202F2C-C502-4FE5-9ABE-8B8B7C04699B}"/>
    <cellStyle name="SAPBEXaggData 7 3 5 2" xfId="22724" xr:uid="{F424C2D0-E01B-4835-A389-01D148164F60}"/>
    <cellStyle name="SAPBEXaggData 7 3 5 3" xfId="29483" xr:uid="{BF6D14B1-0E30-4D12-AE8D-733F6D0BE1EB}"/>
    <cellStyle name="SAPBEXaggData 7 3 6" xfId="17038" xr:uid="{7C7B3951-7CBF-46C2-82A2-CE2D6FF52085}"/>
    <cellStyle name="SAPBEXaggData 7 3 6 2" xfId="30777" xr:uid="{2C1B6A5E-C983-440B-A043-F309FB40B3DB}"/>
    <cellStyle name="SAPBEXaggData 7 3 7" xfId="24017" xr:uid="{8FECBC05-19AE-4A66-969B-730E3DD54539}"/>
    <cellStyle name="SAPBEXaggData 7 4" xfId="1759" xr:uid="{C2B35106-DAB0-40DC-9A28-98E456098A53}"/>
    <cellStyle name="SAPBEXaggData 7 4 2" xfId="3307" xr:uid="{1ED4CB00-FD43-4918-9EF5-39B8C3B63367}"/>
    <cellStyle name="SAPBEXaggData 7 4 2 2" xfId="6403" xr:uid="{32C42E1A-E060-491E-981B-275CABAD8B49}"/>
    <cellStyle name="SAPBEXaggData 7 4 2 3" xfId="9505" xr:uid="{1DEF1AF8-E2F4-4F65-9FE9-A0874C188092}"/>
    <cellStyle name="SAPBEXaggData 7 4 2 4" xfId="13642" xr:uid="{9FEFA029-31BC-48C5-ABB5-81FB49906A2C}"/>
    <cellStyle name="SAPBEXaggData 7 4 2 5" xfId="20138" xr:uid="{3CF32EBE-E265-49B1-9DAA-503310250219}"/>
    <cellStyle name="SAPBEXaggData 7 4 2 6" xfId="27116" xr:uid="{5957A9F1-D121-4D5D-99A0-B54C4488DBC7}"/>
    <cellStyle name="SAPBEXaggData 7 4 3" xfId="4855" xr:uid="{83050D10-21D1-42FF-8C1B-0791104BA857}"/>
    <cellStyle name="SAPBEXaggData 7 4 3 2" xfId="14445" xr:uid="{48162081-07D8-4C64-95D5-163C2C560E9D}"/>
    <cellStyle name="SAPBEXaggData 7 4 3 3" xfId="20915" xr:uid="{812A114B-ADB2-416B-A9EB-E09C933CE995}"/>
    <cellStyle name="SAPBEXaggData 7 4 3 4" xfId="27893" xr:uid="{F58EC1BF-30CC-4F40-85F8-5FD6C1F175F0}"/>
    <cellStyle name="SAPBEXaggData 7 4 4" xfId="7957" xr:uid="{2455BF42-AE18-48B0-A33E-AC62DBE1D1F4}"/>
    <cellStyle name="SAPBEXaggData 7 4 4 2" xfId="18590" xr:uid="{E3C05519-2D43-41F1-976F-78991EB5F9A9}"/>
    <cellStyle name="SAPBEXaggData 7 4 4 3" xfId="25568" xr:uid="{2889FA43-4248-40EC-8388-48ADD7A87FB0}"/>
    <cellStyle name="SAPBEXaggData 7 4 5" xfId="12094" xr:uid="{B4DFEAC0-528B-4088-BCA2-0C3832B1054A}"/>
    <cellStyle name="SAPBEXaggData 7 4 5 2" xfId="22208" xr:uid="{1692B3E1-004D-4ADA-B0CB-75A6C00CDB40}"/>
    <cellStyle name="SAPBEXaggData 7 4 5 3" xfId="30261" xr:uid="{40C959BC-30D9-43A3-9AA9-473BE65F6024}"/>
    <cellStyle name="SAPBEXaggData 7 4 6" xfId="16522" xr:uid="{C323598C-1B02-4369-9C84-467D48DCB2F2}"/>
    <cellStyle name="SAPBEXaggData 7 4 7" xfId="23501" xr:uid="{895C40A1-E9F6-4BC5-B9C4-5596A506193B}"/>
    <cellStyle name="SAPBEXaggData 7 5" xfId="2275" xr:uid="{C67FFED2-4A00-4E87-AAAF-EED0119CFF38}"/>
    <cellStyle name="SAPBEXaggData 7 5 2" xfId="5371" xr:uid="{18B1C60E-FDBD-4FF5-B436-BCCA0D9570C7}"/>
    <cellStyle name="SAPBEXaggData 7 5 3" xfId="8473" xr:uid="{B99E3CD9-EA85-41E2-8041-48982F39B839}"/>
    <cellStyle name="SAPBEXaggData 7 5 4" xfId="12610" xr:uid="{230242D4-F49E-453A-8D64-332A9A76E82C}"/>
    <cellStyle name="SAPBEXaggData 7 5 5" xfId="19106" xr:uid="{997C29CD-E54E-4635-BB68-043FC1D8800F}"/>
    <cellStyle name="SAPBEXaggData 7 5 6" xfId="26084" xr:uid="{8F58E13C-BCD8-4AA3-8188-7BB4998B03BE}"/>
    <cellStyle name="SAPBEXaggData 7 6" xfId="3823" xr:uid="{7F9E09CD-E81D-4A51-BFF8-D1DE92DDB538}"/>
    <cellStyle name="SAPBEXaggData 7 6 2" xfId="10024" xr:uid="{D9503789-9C17-410C-AA99-7A60DDA82F66}"/>
    <cellStyle name="SAPBEXaggData 7 6 3" xfId="14162" xr:uid="{6D50D735-CAC9-4D3D-BA2B-B499CDC61562}"/>
    <cellStyle name="SAPBEXaggData 7 6 4" xfId="20657" xr:uid="{545DB7CA-C3CD-4E04-9D52-9308B54A8866}"/>
    <cellStyle name="SAPBEXaggData 7 6 5" xfId="27635" xr:uid="{383A1881-174D-49FC-AEC2-E27866FE27B1}"/>
    <cellStyle name="SAPBEXaggData 7 7" xfId="6922" xr:uid="{99D8CFA6-D287-4D7A-AF9A-40245C539ECC}"/>
    <cellStyle name="SAPBEXaggData 7 7 2" xfId="15483" xr:uid="{B06C73FD-4B2D-4B33-ABE3-AB79FEF82B7F}"/>
    <cellStyle name="SAPBEXaggData 7 7 3" xfId="17555" xr:uid="{710747D4-056E-41C8-9C7A-2FA067F0F69A}"/>
    <cellStyle name="SAPBEXaggData 7 7 4" xfId="24533" xr:uid="{BEF791B0-B55E-4340-AB3F-9A322AB121C2}"/>
    <cellStyle name="SAPBEXaggData 7 8" xfId="11059" xr:uid="{6833A096-0F02-43CD-B8B9-EB215CFB0366}"/>
    <cellStyle name="SAPBEXaggData 7 8 2" xfId="21950" xr:uid="{11FE7E80-745D-417D-9B91-23B8567C3A9A}"/>
    <cellStyle name="SAPBEXaggData 7 8 3" xfId="28953" xr:uid="{8CE5A401-55A6-4576-AA58-5FC52A3E338C}"/>
    <cellStyle name="SAPBEXaggData 7 9" xfId="16264" xr:uid="{69C2804F-77D3-4A32-B62B-832E0D5A1E6E}"/>
    <cellStyle name="SAPBEXaggData 7 9 2" xfId="30003" xr:uid="{062C81B0-23CA-4950-B864-45CE85DFFCAC}"/>
    <cellStyle name="SAPBEXaggDataEmph" xfId="288" xr:uid="{DAE6E74D-1D00-4773-BCD5-58FA46BCC196}"/>
    <cellStyle name="SAPBEXaggDataEmph 2" xfId="289" xr:uid="{19F125D7-A85B-4C00-BCF0-293C23CD960E}"/>
    <cellStyle name="SAPBEXaggDataEmph 2 2" xfId="717" xr:uid="{45F1A101-941F-46F5-B43F-0AC71084356E}"/>
    <cellStyle name="SAPBEXaggDataEmph 2 2 10" xfId="23250" xr:uid="{9B52DF81-0D7D-42DD-A46E-73EB125A8063}"/>
    <cellStyle name="SAPBEXaggDataEmph 2 2 2" xfId="989" xr:uid="{275F6130-52AA-4A4A-9BA2-3C3F844F2AB1}"/>
    <cellStyle name="SAPBEXaggDataEmph 2 2 2 2" xfId="1505" xr:uid="{26726CB3-2693-4B1C-84E3-D264780BB61B}"/>
    <cellStyle name="SAPBEXaggDataEmph 2 2 2 2 2" xfId="3056" xr:uid="{7489E8FA-CE54-48DB-9175-2862B6CAA91F}"/>
    <cellStyle name="SAPBEXaggDataEmph 2 2 2 2 2 2" xfId="6152" xr:uid="{67F3718F-F95B-4F67-BB08-FC43D1019559}"/>
    <cellStyle name="SAPBEXaggDataEmph 2 2 2 2 2 3" xfId="9254" xr:uid="{4E905577-02FC-4C87-ABF4-F10F1C7C7A70}"/>
    <cellStyle name="SAPBEXaggDataEmph 2 2 2 2 2 4" xfId="13391" xr:uid="{7838EBC9-F6D3-4547-A87E-2E764AFD203E}"/>
    <cellStyle name="SAPBEXaggDataEmph 2 2 2 2 2 5" xfId="19887" xr:uid="{ED1723F8-8053-452A-A541-3CAD26EFFA0D}"/>
    <cellStyle name="SAPBEXaggDataEmph 2 2 2 2 2 6" xfId="26865" xr:uid="{FE246EEC-9110-4C5F-B0A6-D88D3755504B}"/>
    <cellStyle name="SAPBEXaggDataEmph 2 2 2 2 3" xfId="4604" xr:uid="{CF16E227-4654-47C6-846B-E36C1A056B77}"/>
    <cellStyle name="SAPBEXaggDataEmph 2 2 2 2 3 2" xfId="10805" xr:uid="{F8B210EC-F571-4068-B7A1-6FC0AECE5263}"/>
    <cellStyle name="SAPBEXaggDataEmph 2 2 2 2 3 3" xfId="15229" xr:uid="{7A32F253-BC00-4049-8139-7F7DC6BDA52E}"/>
    <cellStyle name="SAPBEXaggDataEmph 2 2 2 2 3 4" xfId="21696" xr:uid="{F84C74F6-C586-4149-A458-8713B4506BCD}"/>
    <cellStyle name="SAPBEXaggDataEmph 2 2 2 2 3 5" xfId="28674" xr:uid="{436CF899-2DE8-4D14-91E7-14A9480F255B}"/>
    <cellStyle name="SAPBEXaggDataEmph 2 2 2 2 4" xfId="7703" xr:uid="{20877F48-3186-44E4-99D1-1F54509943B2}"/>
    <cellStyle name="SAPBEXaggDataEmph 2 2 2 2 4 2" xfId="18336" xr:uid="{C44392F0-22E9-4B82-A161-F8E043C2DDC4}"/>
    <cellStyle name="SAPBEXaggDataEmph 2 2 2 2 4 3" xfId="25314" xr:uid="{7F5C04DC-6BDA-4D06-9966-62CD77DA0FC1}"/>
    <cellStyle name="SAPBEXaggDataEmph 2 2 2 2 5" xfId="11840" xr:uid="{981AC829-2ACC-4A6B-AED4-5EA802DA4FE6}"/>
    <cellStyle name="SAPBEXaggDataEmph 2 2 2 2 5 2" xfId="22989" xr:uid="{E74A27AA-3EA4-4749-8681-4D5B3F382BBF}"/>
    <cellStyle name="SAPBEXaggDataEmph 2 2 2 2 5 3" xfId="29748" xr:uid="{EBDC799F-D44F-4ED4-9044-EB3984727F26}"/>
    <cellStyle name="SAPBEXaggDataEmph 2 2 2 2 6" xfId="17303" xr:uid="{2516D776-5299-4CD6-8EF8-C94FA047ED18}"/>
    <cellStyle name="SAPBEXaggDataEmph 2 2 2 2 6 2" xfId="31042" xr:uid="{1C6902EB-441D-4817-9833-E9435979C2CC}"/>
    <cellStyle name="SAPBEXaggDataEmph 2 2 2 2 7" xfId="24282" xr:uid="{D9EA63DF-87ED-4626-84BB-BBA8E1520199}"/>
    <cellStyle name="SAPBEXaggDataEmph 2 2 2 3" xfId="2024" xr:uid="{16F8DC4E-7FC9-40CB-A0BA-DAA7AD7C9430}"/>
    <cellStyle name="SAPBEXaggDataEmph 2 2 2 3 2" xfId="3572" xr:uid="{38D5CE0C-2BA8-42C2-84AC-A4C8A023CB01}"/>
    <cellStyle name="SAPBEXaggDataEmph 2 2 2 3 2 2" xfId="6668" xr:uid="{B11A831F-4209-4C08-B21E-83617FF4834D}"/>
    <cellStyle name="SAPBEXaggDataEmph 2 2 2 3 2 3" xfId="9770" xr:uid="{427283F4-0BC0-4360-9AEB-EE42C9437399}"/>
    <cellStyle name="SAPBEXaggDataEmph 2 2 2 3 2 4" xfId="13907" xr:uid="{003968BA-3F36-4207-B3FE-581A0EF9D979}"/>
    <cellStyle name="SAPBEXaggDataEmph 2 2 2 3 2 5" xfId="20403" xr:uid="{103D3CBD-AAF9-4CA6-B734-172FF00DAEA1}"/>
    <cellStyle name="SAPBEXaggDataEmph 2 2 2 3 2 6" xfId="27381" xr:uid="{ABDC984B-C693-469A-A613-309676570E29}"/>
    <cellStyle name="SAPBEXaggDataEmph 2 2 2 3 3" xfId="5120" xr:uid="{1ECA086F-7281-4756-84C2-3558F68DC2F4}"/>
    <cellStyle name="SAPBEXaggDataEmph 2 2 2 3 4" xfId="8222" xr:uid="{04C5D88C-3ACB-4DF3-AEFD-3D631552684B}"/>
    <cellStyle name="SAPBEXaggDataEmph 2 2 2 3 5" xfId="12359" xr:uid="{29F3566E-C238-4BB4-BC49-BC1981C9A5DD}"/>
    <cellStyle name="SAPBEXaggDataEmph 2 2 2 3 6" xfId="18855" xr:uid="{38901979-CF5C-49D9-ABE1-16641F478FAD}"/>
    <cellStyle name="SAPBEXaggDataEmph 2 2 2 3 7" xfId="25833" xr:uid="{92635596-2EC4-4C35-8134-19EE90224014}"/>
    <cellStyle name="SAPBEXaggDataEmph 2 2 2 4" xfId="2540" xr:uid="{D10F1F7F-4F38-4DAF-83E5-D13288973E29}"/>
    <cellStyle name="SAPBEXaggDataEmph 2 2 2 4 2" xfId="5636" xr:uid="{32F37B23-26E4-4A0C-A07F-07CD617FCA40}"/>
    <cellStyle name="SAPBEXaggDataEmph 2 2 2 4 3" xfId="8738" xr:uid="{8D1C2A10-7A17-40BA-9027-F6D086530D6D}"/>
    <cellStyle name="SAPBEXaggDataEmph 2 2 2 4 4" xfId="12875" xr:uid="{832DF954-703D-4BEE-AF59-EECBEC0285E2}"/>
    <cellStyle name="SAPBEXaggDataEmph 2 2 2 4 5" xfId="19371" xr:uid="{8B3E40BC-77D7-455F-924D-EAB7DFE2904E}"/>
    <cellStyle name="SAPBEXaggDataEmph 2 2 2 4 6" xfId="26349" xr:uid="{EFA654C5-5A8C-4B13-8284-4475DDB3585E}"/>
    <cellStyle name="SAPBEXaggDataEmph 2 2 2 5" xfId="4088" xr:uid="{39BC22A2-1261-4B45-874F-41DA781A6AD6}"/>
    <cellStyle name="SAPBEXaggDataEmph 2 2 2 5 2" xfId="10289" xr:uid="{94F12574-17C3-4381-959F-632CF7871DF0}"/>
    <cellStyle name="SAPBEXaggDataEmph 2 2 2 5 3" xfId="14711" xr:uid="{0B5C2680-F0BC-4D24-B5B9-5796CC54BB72}"/>
    <cellStyle name="SAPBEXaggDataEmph 2 2 2 5 4" xfId="21180" xr:uid="{D02BCCD2-7AC5-4A2D-B3B7-01FC7847A2F5}"/>
    <cellStyle name="SAPBEXaggDataEmph 2 2 2 5 5" xfId="28158" xr:uid="{675A63AB-1E64-4774-900E-6473D9259778}"/>
    <cellStyle name="SAPBEXaggDataEmph 2 2 2 6" xfId="7187" xr:uid="{78A80F58-047C-41A6-8187-6F61D5B24064}"/>
    <cellStyle name="SAPBEXaggDataEmph 2 2 2 6 2" xfId="15748" xr:uid="{9E1F3A36-C363-497B-ACE4-339B1E145072}"/>
    <cellStyle name="SAPBEXaggDataEmph 2 2 2 6 3" xfId="17820" xr:uid="{4DF4C4F0-0799-4AB6-9DEF-EF576D06D5A9}"/>
    <cellStyle name="SAPBEXaggDataEmph 2 2 2 6 4" xfId="24798" xr:uid="{6DB3AFF9-32BF-4212-AAA8-0BA9EC3009BC}"/>
    <cellStyle name="SAPBEXaggDataEmph 2 2 2 7" xfId="11324" xr:uid="{ECE25DAD-D876-489F-8330-A1D22EC82200}"/>
    <cellStyle name="SAPBEXaggDataEmph 2 2 2 7 2" xfId="22473" xr:uid="{2C81B9B8-2758-4FD7-8EF5-06565E636142}"/>
    <cellStyle name="SAPBEXaggDataEmph 2 2 2 7 3" xfId="29232" xr:uid="{FC103CC9-3450-45A2-956B-5706A6317866}"/>
    <cellStyle name="SAPBEXaggDataEmph 2 2 2 8" xfId="16787" xr:uid="{65C5F0A7-A4CD-4248-BC3B-DACFAEF11826}"/>
    <cellStyle name="SAPBEXaggDataEmph 2 2 2 8 2" xfId="30526" xr:uid="{C07483BE-0CFB-4046-BAFB-1E7D83218CB8}"/>
    <cellStyle name="SAPBEXaggDataEmph 2 2 2 9" xfId="23766" xr:uid="{5FB15CB5-E5ED-4C8D-BD4B-2D31864A4332}"/>
    <cellStyle name="SAPBEXaggDataEmph 2 2 3" xfId="1247" xr:uid="{09EE0CFC-A717-4E08-B9F9-93930CB68669}"/>
    <cellStyle name="SAPBEXaggDataEmph 2 2 3 2" xfId="2798" xr:uid="{1FF84405-5137-4A0F-A0C9-EA0F5440E108}"/>
    <cellStyle name="SAPBEXaggDataEmph 2 2 3 2 2" xfId="5894" xr:uid="{E6179BE2-58B0-4C82-B058-68AFF2835814}"/>
    <cellStyle name="SAPBEXaggDataEmph 2 2 3 2 3" xfId="8996" xr:uid="{09CBE8D2-487E-4735-931E-1D4148710D60}"/>
    <cellStyle name="SAPBEXaggDataEmph 2 2 3 2 4" xfId="13133" xr:uid="{9341DE58-E886-4B2C-9F45-C5AED8485A9E}"/>
    <cellStyle name="SAPBEXaggDataEmph 2 2 3 2 5" xfId="19629" xr:uid="{B010A198-5CDA-48FE-96B6-961180307DD4}"/>
    <cellStyle name="SAPBEXaggDataEmph 2 2 3 2 6" xfId="26607" xr:uid="{D4FD6A06-CE4A-4CC4-BCD1-425B7E2825D9}"/>
    <cellStyle name="SAPBEXaggDataEmph 2 2 3 3" xfId="4346" xr:uid="{DBE95194-2F30-466F-9E29-1A4FB6902718}"/>
    <cellStyle name="SAPBEXaggDataEmph 2 2 3 3 2" xfId="10547" xr:uid="{B0DF7F2B-8612-4204-86BC-120BF7B52214}"/>
    <cellStyle name="SAPBEXaggDataEmph 2 2 3 3 3" xfId="14971" xr:uid="{008E1B18-E6E1-4671-91FE-88E465E08C34}"/>
    <cellStyle name="SAPBEXaggDataEmph 2 2 3 3 4" xfId="21438" xr:uid="{E67537C1-3C6D-45B9-A3FC-35F36A18A41B}"/>
    <cellStyle name="SAPBEXaggDataEmph 2 2 3 3 5" xfId="28416" xr:uid="{F6133BFD-A2A3-4EE7-8DF2-611A3AE3B7A0}"/>
    <cellStyle name="SAPBEXaggDataEmph 2 2 3 4" xfId="7445" xr:uid="{CE1F6F0E-94B1-4A5E-948E-012FE1906092}"/>
    <cellStyle name="SAPBEXaggDataEmph 2 2 3 4 2" xfId="16010" xr:uid="{1BDE69F3-766F-4E19-A4ED-B9B7D8B81452}"/>
    <cellStyle name="SAPBEXaggDataEmph 2 2 3 4 3" xfId="18078" xr:uid="{247CDEFB-F84F-4BFD-A072-BFF951FDFEA5}"/>
    <cellStyle name="SAPBEXaggDataEmph 2 2 3 4 4" xfId="25056" xr:uid="{B52B0606-E2E2-4D15-A7F9-87C4C1FF168F}"/>
    <cellStyle name="SAPBEXaggDataEmph 2 2 3 5" xfId="11582" xr:uid="{8139315D-6688-4E19-8208-A7DCCD19B9E0}"/>
    <cellStyle name="SAPBEXaggDataEmph 2 2 3 5 2" xfId="22731" xr:uid="{CC964ED8-57BC-43CE-9124-A2DCBF92B5FA}"/>
    <cellStyle name="SAPBEXaggDataEmph 2 2 3 5 3" xfId="29490" xr:uid="{1835353A-ACF3-464C-8BB2-2A36E0825F5A}"/>
    <cellStyle name="SAPBEXaggDataEmph 2 2 3 6" xfId="17045" xr:uid="{DEA0B239-A950-4520-817F-A54FB5E5E6B9}"/>
    <cellStyle name="SAPBEXaggDataEmph 2 2 3 6 2" xfId="30784" xr:uid="{A273636F-5442-4909-AC0F-24AC8E6F38FF}"/>
    <cellStyle name="SAPBEXaggDataEmph 2 2 3 7" xfId="24024" xr:uid="{37708772-C0E7-4C02-94CC-91F376531B35}"/>
    <cellStyle name="SAPBEXaggDataEmph 2 2 4" xfId="1766" xr:uid="{851FA12D-F6FE-4D27-9B64-50F10EE7D136}"/>
    <cellStyle name="SAPBEXaggDataEmph 2 2 4 2" xfId="3314" xr:uid="{8F843B35-5510-493A-BA6C-251535F2DFB0}"/>
    <cellStyle name="SAPBEXaggDataEmph 2 2 4 2 2" xfId="6410" xr:uid="{EE428AF1-956E-43C4-B2F8-6CFE1CB76919}"/>
    <cellStyle name="SAPBEXaggDataEmph 2 2 4 2 3" xfId="9512" xr:uid="{125FA297-CD4E-4890-AC23-0E056E089438}"/>
    <cellStyle name="SAPBEXaggDataEmph 2 2 4 2 4" xfId="13649" xr:uid="{80E73D05-FC88-42EE-A3A9-804EF857A018}"/>
    <cellStyle name="SAPBEXaggDataEmph 2 2 4 2 5" xfId="20145" xr:uid="{50041AE9-1A11-4DF4-A835-CA1264D23D04}"/>
    <cellStyle name="SAPBEXaggDataEmph 2 2 4 2 6" xfId="27123" xr:uid="{647F943B-474D-4E9A-9B01-FE6FC2BDE045}"/>
    <cellStyle name="SAPBEXaggDataEmph 2 2 4 3" xfId="4862" xr:uid="{591E0C96-171F-44B0-88B3-7F2D370C9CA9}"/>
    <cellStyle name="SAPBEXaggDataEmph 2 2 4 3 2" xfId="14452" xr:uid="{077FBD39-4281-479F-B808-27F13AC90700}"/>
    <cellStyle name="SAPBEXaggDataEmph 2 2 4 3 3" xfId="20922" xr:uid="{B91305C0-3D34-41D7-9609-737053821F8F}"/>
    <cellStyle name="SAPBEXaggDataEmph 2 2 4 3 4" xfId="27900" xr:uid="{0CA71AAE-C580-42CA-92B0-42F845054054}"/>
    <cellStyle name="SAPBEXaggDataEmph 2 2 4 4" xfId="7964" xr:uid="{DA8C35BC-2147-4B15-8556-AF57E6D66814}"/>
    <cellStyle name="SAPBEXaggDataEmph 2 2 4 4 2" xfId="18597" xr:uid="{276867E0-F887-4D7D-8EE3-1C63DB5FE2F0}"/>
    <cellStyle name="SAPBEXaggDataEmph 2 2 4 4 3" xfId="25575" xr:uid="{055390CD-91E4-454B-8E6F-8E397D99DA79}"/>
    <cellStyle name="SAPBEXaggDataEmph 2 2 4 5" xfId="12101" xr:uid="{E5E13A91-87D1-406D-A213-9253470EDCED}"/>
    <cellStyle name="SAPBEXaggDataEmph 2 2 4 5 2" xfId="22215" xr:uid="{DD72E6C6-EA73-4E65-B82E-B0AA49113D1F}"/>
    <cellStyle name="SAPBEXaggDataEmph 2 2 4 5 3" xfId="30268" xr:uid="{B5A341A6-3A02-43E0-9097-584D809E44D0}"/>
    <cellStyle name="SAPBEXaggDataEmph 2 2 4 6" xfId="16529" xr:uid="{112CAFFB-27A7-4767-9095-EEFE0AE29D8E}"/>
    <cellStyle name="SAPBEXaggDataEmph 2 2 4 7" xfId="23508" xr:uid="{62E09092-2E85-4DFD-88DA-DC0BE61CFC2E}"/>
    <cellStyle name="SAPBEXaggDataEmph 2 2 5" xfId="2282" xr:uid="{C20B9B89-5848-44FF-8FE4-A3F3E24E7549}"/>
    <cellStyle name="SAPBEXaggDataEmph 2 2 5 2" xfId="5378" xr:uid="{737E03E3-15D8-4C9E-B4F7-87DEDF65D60A}"/>
    <cellStyle name="SAPBEXaggDataEmph 2 2 5 3" xfId="8480" xr:uid="{957B82F1-24C7-4DCE-B36E-5D675CD79614}"/>
    <cellStyle name="SAPBEXaggDataEmph 2 2 5 4" xfId="12617" xr:uid="{7247E3E0-CE91-47CA-AA44-5C05A829D12E}"/>
    <cellStyle name="SAPBEXaggDataEmph 2 2 5 5" xfId="19113" xr:uid="{FEFF580D-93F3-4FD7-9C68-EC239E8B7B59}"/>
    <cellStyle name="SAPBEXaggDataEmph 2 2 5 6" xfId="26091" xr:uid="{BA2C3DCE-3D51-4DEE-A301-205D31D4C51C}"/>
    <cellStyle name="SAPBEXaggDataEmph 2 2 6" xfId="3830" xr:uid="{80159E93-AD9F-4FD1-AE03-D13827F6D94D}"/>
    <cellStyle name="SAPBEXaggDataEmph 2 2 6 2" xfId="10031" xr:uid="{A61C1EC5-7267-4804-9813-EF5C9C74A749}"/>
    <cellStyle name="SAPBEXaggDataEmph 2 2 6 3" xfId="14169" xr:uid="{B6888578-F799-49E6-B667-C1629C9BD018}"/>
    <cellStyle name="SAPBEXaggDataEmph 2 2 6 4" xfId="20664" xr:uid="{76EF6488-3ED1-448C-95A8-6EC7DE98E84A}"/>
    <cellStyle name="SAPBEXaggDataEmph 2 2 6 5" xfId="27642" xr:uid="{ACED4DDF-E692-4C3D-B98F-BD573DA6C4B2}"/>
    <cellStyle name="SAPBEXaggDataEmph 2 2 7" xfId="6929" xr:uid="{C31E5434-FF42-40C3-BFE2-23FA45BF93D7}"/>
    <cellStyle name="SAPBEXaggDataEmph 2 2 7 2" xfId="15490" xr:uid="{92BA2182-EB84-4A7D-B3B2-A2688E7A3DA3}"/>
    <cellStyle name="SAPBEXaggDataEmph 2 2 7 3" xfId="17562" xr:uid="{91AFA765-EC08-45AE-A6F2-E9A163B96DA1}"/>
    <cellStyle name="SAPBEXaggDataEmph 2 2 7 4" xfId="24540" xr:uid="{22C67D62-FC28-4EF0-9445-95D3F107738F}"/>
    <cellStyle name="SAPBEXaggDataEmph 2 2 8" xfId="11066" xr:uid="{C84079D7-F82B-41B2-973E-167106261E90}"/>
    <cellStyle name="SAPBEXaggDataEmph 2 2 8 2" xfId="21957" xr:uid="{8E64CD66-136A-477C-8007-56D3B9A80569}"/>
    <cellStyle name="SAPBEXaggDataEmph 2 2 8 3" xfId="28960" xr:uid="{3A965B76-3699-4024-8395-6698075A44F7}"/>
    <cellStyle name="SAPBEXaggDataEmph 2 2 9" xfId="16271" xr:uid="{2BCB938A-7616-42CB-A38A-284E18576CCD}"/>
    <cellStyle name="SAPBEXaggDataEmph 2 2 9 2" xfId="30010" xr:uid="{B35571A5-E730-4C2C-99A7-0454AC2306B4}"/>
    <cellStyle name="SAPBEXaggDataEmph 3" xfId="290" xr:uid="{5E1A49C3-21CA-4D22-8D39-72551B7AD55D}"/>
    <cellStyle name="SAPBEXaggDataEmph 3 2" xfId="718" xr:uid="{18DC6E7A-A6D0-49D4-BCEB-474BF21024C6}"/>
    <cellStyle name="SAPBEXaggDataEmph 3 2 10" xfId="23251" xr:uid="{85FFF64D-FA84-4D12-8F46-8960626155BA}"/>
    <cellStyle name="SAPBEXaggDataEmph 3 2 2" xfId="990" xr:uid="{600E91CF-C180-483A-999A-3C3C5EE50BD4}"/>
    <cellStyle name="SAPBEXaggDataEmph 3 2 2 2" xfId="1506" xr:uid="{8ECCA31D-DB71-4E5C-A341-2B6918DBCF5F}"/>
    <cellStyle name="SAPBEXaggDataEmph 3 2 2 2 2" xfId="3057" xr:uid="{ACC2AB0F-0F31-4C1C-92E5-A047F983997E}"/>
    <cellStyle name="SAPBEXaggDataEmph 3 2 2 2 2 2" xfId="6153" xr:uid="{544E6588-4B87-4384-8FD9-2DFFCA935529}"/>
    <cellStyle name="SAPBEXaggDataEmph 3 2 2 2 2 3" xfId="9255" xr:uid="{B297BF42-7702-45F9-BF0E-6698F7FB22E7}"/>
    <cellStyle name="SAPBEXaggDataEmph 3 2 2 2 2 4" xfId="13392" xr:uid="{48D4CD40-6268-4557-B85B-C35A438D8269}"/>
    <cellStyle name="SAPBEXaggDataEmph 3 2 2 2 2 5" xfId="19888" xr:uid="{AAFDD0A8-5B53-4B34-96F8-49B941028C16}"/>
    <cellStyle name="SAPBEXaggDataEmph 3 2 2 2 2 6" xfId="26866" xr:uid="{55F48A8E-E3BD-4D94-B33F-ACA614871332}"/>
    <cellStyle name="SAPBEXaggDataEmph 3 2 2 2 3" xfId="4605" xr:uid="{BE759DDE-5DFB-4FBA-ADDC-2D0631CBB27C}"/>
    <cellStyle name="SAPBEXaggDataEmph 3 2 2 2 3 2" xfId="10806" xr:uid="{428B687F-7DA3-4BA7-9CD1-DAF77734F00E}"/>
    <cellStyle name="SAPBEXaggDataEmph 3 2 2 2 3 3" xfId="15230" xr:uid="{865207B5-5FF1-4625-990C-D89AD49019AB}"/>
    <cellStyle name="SAPBEXaggDataEmph 3 2 2 2 3 4" xfId="21697" xr:uid="{9450B1B9-017D-4438-855F-4AC03E47C2C9}"/>
    <cellStyle name="SAPBEXaggDataEmph 3 2 2 2 3 5" xfId="28675" xr:uid="{52105893-58B4-425F-9228-D299BB7F0702}"/>
    <cellStyle name="SAPBEXaggDataEmph 3 2 2 2 4" xfId="7704" xr:uid="{B16EFC67-BE19-40AE-B384-6B593F7B5352}"/>
    <cellStyle name="SAPBEXaggDataEmph 3 2 2 2 4 2" xfId="18337" xr:uid="{73F07749-D274-4EAF-BE39-E1EB762D4207}"/>
    <cellStyle name="SAPBEXaggDataEmph 3 2 2 2 4 3" xfId="25315" xr:uid="{654B7359-120D-46B6-9A79-66A163530CBC}"/>
    <cellStyle name="SAPBEXaggDataEmph 3 2 2 2 5" xfId="11841" xr:uid="{9DFEE33D-471E-4570-B260-392BA7FA4203}"/>
    <cellStyle name="SAPBEXaggDataEmph 3 2 2 2 5 2" xfId="22990" xr:uid="{FD4E99E1-D50A-4C2D-93F3-6B4C6423A556}"/>
    <cellStyle name="SAPBEXaggDataEmph 3 2 2 2 5 3" xfId="29749" xr:uid="{142EF925-7DC3-4563-9614-11AB8A668423}"/>
    <cellStyle name="SAPBEXaggDataEmph 3 2 2 2 6" xfId="17304" xr:uid="{DFE91C3C-E635-46F9-A7B4-24EE4AF92FA4}"/>
    <cellStyle name="SAPBEXaggDataEmph 3 2 2 2 6 2" xfId="31043" xr:uid="{7788914E-3745-4E32-A345-DAA74EF74BF6}"/>
    <cellStyle name="SAPBEXaggDataEmph 3 2 2 2 7" xfId="24283" xr:uid="{69192308-D116-4CF6-8BF5-EE6F939B3FE7}"/>
    <cellStyle name="SAPBEXaggDataEmph 3 2 2 3" xfId="2025" xr:uid="{71C6C9CD-C2CD-4F00-B2CE-CC4FBEFF3788}"/>
    <cellStyle name="SAPBEXaggDataEmph 3 2 2 3 2" xfId="3573" xr:uid="{59A831EB-F61F-4A2F-A7C1-D3B4513238C9}"/>
    <cellStyle name="SAPBEXaggDataEmph 3 2 2 3 2 2" xfId="6669" xr:uid="{1D7FFA47-E1C1-4018-A906-98D4D989242E}"/>
    <cellStyle name="SAPBEXaggDataEmph 3 2 2 3 2 3" xfId="9771" xr:uid="{B1487474-AED3-47BB-AD2D-75BE686409C0}"/>
    <cellStyle name="SAPBEXaggDataEmph 3 2 2 3 2 4" xfId="13908" xr:uid="{676B666C-BD8D-4034-9A0B-13BD478E5DAB}"/>
    <cellStyle name="SAPBEXaggDataEmph 3 2 2 3 2 5" xfId="20404" xr:uid="{BE238AE2-2091-46BC-9325-C2680CC5511D}"/>
    <cellStyle name="SAPBEXaggDataEmph 3 2 2 3 2 6" xfId="27382" xr:uid="{F25D43C0-9D5A-4DD3-B4F6-1B300C35FAF0}"/>
    <cellStyle name="SAPBEXaggDataEmph 3 2 2 3 3" xfId="5121" xr:uid="{D341D852-8F20-49ED-BEA6-2CB65DF0DF89}"/>
    <cellStyle name="SAPBEXaggDataEmph 3 2 2 3 4" xfId="8223" xr:uid="{E6BC7A75-FC8A-4B4D-B26E-845F51D9E798}"/>
    <cellStyle name="SAPBEXaggDataEmph 3 2 2 3 5" xfId="12360" xr:uid="{7ADAE2DA-991D-46B8-9B80-D0410AB15CB3}"/>
    <cellStyle name="SAPBEXaggDataEmph 3 2 2 3 6" xfId="18856" xr:uid="{A14E301E-6EAC-4D16-A8CB-F01BBE302E73}"/>
    <cellStyle name="SAPBEXaggDataEmph 3 2 2 3 7" xfId="25834" xr:uid="{FBADD476-BE75-40FC-BE8C-A2718C0AD3C7}"/>
    <cellStyle name="SAPBEXaggDataEmph 3 2 2 4" xfId="2541" xr:uid="{9EDBF08A-6E62-4167-B10F-51C998889543}"/>
    <cellStyle name="SAPBEXaggDataEmph 3 2 2 4 2" xfId="5637" xr:uid="{D527D97F-94A8-4B4B-8F7A-63795DB7228F}"/>
    <cellStyle name="SAPBEXaggDataEmph 3 2 2 4 3" xfId="8739" xr:uid="{9DF47459-E29E-461C-B7C1-977A378B726D}"/>
    <cellStyle name="SAPBEXaggDataEmph 3 2 2 4 4" xfId="12876" xr:uid="{715761A3-ABFC-4C29-860F-C765DB52E21B}"/>
    <cellStyle name="SAPBEXaggDataEmph 3 2 2 4 5" xfId="19372" xr:uid="{CA4584FE-E095-4CE4-879A-C3B0D8A602EB}"/>
    <cellStyle name="SAPBEXaggDataEmph 3 2 2 4 6" xfId="26350" xr:uid="{49764449-78A0-4161-A290-B3A2720A22B3}"/>
    <cellStyle name="SAPBEXaggDataEmph 3 2 2 5" xfId="4089" xr:uid="{7A61F6E0-436B-4196-AFFB-F6A7977F1136}"/>
    <cellStyle name="SAPBEXaggDataEmph 3 2 2 5 2" xfId="10290" xr:uid="{14FFDA27-FC39-4433-B5B8-F75F0094B987}"/>
    <cellStyle name="SAPBEXaggDataEmph 3 2 2 5 3" xfId="14712" xr:uid="{708B68B3-F94A-45FC-B6AA-B31249495FBF}"/>
    <cellStyle name="SAPBEXaggDataEmph 3 2 2 5 4" xfId="21181" xr:uid="{633F06ED-D96B-4883-829C-18E68FB6CB53}"/>
    <cellStyle name="SAPBEXaggDataEmph 3 2 2 5 5" xfId="28159" xr:uid="{CABF6896-296B-488A-96FA-32815113F5EF}"/>
    <cellStyle name="SAPBEXaggDataEmph 3 2 2 6" xfId="7188" xr:uid="{C5063DEA-BDA9-4A56-BF5B-05E144B7E073}"/>
    <cellStyle name="SAPBEXaggDataEmph 3 2 2 6 2" xfId="15749" xr:uid="{49BDBC3B-8DC4-4089-AF67-E1DBDCD76D2E}"/>
    <cellStyle name="SAPBEXaggDataEmph 3 2 2 6 3" xfId="17821" xr:uid="{1F06B546-C450-43CC-A01C-6CCDC92DAA87}"/>
    <cellStyle name="SAPBEXaggDataEmph 3 2 2 6 4" xfId="24799" xr:uid="{1AC6BAA5-F7E5-4BB1-869A-CC322D8E8E96}"/>
    <cellStyle name="SAPBEXaggDataEmph 3 2 2 7" xfId="11325" xr:uid="{3E278572-4C78-44F2-B5F1-8B35217B5BB6}"/>
    <cellStyle name="SAPBEXaggDataEmph 3 2 2 7 2" xfId="22474" xr:uid="{04A52BCC-C8A6-4985-BE64-17F18E7851D5}"/>
    <cellStyle name="SAPBEXaggDataEmph 3 2 2 7 3" xfId="29233" xr:uid="{C56E0555-1B81-4041-BB1B-0F7654CBB483}"/>
    <cellStyle name="SAPBEXaggDataEmph 3 2 2 8" xfId="16788" xr:uid="{D509A163-DAC1-4BFC-A325-5372D38E4420}"/>
    <cellStyle name="SAPBEXaggDataEmph 3 2 2 8 2" xfId="30527" xr:uid="{231BDF7C-CBC7-42F1-A6CA-33D2E503F526}"/>
    <cellStyle name="SAPBEXaggDataEmph 3 2 2 9" xfId="23767" xr:uid="{0543225B-DADB-42B0-9A6D-C82E3CBB5595}"/>
    <cellStyle name="SAPBEXaggDataEmph 3 2 3" xfId="1248" xr:uid="{D4F27590-80C8-4C8A-A117-CD2A5273503B}"/>
    <cellStyle name="SAPBEXaggDataEmph 3 2 3 2" xfId="2799" xr:uid="{5F51F617-FEEF-4F6F-9659-AEB6F9BDD400}"/>
    <cellStyle name="SAPBEXaggDataEmph 3 2 3 2 2" xfId="5895" xr:uid="{493D83D0-A688-4BA5-A922-0EA660186334}"/>
    <cellStyle name="SAPBEXaggDataEmph 3 2 3 2 3" xfId="8997" xr:uid="{D609D5FA-686C-4991-9D86-84C0CD33C762}"/>
    <cellStyle name="SAPBEXaggDataEmph 3 2 3 2 4" xfId="13134" xr:uid="{43D38487-7CE1-4B5C-8E3B-76742CD7A145}"/>
    <cellStyle name="SAPBEXaggDataEmph 3 2 3 2 5" xfId="19630" xr:uid="{C1A57DEE-3D40-404A-95E5-2C85BD82453B}"/>
    <cellStyle name="SAPBEXaggDataEmph 3 2 3 2 6" xfId="26608" xr:uid="{F5131CD4-1334-4064-BF0B-1D2223430E41}"/>
    <cellStyle name="SAPBEXaggDataEmph 3 2 3 3" xfId="4347" xr:uid="{6F3790E9-4C64-4175-9768-3858CCC028A4}"/>
    <cellStyle name="SAPBEXaggDataEmph 3 2 3 3 2" xfId="10548" xr:uid="{58A38367-5AF3-4BB1-9E06-D6F6867E7E81}"/>
    <cellStyle name="SAPBEXaggDataEmph 3 2 3 3 3" xfId="14972" xr:uid="{4A45769D-9415-4886-A8EC-3A27BABFF9F3}"/>
    <cellStyle name="SAPBEXaggDataEmph 3 2 3 3 4" xfId="21439" xr:uid="{3C51EC61-86B1-4C73-A4EE-28599962DD53}"/>
    <cellStyle name="SAPBEXaggDataEmph 3 2 3 3 5" xfId="28417" xr:uid="{F9E3DADF-8801-43A2-9635-B7F4F73C1597}"/>
    <cellStyle name="SAPBEXaggDataEmph 3 2 3 4" xfId="7446" xr:uid="{B456CF62-E517-48F0-84F9-DD348F238829}"/>
    <cellStyle name="SAPBEXaggDataEmph 3 2 3 4 2" xfId="16011" xr:uid="{B3905FDB-8141-478A-B32E-9CB67E1DE4B5}"/>
    <cellStyle name="SAPBEXaggDataEmph 3 2 3 4 3" xfId="18079" xr:uid="{1628895D-52A0-4FB8-8643-31D505C3FCEB}"/>
    <cellStyle name="SAPBEXaggDataEmph 3 2 3 4 4" xfId="25057" xr:uid="{54DFF354-16D9-4BC1-B595-0B94203FE980}"/>
    <cellStyle name="SAPBEXaggDataEmph 3 2 3 5" xfId="11583" xr:uid="{8CD45ED5-3DC4-4002-A746-C06F210E4BE0}"/>
    <cellStyle name="SAPBEXaggDataEmph 3 2 3 5 2" xfId="22732" xr:uid="{9C01E737-6B9B-4202-B117-AC0321EC1826}"/>
    <cellStyle name="SAPBEXaggDataEmph 3 2 3 5 3" xfId="29491" xr:uid="{E84EB128-4EFC-4C22-A60F-C5BD9ABA8296}"/>
    <cellStyle name="SAPBEXaggDataEmph 3 2 3 6" xfId="17046" xr:uid="{92316A44-8A0E-40A4-B16A-132C6C2B882A}"/>
    <cellStyle name="SAPBEXaggDataEmph 3 2 3 6 2" xfId="30785" xr:uid="{C07E4477-8710-4396-8F28-131BF0CCD6DB}"/>
    <cellStyle name="SAPBEXaggDataEmph 3 2 3 7" xfId="24025" xr:uid="{97435677-82FC-441A-88E7-ADB0FBBC8151}"/>
    <cellStyle name="SAPBEXaggDataEmph 3 2 4" xfId="1767" xr:uid="{79F34A1E-3D7A-417F-B0F0-F98908009CB9}"/>
    <cellStyle name="SAPBEXaggDataEmph 3 2 4 2" xfId="3315" xr:uid="{814CA8AC-DB5D-494D-849C-C67393B986E3}"/>
    <cellStyle name="SAPBEXaggDataEmph 3 2 4 2 2" xfId="6411" xr:uid="{0E17E8C6-DB32-4512-9CD5-47977FB47B54}"/>
    <cellStyle name="SAPBEXaggDataEmph 3 2 4 2 3" xfId="9513" xr:uid="{878A78B9-80D6-45B1-AAFD-6E7367FE84EF}"/>
    <cellStyle name="SAPBEXaggDataEmph 3 2 4 2 4" xfId="13650" xr:uid="{B9C03CFC-A1F5-404D-8C04-640C881F3DA4}"/>
    <cellStyle name="SAPBEXaggDataEmph 3 2 4 2 5" xfId="20146" xr:uid="{0AAC6E8F-38CA-417D-AA5E-2BFE2E63F74C}"/>
    <cellStyle name="SAPBEXaggDataEmph 3 2 4 2 6" xfId="27124" xr:uid="{E1731BFF-D948-4A4E-BCCA-B53C0C8F5D97}"/>
    <cellStyle name="SAPBEXaggDataEmph 3 2 4 3" xfId="4863" xr:uid="{15F6E292-9AF8-4B7C-8C3F-0BB62BB39869}"/>
    <cellStyle name="SAPBEXaggDataEmph 3 2 4 3 2" xfId="14453" xr:uid="{07AA586C-CF99-4144-98AB-B9FE9F693E82}"/>
    <cellStyle name="SAPBEXaggDataEmph 3 2 4 3 3" xfId="20923" xr:uid="{607A348E-88CB-49D1-BC6E-27822FD5F67D}"/>
    <cellStyle name="SAPBEXaggDataEmph 3 2 4 3 4" xfId="27901" xr:uid="{FEAF536F-2B6E-4581-BF6A-453125CA4A4B}"/>
    <cellStyle name="SAPBEXaggDataEmph 3 2 4 4" xfId="7965" xr:uid="{76343439-2D7E-411D-95F1-65D8B0542A2E}"/>
    <cellStyle name="SAPBEXaggDataEmph 3 2 4 4 2" xfId="18598" xr:uid="{4C44ECDA-412C-472A-8AD3-74182AB4D407}"/>
    <cellStyle name="SAPBEXaggDataEmph 3 2 4 4 3" xfId="25576" xr:uid="{74C7E165-0BE5-4524-8227-352B76CED76F}"/>
    <cellStyle name="SAPBEXaggDataEmph 3 2 4 5" xfId="12102" xr:uid="{198B69AF-DAC1-49A1-BE31-D2918DA3C843}"/>
    <cellStyle name="SAPBEXaggDataEmph 3 2 4 5 2" xfId="22216" xr:uid="{F342953D-9E05-49C6-9CAB-E1A657045214}"/>
    <cellStyle name="SAPBEXaggDataEmph 3 2 4 5 3" xfId="30269" xr:uid="{59E722DF-BB8F-46B6-86C4-309D69E6EC14}"/>
    <cellStyle name="SAPBEXaggDataEmph 3 2 4 6" xfId="16530" xr:uid="{668E647C-732D-4F41-B3E7-D6B8F21C15D4}"/>
    <cellStyle name="SAPBEXaggDataEmph 3 2 4 7" xfId="23509" xr:uid="{BCA51895-8649-4415-A9A5-E1C1FEE05E11}"/>
    <cellStyle name="SAPBEXaggDataEmph 3 2 5" xfId="2283" xr:uid="{1F4A7EA3-4059-48C9-A214-C2CEB14BCD06}"/>
    <cellStyle name="SAPBEXaggDataEmph 3 2 5 2" xfId="5379" xr:uid="{A617B6E8-4F18-4C0D-ABB1-3F4473DDA01B}"/>
    <cellStyle name="SAPBEXaggDataEmph 3 2 5 3" xfId="8481" xr:uid="{AFF6E848-3A40-4E0E-BB71-217B7C451FAF}"/>
    <cellStyle name="SAPBEXaggDataEmph 3 2 5 4" xfId="12618" xr:uid="{2FCCF1C5-641B-4306-85A9-83732AF3CED2}"/>
    <cellStyle name="SAPBEXaggDataEmph 3 2 5 5" xfId="19114" xr:uid="{980D4015-EEC9-4CDA-AD83-442D696E9C32}"/>
    <cellStyle name="SAPBEXaggDataEmph 3 2 5 6" xfId="26092" xr:uid="{BB7248B1-C484-4554-ACAC-79C90DBCEB16}"/>
    <cellStyle name="SAPBEXaggDataEmph 3 2 6" xfId="3831" xr:uid="{84337DDD-C345-450C-BE8D-D2CE002A2CB7}"/>
    <cellStyle name="SAPBEXaggDataEmph 3 2 6 2" xfId="10032" xr:uid="{0D1A04E7-D13A-4FC1-AF5E-733EEADCBB0B}"/>
    <cellStyle name="SAPBEXaggDataEmph 3 2 6 3" xfId="14170" xr:uid="{9DA3421E-68C6-440E-8DC8-639AD4E65E31}"/>
    <cellStyle name="SAPBEXaggDataEmph 3 2 6 4" xfId="20665" xr:uid="{0FE65D24-5191-49BA-88C8-19674E87CF2A}"/>
    <cellStyle name="SAPBEXaggDataEmph 3 2 6 5" xfId="27643" xr:uid="{88A084DF-D79D-4D93-ADE2-2294D7AEB6A1}"/>
    <cellStyle name="SAPBEXaggDataEmph 3 2 7" xfId="6930" xr:uid="{208CADDD-6A1E-4F17-B17C-E5ADB70040C2}"/>
    <cellStyle name="SAPBEXaggDataEmph 3 2 7 2" xfId="15491" xr:uid="{F024B3DA-A05F-4E92-9DB5-D3A1090C01AE}"/>
    <cellStyle name="SAPBEXaggDataEmph 3 2 7 3" xfId="17563" xr:uid="{F2A0D7DE-09F5-4560-A683-658D34057901}"/>
    <cellStyle name="SAPBEXaggDataEmph 3 2 7 4" xfId="24541" xr:uid="{6A54D09D-5E51-4A66-8C44-B9EC11A1930A}"/>
    <cellStyle name="SAPBEXaggDataEmph 3 2 8" xfId="11067" xr:uid="{EB29C598-62C8-4268-ADFA-59633A34CE11}"/>
    <cellStyle name="SAPBEXaggDataEmph 3 2 8 2" xfId="21958" xr:uid="{F4978C72-D6A7-40D6-B0DB-7877135ECA67}"/>
    <cellStyle name="SAPBEXaggDataEmph 3 2 8 3" xfId="28961" xr:uid="{FF6EA604-178E-4691-AF25-863F8DEB8B3C}"/>
    <cellStyle name="SAPBEXaggDataEmph 3 2 9" xfId="16272" xr:uid="{32E1392F-71FF-49ED-B7BA-0BF319814F8B}"/>
    <cellStyle name="SAPBEXaggDataEmph 3 2 9 2" xfId="30011" xr:uid="{FDE2B33B-F61C-4773-AA94-08BFFDCA0A09}"/>
    <cellStyle name="SAPBEXaggDataEmph 4" xfId="291" xr:uid="{77D06E69-95D7-4170-94D2-96907C849B4B}"/>
    <cellStyle name="SAPBEXaggDataEmph 4 2" xfId="719" xr:uid="{3DF5E387-6E13-4EEB-9944-287A65445826}"/>
    <cellStyle name="SAPBEXaggDataEmph 4 2 10" xfId="23252" xr:uid="{34105F5D-57CB-454A-AC41-FDEC90B7D856}"/>
    <cellStyle name="SAPBEXaggDataEmph 4 2 2" xfId="991" xr:uid="{5C2BC355-B574-4FDA-A75B-BEAEC7E98E08}"/>
    <cellStyle name="SAPBEXaggDataEmph 4 2 2 2" xfId="1507" xr:uid="{A2241312-7713-4B12-A808-A1FBEE70DAAA}"/>
    <cellStyle name="SAPBEXaggDataEmph 4 2 2 2 2" xfId="3058" xr:uid="{45464EAD-B83F-4277-B1B5-7B07D4776301}"/>
    <cellStyle name="SAPBEXaggDataEmph 4 2 2 2 2 2" xfId="6154" xr:uid="{89732A95-4699-4A53-BF64-35A6E8A94F95}"/>
    <cellStyle name="SAPBEXaggDataEmph 4 2 2 2 2 3" xfId="9256" xr:uid="{CF695AAE-CC03-450E-8C64-E18BA521F17A}"/>
    <cellStyle name="SAPBEXaggDataEmph 4 2 2 2 2 4" xfId="13393" xr:uid="{A1AB16CD-30D7-492C-9210-93B7B83C424E}"/>
    <cellStyle name="SAPBEXaggDataEmph 4 2 2 2 2 5" xfId="19889" xr:uid="{988E5E8C-1D87-456B-9B57-C2C53119831A}"/>
    <cellStyle name="SAPBEXaggDataEmph 4 2 2 2 2 6" xfId="26867" xr:uid="{CCB741D4-CB0A-4D31-AEEE-62984BA6420E}"/>
    <cellStyle name="SAPBEXaggDataEmph 4 2 2 2 3" xfId="4606" xr:uid="{363FFF07-1615-4A29-B7A9-D8186BB3F8FA}"/>
    <cellStyle name="SAPBEXaggDataEmph 4 2 2 2 3 2" xfId="10807" xr:uid="{8D5AB298-117A-48F8-AAB3-272B09460452}"/>
    <cellStyle name="SAPBEXaggDataEmph 4 2 2 2 3 3" xfId="15231" xr:uid="{43E5F61A-2096-4269-A880-7DFB150D8E17}"/>
    <cellStyle name="SAPBEXaggDataEmph 4 2 2 2 3 4" xfId="21698" xr:uid="{7B34082C-D598-47F5-8825-D8B44EDCF870}"/>
    <cellStyle name="SAPBEXaggDataEmph 4 2 2 2 3 5" xfId="28676" xr:uid="{84CE34FF-0057-4623-A6B0-12647BF5E4ED}"/>
    <cellStyle name="SAPBEXaggDataEmph 4 2 2 2 4" xfId="7705" xr:uid="{C6222665-A5FD-428D-A571-B10DA74E3E3C}"/>
    <cellStyle name="SAPBEXaggDataEmph 4 2 2 2 4 2" xfId="18338" xr:uid="{D77C8ECD-80E8-4E43-A5F8-198ACF5AE439}"/>
    <cellStyle name="SAPBEXaggDataEmph 4 2 2 2 4 3" xfId="25316" xr:uid="{8AC1E152-D49B-4C84-9548-C9775107F24B}"/>
    <cellStyle name="SAPBEXaggDataEmph 4 2 2 2 5" xfId="11842" xr:uid="{93538990-FEFA-41DC-AC33-9990F30890C2}"/>
    <cellStyle name="SAPBEXaggDataEmph 4 2 2 2 5 2" xfId="22991" xr:uid="{25DB43F3-D6C1-467C-9405-06DABB62F340}"/>
    <cellStyle name="SAPBEXaggDataEmph 4 2 2 2 5 3" xfId="29750" xr:uid="{96D59498-DCFE-4C10-B112-13E765BAFFDF}"/>
    <cellStyle name="SAPBEXaggDataEmph 4 2 2 2 6" xfId="17305" xr:uid="{29E3490D-329A-481E-9E5B-9A6C98B276E7}"/>
    <cellStyle name="SAPBEXaggDataEmph 4 2 2 2 6 2" xfId="31044" xr:uid="{1A883157-96FD-4E92-8DD4-F3C24D44BFEB}"/>
    <cellStyle name="SAPBEXaggDataEmph 4 2 2 2 7" xfId="24284" xr:uid="{968346D5-1F32-49C1-BC73-3D807F321C75}"/>
    <cellStyle name="SAPBEXaggDataEmph 4 2 2 3" xfId="2026" xr:uid="{53339EDA-356B-4AF7-A941-CF82A80612CD}"/>
    <cellStyle name="SAPBEXaggDataEmph 4 2 2 3 2" xfId="3574" xr:uid="{69188CE7-FD24-490B-A2EE-FFD86BA105A7}"/>
    <cellStyle name="SAPBEXaggDataEmph 4 2 2 3 2 2" xfId="6670" xr:uid="{821023C9-015A-404A-8B92-BF1F0FE8774C}"/>
    <cellStyle name="SAPBEXaggDataEmph 4 2 2 3 2 3" xfId="9772" xr:uid="{B430E77B-E862-426B-93AA-EFF1E0EE7E3B}"/>
    <cellStyle name="SAPBEXaggDataEmph 4 2 2 3 2 4" xfId="13909" xr:uid="{71F93C4A-6987-4993-9D72-5C5A0D566DAA}"/>
    <cellStyle name="SAPBEXaggDataEmph 4 2 2 3 2 5" xfId="20405" xr:uid="{6C18382D-0F46-4256-B9EA-5E972AF2C656}"/>
    <cellStyle name="SAPBEXaggDataEmph 4 2 2 3 2 6" xfId="27383" xr:uid="{504E6E34-FC96-4B3A-92A1-DA91868A8E33}"/>
    <cellStyle name="SAPBEXaggDataEmph 4 2 2 3 3" xfId="5122" xr:uid="{9CCC0F74-FA7A-4892-9385-24DF1792B0C2}"/>
    <cellStyle name="SAPBEXaggDataEmph 4 2 2 3 4" xfId="8224" xr:uid="{3556B24D-26A3-4F2A-AA29-75F0FB1CB73E}"/>
    <cellStyle name="SAPBEXaggDataEmph 4 2 2 3 5" xfId="12361" xr:uid="{B0165CEC-784C-47C9-B581-2FF33518FA7E}"/>
    <cellStyle name="SAPBEXaggDataEmph 4 2 2 3 6" xfId="18857" xr:uid="{FD3BD776-28AF-4645-BD78-22BD2C7ADCA4}"/>
    <cellStyle name="SAPBEXaggDataEmph 4 2 2 3 7" xfId="25835" xr:uid="{4767C1B1-C6B2-4C0F-B97E-A330EF7C1033}"/>
    <cellStyle name="SAPBEXaggDataEmph 4 2 2 4" xfId="2542" xr:uid="{6C491382-A369-4AAC-A7A6-43E836E661F4}"/>
    <cellStyle name="SAPBEXaggDataEmph 4 2 2 4 2" xfId="5638" xr:uid="{AFF7B15E-C8ED-40D7-A2DE-0E8B7EFCA13B}"/>
    <cellStyle name="SAPBEXaggDataEmph 4 2 2 4 3" xfId="8740" xr:uid="{74C0CED5-3F6E-4EC0-BDD5-15D9DCCA4F8F}"/>
    <cellStyle name="SAPBEXaggDataEmph 4 2 2 4 4" xfId="12877" xr:uid="{9D77A78A-7E39-4A62-82CF-69FC983D6778}"/>
    <cellStyle name="SAPBEXaggDataEmph 4 2 2 4 5" xfId="19373" xr:uid="{2FC2D4C8-5E19-4320-A6AB-9033156AD0F8}"/>
    <cellStyle name="SAPBEXaggDataEmph 4 2 2 4 6" xfId="26351" xr:uid="{AA0EAED2-0D32-4C28-AFAD-5EA5052FE4F5}"/>
    <cellStyle name="SAPBEXaggDataEmph 4 2 2 5" xfId="4090" xr:uid="{A4F25ECB-3EB8-41E9-9575-318B9385C09C}"/>
    <cellStyle name="SAPBEXaggDataEmph 4 2 2 5 2" xfId="10291" xr:uid="{BE78452A-53E4-4AE9-8931-930DD8CFB243}"/>
    <cellStyle name="SAPBEXaggDataEmph 4 2 2 5 3" xfId="14713" xr:uid="{DC195B5E-5115-4284-A1CC-3A8CDF0EFF94}"/>
    <cellStyle name="SAPBEXaggDataEmph 4 2 2 5 4" xfId="21182" xr:uid="{59F33E02-8B99-4889-BAA8-00411C4D6A15}"/>
    <cellStyle name="SAPBEXaggDataEmph 4 2 2 5 5" xfId="28160" xr:uid="{61E10282-81D4-4950-88C1-6A0C14B677D6}"/>
    <cellStyle name="SAPBEXaggDataEmph 4 2 2 6" xfId="7189" xr:uid="{212B060D-9140-4ABC-931F-CC3876E26F3A}"/>
    <cellStyle name="SAPBEXaggDataEmph 4 2 2 6 2" xfId="15750" xr:uid="{FB981849-6F70-428B-949C-62BCEAD01486}"/>
    <cellStyle name="SAPBEXaggDataEmph 4 2 2 6 3" xfId="17822" xr:uid="{543B071B-E544-4142-BDCB-6161F6A58C78}"/>
    <cellStyle name="SAPBEXaggDataEmph 4 2 2 6 4" xfId="24800" xr:uid="{607D2510-7903-41E4-8D4F-9CE702A51EC1}"/>
    <cellStyle name="SAPBEXaggDataEmph 4 2 2 7" xfId="11326" xr:uid="{BE5EF407-D5B4-4EDF-BD67-2C0716F3D928}"/>
    <cellStyle name="SAPBEXaggDataEmph 4 2 2 7 2" xfId="22475" xr:uid="{2BDFCDF4-1C16-4E29-A3CA-38773C554AD7}"/>
    <cellStyle name="SAPBEXaggDataEmph 4 2 2 7 3" xfId="29234" xr:uid="{24B91120-5C8C-44E4-9122-8484D482413E}"/>
    <cellStyle name="SAPBEXaggDataEmph 4 2 2 8" xfId="16789" xr:uid="{7D950F5F-E2BC-410C-99F1-A506789B996F}"/>
    <cellStyle name="SAPBEXaggDataEmph 4 2 2 8 2" xfId="30528" xr:uid="{05E46D28-631B-4AB8-9DCD-E98A1647CA5D}"/>
    <cellStyle name="SAPBEXaggDataEmph 4 2 2 9" xfId="23768" xr:uid="{2B47AF04-B443-4AFA-AA47-CACAAD947F2B}"/>
    <cellStyle name="SAPBEXaggDataEmph 4 2 3" xfId="1249" xr:uid="{B8371749-1A7A-4FEA-ACD1-7D143938264D}"/>
    <cellStyle name="SAPBEXaggDataEmph 4 2 3 2" xfId="2800" xr:uid="{68137F09-2E04-4A02-91F7-50D0B03F9620}"/>
    <cellStyle name="SAPBEXaggDataEmph 4 2 3 2 2" xfId="5896" xr:uid="{439DABB9-2A99-4B70-918D-49294ABF0477}"/>
    <cellStyle name="SAPBEXaggDataEmph 4 2 3 2 3" xfId="8998" xr:uid="{CB5E6EA4-0B57-4532-8B27-A4DCA145BBB3}"/>
    <cellStyle name="SAPBEXaggDataEmph 4 2 3 2 4" xfId="13135" xr:uid="{149BB060-4B12-43DA-B411-B581BBD235B4}"/>
    <cellStyle name="SAPBEXaggDataEmph 4 2 3 2 5" xfId="19631" xr:uid="{0590E549-C4FE-4D56-A3F2-B988876307F4}"/>
    <cellStyle name="SAPBEXaggDataEmph 4 2 3 2 6" xfId="26609" xr:uid="{8FA5791A-155D-4AE6-B322-E19FB9D4E88B}"/>
    <cellStyle name="SAPBEXaggDataEmph 4 2 3 3" xfId="4348" xr:uid="{C56EDCB0-4328-4DCD-A43B-99394F1E207C}"/>
    <cellStyle name="SAPBEXaggDataEmph 4 2 3 3 2" xfId="10549" xr:uid="{1D17AD2C-E602-4D0A-9390-A426B41E9F6C}"/>
    <cellStyle name="SAPBEXaggDataEmph 4 2 3 3 3" xfId="14973" xr:uid="{252DBEAB-FE4C-4294-A0F8-EB6A30894122}"/>
    <cellStyle name="SAPBEXaggDataEmph 4 2 3 3 4" xfId="21440" xr:uid="{D4A11E54-3172-4DAC-8408-F2F4E6B753DB}"/>
    <cellStyle name="SAPBEXaggDataEmph 4 2 3 3 5" xfId="28418" xr:uid="{2B7A50B0-1675-4787-804F-71ABF6D96CB2}"/>
    <cellStyle name="SAPBEXaggDataEmph 4 2 3 4" xfId="7447" xr:uid="{1861E617-F86B-4951-8B71-60C28F2A59B9}"/>
    <cellStyle name="SAPBEXaggDataEmph 4 2 3 4 2" xfId="16012" xr:uid="{0A585F1E-90AD-4D42-B7CC-3A365F29A3CF}"/>
    <cellStyle name="SAPBEXaggDataEmph 4 2 3 4 3" xfId="18080" xr:uid="{99F1A09B-D721-4BF6-B3DF-7CF923530223}"/>
    <cellStyle name="SAPBEXaggDataEmph 4 2 3 4 4" xfId="25058" xr:uid="{3969CC34-7155-4C8B-8ADC-9C344027EBCD}"/>
    <cellStyle name="SAPBEXaggDataEmph 4 2 3 5" xfId="11584" xr:uid="{13A1D005-1595-420F-A638-304964A47A73}"/>
    <cellStyle name="SAPBEXaggDataEmph 4 2 3 5 2" xfId="22733" xr:uid="{56BA878C-70B8-4572-8A29-D6CE79AEFE49}"/>
    <cellStyle name="SAPBEXaggDataEmph 4 2 3 5 3" xfId="29492" xr:uid="{8657CC16-6E84-40E2-B17A-C19242ED0D18}"/>
    <cellStyle name="SAPBEXaggDataEmph 4 2 3 6" xfId="17047" xr:uid="{A74732E9-5E45-4C61-A2FF-B54504BFD6C7}"/>
    <cellStyle name="SAPBEXaggDataEmph 4 2 3 6 2" xfId="30786" xr:uid="{3CA45AB5-A6FB-476A-9CCF-C989C3E33C52}"/>
    <cellStyle name="SAPBEXaggDataEmph 4 2 3 7" xfId="24026" xr:uid="{7D5689AA-077D-4F88-B45C-576AFEC3E99A}"/>
    <cellStyle name="SAPBEXaggDataEmph 4 2 4" xfId="1768" xr:uid="{20233201-3B75-47CB-9DE9-BD4953CF3176}"/>
    <cellStyle name="SAPBEXaggDataEmph 4 2 4 2" xfId="3316" xr:uid="{C633ACC7-F88B-4C21-81A4-70EC72866782}"/>
    <cellStyle name="SAPBEXaggDataEmph 4 2 4 2 2" xfId="6412" xr:uid="{0DF162F2-F68A-47AC-B1EB-CC31DD27E51A}"/>
    <cellStyle name="SAPBEXaggDataEmph 4 2 4 2 3" xfId="9514" xr:uid="{C7171914-24EA-449C-8B29-93712510186C}"/>
    <cellStyle name="SAPBEXaggDataEmph 4 2 4 2 4" xfId="13651" xr:uid="{37CED752-CE36-48C6-B8E4-A589DD1D4F85}"/>
    <cellStyle name="SAPBEXaggDataEmph 4 2 4 2 5" xfId="20147" xr:uid="{1BEBEDF0-7256-4829-86E1-2173F722A8C1}"/>
    <cellStyle name="SAPBEXaggDataEmph 4 2 4 2 6" xfId="27125" xr:uid="{CFCAB5C2-26FF-496E-909E-A2E712D2D386}"/>
    <cellStyle name="SAPBEXaggDataEmph 4 2 4 3" xfId="4864" xr:uid="{529CFC46-9E51-4A09-B802-DBD811E2414E}"/>
    <cellStyle name="SAPBEXaggDataEmph 4 2 4 3 2" xfId="14454" xr:uid="{3DE3E82B-B4ED-465B-8112-068292035A14}"/>
    <cellStyle name="SAPBEXaggDataEmph 4 2 4 3 3" xfId="20924" xr:uid="{8AEC2F2F-50D5-430B-842D-EFDBDC0EE14E}"/>
    <cellStyle name="SAPBEXaggDataEmph 4 2 4 3 4" xfId="27902" xr:uid="{2EFD6650-8F39-449C-8537-83515D95267E}"/>
    <cellStyle name="SAPBEXaggDataEmph 4 2 4 4" xfId="7966" xr:uid="{B97F99AA-2D46-41D3-A61E-3CE09970781C}"/>
    <cellStyle name="SAPBEXaggDataEmph 4 2 4 4 2" xfId="18599" xr:uid="{16B8599F-A83A-4809-8C95-54F467A1CD5B}"/>
    <cellStyle name="SAPBEXaggDataEmph 4 2 4 4 3" xfId="25577" xr:uid="{6821CF2A-3477-4C7A-BBC8-D8A20A721199}"/>
    <cellStyle name="SAPBEXaggDataEmph 4 2 4 5" xfId="12103" xr:uid="{91676CBF-5F4A-4BF6-9400-2EFE6AE98909}"/>
    <cellStyle name="SAPBEXaggDataEmph 4 2 4 5 2" xfId="22217" xr:uid="{1A2990C0-9D4B-4C5C-AE7E-E17F5D46E649}"/>
    <cellStyle name="SAPBEXaggDataEmph 4 2 4 5 3" xfId="30270" xr:uid="{D2495A0B-3CD3-4EDB-855C-3BCA79329E3B}"/>
    <cellStyle name="SAPBEXaggDataEmph 4 2 4 6" xfId="16531" xr:uid="{CCD1E009-8B6C-481A-852D-1166030EE754}"/>
    <cellStyle name="SAPBEXaggDataEmph 4 2 4 7" xfId="23510" xr:uid="{07DF9CB5-0312-4775-97FF-5FFB19530AD5}"/>
    <cellStyle name="SAPBEXaggDataEmph 4 2 5" xfId="2284" xr:uid="{E5AB4882-7A7F-4612-9828-CFD769F0269F}"/>
    <cellStyle name="SAPBEXaggDataEmph 4 2 5 2" xfId="5380" xr:uid="{2FF48D22-F6B0-489B-BED3-B8EBB874F403}"/>
    <cellStyle name="SAPBEXaggDataEmph 4 2 5 3" xfId="8482" xr:uid="{BC00AF46-74D9-405F-B55C-5DAB0351EFA7}"/>
    <cellStyle name="SAPBEXaggDataEmph 4 2 5 4" xfId="12619" xr:uid="{C54AE64A-A4CC-485D-9D7E-E4DB5808D398}"/>
    <cellStyle name="SAPBEXaggDataEmph 4 2 5 5" xfId="19115" xr:uid="{0E3A2F39-C36E-46D4-8FD4-D405428AA638}"/>
    <cellStyle name="SAPBEXaggDataEmph 4 2 5 6" xfId="26093" xr:uid="{B020BCE8-58DC-4B74-B12E-AE3A0E3E513D}"/>
    <cellStyle name="SAPBEXaggDataEmph 4 2 6" xfId="3832" xr:uid="{8FD91B54-F523-4339-B893-3D0831330CA7}"/>
    <cellStyle name="SAPBEXaggDataEmph 4 2 6 2" xfId="10033" xr:uid="{221F1822-F641-4C8A-B6DF-078DF4D7BCE0}"/>
    <cellStyle name="SAPBEXaggDataEmph 4 2 6 3" xfId="14171" xr:uid="{09BA3F6C-0ABA-43E2-AAB6-47D59F2492D3}"/>
    <cellStyle name="SAPBEXaggDataEmph 4 2 6 4" xfId="20666" xr:uid="{24A60BC6-C1F3-4346-8F47-BE273551712D}"/>
    <cellStyle name="SAPBEXaggDataEmph 4 2 6 5" xfId="27644" xr:uid="{6F087347-5688-49FD-84EB-F6094E9EA547}"/>
    <cellStyle name="SAPBEXaggDataEmph 4 2 7" xfId="6931" xr:uid="{CC7E76A5-DCC4-4DA4-B7A9-E89CC375F0DC}"/>
    <cellStyle name="SAPBEXaggDataEmph 4 2 7 2" xfId="15492" xr:uid="{97DDBE1C-095F-412E-BDC3-43B184F14AE4}"/>
    <cellStyle name="SAPBEXaggDataEmph 4 2 7 3" xfId="17564" xr:uid="{5B3CC5C9-FFD9-400F-90DB-CFA5688C167B}"/>
    <cellStyle name="SAPBEXaggDataEmph 4 2 7 4" xfId="24542" xr:uid="{B27EF611-DF43-4A1C-AE29-4B226C1F5021}"/>
    <cellStyle name="SAPBEXaggDataEmph 4 2 8" xfId="11068" xr:uid="{42BF1537-140B-4A91-8B0C-B23960B8BB92}"/>
    <cellStyle name="SAPBEXaggDataEmph 4 2 8 2" xfId="21959" xr:uid="{EB63A51F-692D-4A57-AEAA-BD5C0EE96FF0}"/>
    <cellStyle name="SAPBEXaggDataEmph 4 2 8 3" xfId="28962" xr:uid="{8C45C91C-3BC5-45E3-82B9-D74D228B5D80}"/>
    <cellStyle name="SAPBEXaggDataEmph 4 2 9" xfId="16273" xr:uid="{E58D3EEA-431A-4CED-8F03-39A28BE59D14}"/>
    <cellStyle name="SAPBEXaggDataEmph 4 2 9 2" xfId="30012" xr:uid="{43F4C95C-0539-4002-B175-FD70C541D539}"/>
    <cellStyle name="SAPBEXaggDataEmph 5" xfId="292" xr:uid="{FD4D18FC-6B59-4163-A3C4-5567FA6C2667}"/>
    <cellStyle name="SAPBEXaggDataEmph 5 2" xfId="720" xr:uid="{7B013AF2-4EB3-46A4-964A-7F4B667D1A66}"/>
    <cellStyle name="SAPBEXaggDataEmph 5 2 10" xfId="23253" xr:uid="{2C73DA60-D8E7-4AB1-A02F-F9744AB47D95}"/>
    <cellStyle name="SAPBEXaggDataEmph 5 2 2" xfId="992" xr:uid="{5DD18FCE-3E04-476E-B18F-F3037299B2AB}"/>
    <cellStyle name="SAPBEXaggDataEmph 5 2 2 2" xfId="1508" xr:uid="{700AE862-6738-4618-AE35-AACA2A3483A7}"/>
    <cellStyle name="SAPBEXaggDataEmph 5 2 2 2 2" xfId="3059" xr:uid="{5E9B2F10-0FE5-43B1-9542-8C2BFBD3E79E}"/>
    <cellStyle name="SAPBEXaggDataEmph 5 2 2 2 2 2" xfId="6155" xr:uid="{A4BD1028-2D85-4BDD-89A0-C74958570DEB}"/>
    <cellStyle name="SAPBEXaggDataEmph 5 2 2 2 2 3" xfId="9257" xr:uid="{1059D7C2-772C-44E4-BEF8-A3A9EB97021D}"/>
    <cellStyle name="SAPBEXaggDataEmph 5 2 2 2 2 4" xfId="13394" xr:uid="{25CD3F88-88A0-4E8A-9F42-4F2C58EF7F68}"/>
    <cellStyle name="SAPBEXaggDataEmph 5 2 2 2 2 5" xfId="19890" xr:uid="{2A1351AC-9517-4674-95B5-6A0E30F89D7F}"/>
    <cellStyle name="SAPBEXaggDataEmph 5 2 2 2 2 6" xfId="26868" xr:uid="{B39B383A-E164-4E70-A432-9C31F4FD76D5}"/>
    <cellStyle name="SAPBEXaggDataEmph 5 2 2 2 3" xfId="4607" xr:uid="{6EBED82A-CD2E-4D51-913A-EED4DEF211B4}"/>
    <cellStyle name="SAPBEXaggDataEmph 5 2 2 2 3 2" xfId="10808" xr:uid="{96C4AC88-D6ED-49E4-84D4-9088958480CC}"/>
    <cellStyle name="SAPBEXaggDataEmph 5 2 2 2 3 3" xfId="15232" xr:uid="{4E4FA083-D9A7-4ACF-95B5-51871424AB73}"/>
    <cellStyle name="SAPBEXaggDataEmph 5 2 2 2 3 4" xfId="21699" xr:uid="{9A34289E-7A9B-460B-840C-3EC9AD00DACD}"/>
    <cellStyle name="SAPBEXaggDataEmph 5 2 2 2 3 5" xfId="28677" xr:uid="{EB0357BE-9D92-4660-BEAC-CED93F1816AD}"/>
    <cellStyle name="SAPBEXaggDataEmph 5 2 2 2 4" xfId="7706" xr:uid="{33587B22-571E-444A-9C8C-1D938F765338}"/>
    <cellStyle name="SAPBEXaggDataEmph 5 2 2 2 4 2" xfId="18339" xr:uid="{B769D223-7D4E-4A71-96FD-D5E44177799C}"/>
    <cellStyle name="SAPBEXaggDataEmph 5 2 2 2 4 3" xfId="25317" xr:uid="{3FCD2E4D-D126-4D2B-9E64-FAAEEB47D51A}"/>
    <cellStyle name="SAPBEXaggDataEmph 5 2 2 2 5" xfId="11843" xr:uid="{3AB8B6E3-C7F4-4712-B83D-AEA0C595EE0F}"/>
    <cellStyle name="SAPBEXaggDataEmph 5 2 2 2 5 2" xfId="22992" xr:uid="{9C37CB61-14AB-404C-A39C-D33859CCEDA6}"/>
    <cellStyle name="SAPBEXaggDataEmph 5 2 2 2 5 3" xfId="29751" xr:uid="{08FA86ED-D18C-4F24-A884-B106ACC3BB68}"/>
    <cellStyle name="SAPBEXaggDataEmph 5 2 2 2 6" xfId="17306" xr:uid="{385C9887-D569-43E7-9FC1-2E8402825860}"/>
    <cellStyle name="SAPBEXaggDataEmph 5 2 2 2 6 2" xfId="31045" xr:uid="{8EDC9179-45E5-4DD8-83F8-B8F17F4520AB}"/>
    <cellStyle name="SAPBEXaggDataEmph 5 2 2 2 7" xfId="24285" xr:uid="{FC7E9D8A-C5CC-48EB-A2D0-33BC5A92A7E1}"/>
    <cellStyle name="SAPBEXaggDataEmph 5 2 2 3" xfId="2027" xr:uid="{EFCB62AF-92F0-48A7-A724-DBBE825D1C64}"/>
    <cellStyle name="SAPBEXaggDataEmph 5 2 2 3 2" xfId="3575" xr:uid="{2CA84DF4-76F1-467B-84A5-74CCD6BB1426}"/>
    <cellStyle name="SAPBEXaggDataEmph 5 2 2 3 2 2" xfId="6671" xr:uid="{8962F8D2-3366-45FC-804D-1CA2ED6065D9}"/>
    <cellStyle name="SAPBEXaggDataEmph 5 2 2 3 2 3" xfId="9773" xr:uid="{FAF58293-34AA-4085-B924-C0F3EA2EF520}"/>
    <cellStyle name="SAPBEXaggDataEmph 5 2 2 3 2 4" xfId="13910" xr:uid="{93812097-D4E9-4A95-8D96-4A956D8FE954}"/>
    <cellStyle name="SAPBEXaggDataEmph 5 2 2 3 2 5" xfId="20406" xr:uid="{E43FF985-8A1A-4BB8-BAF8-85A066F4F5B6}"/>
    <cellStyle name="SAPBEXaggDataEmph 5 2 2 3 2 6" xfId="27384" xr:uid="{7E582C07-F29D-464C-A8D0-4DC8990149B3}"/>
    <cellStyle name="SAPBEXaggDataEmph 5 2 2 3 3" xfId="5123" xr:uid="{F0D461C5-FA6A-4CB8-82D8-F6C27DDA12A7}"/>
    <cellStyle name="SAPBEXaggDataEmph 5 2 2 3 4" xfId="8225" xr:uid="{DB7BFB33-9DA1-4395-831B-BB4BDCBCDACC}"/>
    <cellStyle name="SAPBEXaggDataEmph 5 2 2 3 5" xfId="12362" xr:uid="{D8AB09A9-63ED-4C53-924F-2F016920DA96}"/>
    <cellStyle name="SAPBEXaggDataEmph 5 2 2 3 6" xfId="18858" xr:uid="{DD89EB36-948D-4C04-9940-70111C8CAA77}"/>
    <cellStyle name="SAPBEXaggDataEmph 5 2 2 3 7" xfId="25836" xr:uid="{F60E6D0B-ED19-4CAC-BEAA-5AABEFD73FA3}"/>
    <cellStyle name="SAPBEXaggDataEmph 5 2 2 4" xfId="2543" xr:uid="{31D4FB5B-7F8F-4FD0-B689-507275918235}"/>
    <cellStyle name="SAPBEXaggDataEmph 5 2 2 4 2" xfId="5639" xr:uid="{2192C4A8-B06B-4220-9FCB-0851457C57B7}"/>
    <cellStyle name="SAPBEXaggDataEmph 5 2 2 4 3" xfId="8741" xr:uid="{F1E3E23B-DC9D-4925-AD88-C8924AD264E6}"/>
    <cellStyle name="SAPBEXaggDataEmph 5 2 2 4 4" xfId="12878" xr:uid="{DB32C054-CF83-4A8C-80D6-D822E3C27F72}"/>
    <cellStyle name="SAPBEXaggDataEmph 5 2 2 4 5" xfId="19374" xr:uid="{C4F4975E-DED4-4E65-927B-F8D04327566D}"/>
    <cellStyle name="SAPBEXaggDataEmph 5 2 2 4 6" xfId="26352" xr:uid="{ECD358B1-9D46-4FFA-B7C0-08D7E74604DC}"/>
    <cellStyle name="SAPBEXaggDataEmph 5 2 2 5" xfId="4091" xr:uid="{D8906F54-0609-4449-BA50-4C302C9052AE}"/>
    <cellStyle name="SAPBEXaggDataEmph 5 2 2 5 2" xfId="10292" xr:uid="{3B7A0DC9-E318-442F-A0D0-2E7E0849C6B2}"/>
    <cellStyle name="SAPBEXaggDataEmph 5 2 2 5 3" xfId="14714" xr:uid="{0F342090-A1F2-40E8-A659-BDF397457B6E}"/>
    <cellStyle name="SAPBEXaggDataEmph 5 2 2 5 4" xfId="21183" xr:uid="{306FAC17-1897-4CDF-B337-DE079214F4A9}"/>
    <cellStyle name="SAPBEXaggDataEmph 5 2 2 5 5" xfId="28161" xr:uid="{E3339D95-0849-4689-B0E5-454CBB34DBF7}"/>
    <cellStyle name="SAPBEXaggDataEmph 5 2 2 6" xfId="7190" xr:uid="{7A767920-EB59-4D42-A62E-3615B9FF59D7}"/>
    <cellStyle name="SAPBEXaggDataEmph 5 2 2 6 2" xfId="15751" xr:uid="{8791E80E-0553-476E-9407-95787E980CD0}"/>
    <cellStyle name="SAPBEXaggDataEmph 5 2 2 6 3" xfId="17823" xr:uid="{56223ABB-AE84-45D0-9D28-C1E81B363AC1}"/>
    <cellStyle name="SAPBEXaggDataEmph 5 2 2 6 4" xfId="24801" xr:uid="{F4C3008E-7F70-48E2-B949-8B6DCBD9BA13}"/>
    <cellStyle name="SAPBEXaggDataEmph 5 2 2 7" xfId="11327" xr:uid="{831634B2-467D-4258-A7A1-6A59679E2C32}"/>
    <cellStyle name="SAPBEXaggDataEmph 5 2 2 7 2" xfId="22476" xr:uid="{9159E54D-8E76-40F9-AFD7-3E6F1AA1C097}"/>
    <cellStyle name="SAPBEXaggDataEmph 5 2 2 7 3" xfId="29235" xr:uid="{5D593038-F21E-48D5-87E4-0087EA7D57E0}"/>
    <cellStyle name="SAPBEXaggDataEmph 5 2 2 8" xfId="16790" xr:uid="{78E6D99C-A6A9-465E-85AC-790B2DA33E3C}"/>
    <cellStyle name="SAPBEXaggDataEmph 5 2 2 8 2" xfId="30529" xr:uid="{F4FCB738-CBCC-4199-9856-58BBD4614F21}"/>
    <cellStyle name="SAPBEXaggDataEmph 5 2 2 9" xfId="23769" xr:uid="{AEE7781F-63BD-4811-91D4-FE4C87DC0687}"/>
    <cellStyle name="SAPBEXaggDataEmph 5 2 3" xfId="1250" xr:uid="{46B247F3-4D6C-45CC-BCD4-7493EBF798A0}"/>
    <cellStyle name="SAPBEXaggDataEmph 5 2 3 2" xfId="2801" xr:uid="{91BB7E9D-4535-4395-B4D0-E0E1933E75E1}"/>
    <cellStyle name="SAPBEXaggDataEmph 5 2 3 2 2" xfId="5897" xr:uid="{12EB6529-72AE-4FD5-B08E-DECBDEF80B0D}"/>
    <cellStyle name="SAPBEXaggDataEmph 5 2 3 2 3" xfId="8999" xr:uid="{A46CC427-53D5-4CAD-A4CC-C317E21EF31F}"/>
    <cellStyle name="SAPBEXaggDataEmph 5 2 3 2 4" xfId="13136" xr:uid="{031D667F-BEE6-4F33-99AB-E77B17A29199}"/>
    <cellStyle name="SAPBEXaggDataEmph 5 2 3 2 5" xfId="19632" xr:uid="{9CD0C9E5-226B-4B9B-ABF8-AC850AB92AEE}"/>
    <cellStyle name="SAPBEXaggDataEmph 5 2 3 2 6" xfId="26610" xr:uid="{AE25E9C7-595A-4CCE-A4AC-1F5D0F3EB871}"/>
    <cellStyle name="SAPBEXaggDataEmph 5 2 3 3" xfId="4349" xr:uid="{DDCB6315-CFD2-4E6A-B589-DF317EE7028B}"/>
    <cellStyle name="SAPBEXaggDataEmph 5 2 3 3 2" xfId="10550" xr:uid="{1A68BDC8-79C3-48F8-AC8D-4A2DB703837B}"/>
    <cellStyle name="SAPBEXaggDataEmph 5 2 3 3 3" xfId="14974" xr:uid="{A15C916D-A0DF-4283-9D54-47BF31034FBA}"/>
    <cellStyle name="SAPBEXaggDataEmph 5 2 3 3 4" xfId="21441" xr:uid="{3D79E8B2-A2D0-4C53-85ED-0BF5723328FD}"/>
    <cellStyle name="SAPBEXaggDataEmph 5 2 3 3 5" xfId="28419" xr:uid="{195C4F0A-7291-4E98-9F84-9BE5A89DE787}"/>
    <cellStyle name="SAPBEXaggDataEmph 5 2 3 4" xfId="7448" xr:uid="{2571C98A-2C4F-447E-9AFC-64F4F6DC3FB2}"/>
    <cellStyle name="SAPBEXaggDataEmph 5 2 3 4 2" xfId="16013" xr:uid="{AE0871B1-5768-432A-8F2B-5770308081FA}"/>
    <cellStyle name="SAPBEXaggDataEmph 5 2 3 4 3" xfId="18081" xr:uid="{A582984B-3358-401B-BAA2-CC3FF7E1BBFA}"/>
    <cellStyle name="SAPBEXaggDataEmph 5 2 3 4 4" xfId="25059" xr:uid="{6FEDE5A4-22C6-482A-90CB-91F3F7A8D89C}"/>
    <cellStyle name="SAPBEXaggDataEmph 5 2 3 5" xfId="11585" xr:uid="{B710322A-A7EA-4EA9-85AA-2373681EB308}"/>
    <cellStyle name="SAPBEXaggDataEmph 5 2 3 5 2" xfId="22734" xr:uid="{B1F587E0-2290-4E9E-A866-67DD8248AC01}"/>
    <cellStyle name="SAPBEXaggDataEmph 5 2 3 5 3" xfId="29493" xr:uid="{328EDF07-CCED-4A69-A06B-B44E72CC7AAB}"/>
    <cellStyle name="SAPBEXaggDataEmph 5 2 3 6" xfId="17048" xr:uid="{75B2CB01-9432-4F5C-8DCD-CD982F4D3057}"/>
    <cellStyle name="SAPBEXaggDataEmph 5 2 3 6 2" xfId="30787" xr:uid="{C11A95E3-548F-4CD7-8A46-49CB30FE38C5}"/>
    <cellStyle name="SAPBEXaggDataEmph 5 2 3 7" xfId="24027" xr:uid="{81F49604-6C43-476F-87C2-522B12F105A8}"/>
    <cellStyle name="SAPBEXaggDataEmph 5 2 4" xfId="1769" xr:uid="{04FDEF54-932E-4D4C-8DAB-E1BE5CF28C08}"/>
    <cellStyle name="SAPBEXaggDataEmph 5 2 4 2" xfId="3317" xr:uid="{866CF076-1D59-4514-AC34-F2BF76F59F3F}"/>
    <cellStyle name="SAPBEXaggDataEmph 5 2 4 2 2" xfId="6413" xr:uid="{34290D61-8AF1-4EE6-A204-2ACEDBC9412A}"/>
    <cellStyle name="SAPBEXaggDataEmph 5 2 4 2 3" xfId="9515" xr:uid="{4AB08857-187E-40EB-883C-EF47B4E516A9}"/>
    <cellStyle name="SAPBEXaggDataEmph 5 2 4 2 4" xfId="13652" xr:uid="{495D989E-90DB-4C2F-8F9E-E69E6458AC13}"/>
    <cellStyle name="SAPBEXaggDataEmph 5 2 4 2 5" xfId="20148" xr:uid="{3A7B17A1-1BA6-4815-B4C5-8107B5C9FD4C}"/>
    <cellStyle name="SAPBEXaggDataEmph 5 2 4 2 6" xfId="27126" xr:uid="{9B319E25-424F-499D-89BE-63C08D97C99E}"/>
    <cellStyle name="SAPBEXaggDataEmph 5 2 4 3" xfId="4865" xr:uid="{F896D6C4-C92C-4B4D-A3A2-8D974516C2C3}"/>
    <cellStyle name="SAPBEXaggDataEmph 5 2 4 3 2" xfId="14455" xr:uid="{C3D3C192-9A75-4BB7-85E4-3F4CB5762492}"/>
    <cellStyle name="SAPBEXaggDataEmph 5 2 4 3 3" xfId="20925" xr:uid="{6E8CA861-E52F-4ABF-9DAB-D2B624119AAA}"/>
    <cellStyle name="SAPBEXaggDataEmph 5 2 4 3 4" xfId="27903" xr:uid="{9851268C-F21E-4D6B-AD27-33860FDAD0B9}"/>
    <cellStyle name="SAPBEXaggDataEmph 5 2 4 4" xfId="7967" xr:uid="{C934B7C7-1A48-41FE-9AFE-7ADC9F5E20BB}"/>
    <cellStyle name="SAPBEXaggDataEmph 5 2 4 4 2" xfId="18600" xr:uid="{9E5024F5-4174-49BD-9743-D3E116A9A417}"/>
    <cellStyle name="SAPBEXaggDataEmph 5 2 4 4 3" xfId="25578" xr:uid="{6BCE699B-EB91-4C67-B0B7-C5F881909B2A}"/>
    <cellStyle name="SAPBEXaggDataEmph 5 2 4 5" xfId="12104" xr:uid="{F787BC18-9ADD-43BA-8EDA-D03CECB4CD65}"/>
    <cellStyle name="SAPBEXaggDataEmph 5 2 4 5 2" xfId="22218" xr:uid="{84493BED-D498-42C7-8EE9-F0D440161ED7}"/>
    <cellStyle name="SAPBEXaggDataEmph 5 2 4 5 3" xfId="30271" xr:uid="{87E8B664-6A61-4DDE-8E49-00A9E9C54FFA}"/>
    <cellStyle name="SAPBEXaggDataEmph 5 2 4 6" xfId="16532" xr:uid="{63B27D34-F9F4-4FB3-A387-55FF34577E53}"/>
    <cellStyle name="SAPBEXaggDataEmph 5 2 4 7" xfId="23511" xr:uid="{7D6B3E58-C1CE-4346-BA20-CD0F63724F08}"/>
    <cellStyle name="SAPBEXaggDataEmph 5 2 5" xfId="2285" xr:uid="{F61539A3-8189-4F0E-BF80-B0632FF113EF}"/>
    <cellStyle name="SAPBEXaggDataEmph 5 2 5 2" xfId="5381" xr:uid="{F3CD8079-AA44-4421-9365-730E0B63ADBA}"/>
    <cellStyle name="SAPBEXaggDataEmph 5 2 5 3" xfId="8483" xr:uid="{FAE15CFE-3400-44DC-BC7C-00AABA24E22F}"/>
    <cellStyle name="SAPBEXaggDataEmph 5 2 5 4" xfId="12620" xr:uid="{CE1771B1-27D3-4872-B6C6-9F59202E54C7}"/>
    <cellStyle name="SAPBEXaggDataEmph 5 2 5 5" xfId="19116" xr:uid="{3A58DAC5-53B4-432F-AAC7-867A99411D5D}"/>
    <cellStyle name="SAPBEXaggDataEmph 5 2 5 6" xfId="26094" xr:uid="{B6A00C40-55D7-41A4-8FBD-E1C8E19E8D57}"/>
    <cellStyle name="SAPBEXaggDataEmph 5 2 6" xfId="3833" xr:uid="{1475E47B-B788-46A6-BF7E-F839743BE7C0}"/>
    <cellStyle name="SAPBEXaggDataEmph 5 2 6 2" xfId="10034" xr:uid="{FA20FC93-4DCB-4AB8-8F5B-0F2AD45343C0}"/>
    <cellStyle name="SAPBEXaggDataEmph 5 2 6 3" xfId="14172" xr:uid="{267E1038-B34A-473C-963E-1579DB1FA957}"/>
    <cellStyle name="SAPBEXaggDataEmph 5 2 6 4" xfId="20667" xr:uid="{AFCCC6CA-3714-4B1B-9BDB-E5AFA6232EEC}"/>
    <cellStyle name="SAPBEXaggDataEmph 5 2 6 5" xfId="27645" xr:uid="{FA724AB3-CF9A-4ED6-95D2-5E21F9B7ECD7}"/>
    <cellStyle name="SAPBEXaggDataEmph 5 2 7" xfId="6932" xr:uid="{88FE0644-620C-4F69-9532-24524C472C34}"/>
    <cellStyle name="SAPBEXaggDataEmph 5 2 7 2" xfId="15493" xr:uid="{B5BBD13C-79C2-4A8D-B0E2-0E02881D6841}"/>
    <cellStyle name="SAPBEXaggDataEmph 5 2 7 3" xfId="17565" xr:uid="{4023A54E-BE6B-434D-BBEE-E326A6666968}"/>
    <cellStyle name="SAPBEXaggDataEmph 5 2 7 4" xfId="24543" xr:uid="{A8771D4C-6993-41AB-BF63-CD6ED9A89551}"/>
    <cellStyle name="SAPBEXaggDataEmph 5 2 8" xfId="11069" xr:uid="{D9F53667-4AF2-43CC-ACFC-96A1DF9F0E5E}"/>
    <cellStyle name="SAPBEXaggDataEmph 5 2 8 2" xfId="21960" xr:uid="{1929D9AD-257B-4364-AE2A-DE632D92AFB2}"/>
    <cellStyle name="SAPBEXaggDataEmph 5 2 8 3" xfId="28963" xr:uid="{82DE8CB3-564B-4B79-97DC-E93A12C90D16}"/>
    <cellStyle name="SAPBEXaggDataEmph 5 2 9" xfId="16274" xr:uid="{141063CB-2851-4F55-96C1-6214CEA6C6A1}"/>
    <cellStyle name="SAPBEXaggDataEmph 5 2 9 2" xfId="30013" xr:uid="{F703386C-2E0C-4528-A21D-02AACD865F44}"/>
    <cellStyle name="SAPBEXaggDataEmph 6" xfId="293" xr:uid="{2515B6EC-FDBB-4DD8-BA36-7627ED19747A}"/>
    <cellStyle name="SAPBEXaggDataEmph 6 2" xfId="721" xr:uid="{730FF00D-F53A-47CB-9CEB-6A51895DBC1A}"/>
    <cellStyle name="SAPBEXaggDataEmph 6 2 10" xfId="23254" xr:uid="{902D94B9-9D90-45D8-956F-BE7F0447D784}"/>
    <cellStyle name="SAPBEXaggDataEmph 6 2 2" xfId="993" xr:uid="{AAC2CC14-C66E-4CE7-9FF3-3A1FF3351BB2}"/>
    <cellStyle name="SAPBEXaggDataEmph 6 2 2 2" xfId="1509" xr:uid="{CC61CDAD-E0A3-49CF-A233-963F8FF54CF4}"/>
    <cellStyle name="SAPBEXaggDataEmph 6 2 2 2 2" xfId="3060" xr:uid="{B490C0B0-E2A3-4A76-BE8E-69E17A320CF8}"/>
    <cellStyle name="SAPBEXaggDataEmph 6 2 2 2 2 2" xfId="6156" xr:uid="{78049EF4-7A8A-480A-B77B-E90396FE6396}"/>
    <cellStyle name="SAPBEXaggDataEmph 6 2 2 2 2 3" xfId="9258" xr:uid="{7251400D-E26D-4547-8389-C80688CA37F7}"/>
    <cellStyle name="SAPBEXaggDataEmph 6 2 2 2 2 4" xfId="13395" xr:uid="{26BCCC19-001D-4012-A689-6AAC3771207D}"/>
    <cellStyle name="SAPBEXaggDataEmph 6 2 2 2 2 5" xfId="19891" xr:uid="{6ADF8184-4A82-42B4-A57C-CD66EB74B46A}"/>
    <cellStyle name="SAPBEXaggDataEmph 6 2 2 2 2 6" xfId="26869" xr:uid="{EE718A6F-51C3-47B6-923B-0C5683FFE7D6}"/>
    <cellStyle name="SAPBEXaggDataEmph 6 2 2 2 3" xfId="4608" xr:uid="{09C4361C-0F40-4148-860B-ABA4CFD33319}"/>
    <cellStyle name="SAPBEXaggDataEmph 6 2 2 2 3 2" xfId="10809" xr:uid="{5292F51A-32CA-48C7-8AD5-A98FD39CE1A6}"/>
    <cellStyle name="SAPBEXaggDataEmph 6 2 2 2 3 3" xfId="15233" xr:uid="{E8253836-1942-46E8-ABD0-F7DAA775DE97}"/>
    <cellStyle name="SAPBEXaggDataEmph 6 2 2 2 3 4" xfId="21700" xr:uid="{FD3C4861-18CB-4A0B-8DFE-2CA3FCF26752}"/>
    <cellStyle name="SAPBEXaggDataEmph 6 2 2 2 3 5" xfId="28678" xr:uid="{06445E76-53A2-49AB-90F8-D0C21B97155A}"/>
    <cellStyle name="SAPBEXaggDataEmph 6 2 2 2 4" xfId="7707" xr:uid="{579A57E4-1276-4654-BB09-59FD861E5B1C}"/>
    <cellStyle name="SAPBEXaggDataEmph 6 2 2 2 4 2" xfId="18340" xr:uid="{2143E4AF-1500-4FE5-AB17-CB4870DA684E}"/>
    <cellStyle name="SAPBEXaggDataEmph 6 2 2 2 4 3" xfId="25318" xr:uid="{E43341A2-1D6B-4BEB-99F4-74203AB3F84D}"/>
    <cellStyle name="SAPBEXaggDataEmph 6 2 2 2 5" xfId="11844" xr:uid="{F368272C-497B-41C5-8893-E17E93CAA446}"/>
    <cellStyle name="SAPBEXaggDataEmph 6 2 2 2 5 2" xfId="22993" xr:uid="{BCFBCFB8-B1FA-408B-B9A3-7CD350A250C4}"/>
    <cellStyle name="SAPBEXaggDataEmph 6 2 2 2 5 3" xfId="29752" xr:uid="{9315E7DA-C49C-400B-9830-BA148C130053}"/>
    <cellStyle name="SAPBEXaggDataEmph 6 2 2 2 6" xfId="17307" xr:uid="{7A31322D-2C38-41AA-8C71-A0218F5BD1FD}"/>
    <cellStyle name="SAPBEXaggDataEmph 6 2 2 2 6 2" xfId="31046" xr:uid="{FBC5D343-DC8A-4025-9EBA-9AAC0339D7BA}"/>
    <cellStyle name="SAPBEXaggDataEmph 6 2 2 2 7" xfId="24286" xr:uid="{D363A11E-C8CA-479C-9777-DEE3494DC854}"/>
    <cellStyle name="SAPBEXaggDataEmph 6 2 2 3" xfId="2028" xr:uid="{9EE830CB-D40F-4C51-9DA3-D53F644B0113}"/>
    <cellStyle name="SAPBEXaggDataEmph 6 2 2 3 2" xfId="3576" xr:uid="{76B17D74-4EA0-46A3-839C-409DAE4A0579}"/>
    <cellStyle name="SAPBEXaggDataEmph 6 2 2 3 2 2" xfId="6672" xr:uid="{2824FD45-8E47-4F18-AA60-7EE16DA7BA80}"/>
    <cellStyle name="SAPBEXaggDataEmph 6 2 2 3 2 3" xfId="9774" xr:uid="{569A203A-4F76-498D-921B-2E18D3BAF561}"/>
    <cellStyle name="SAPBEXaggDataEmph 6 2 2 3 2 4" xfId="13911" xr:uid="{91C11B96-8D57-4CDF-A032-FB43DD73F5FD}"/>
    <cellStyle name="SAPBEXaggDataEmph 6 2 2 3 2 5" xfId="20407" xr:uid="{EBDC0186-EE9D-4ECC-B647-3E251D47E187}"/>
    <cellStyle name="SAPBEXaggDataEmph 6 2 2 3 2 6" xfId="27385" xr:uid="{6BC41786-B779-4B5E-A07E-2C5958EC606A}"/>
    <cellStyle name="SAPBEXaggDataEmph 6 2 2 3 3" xfId="5124" xr:uid="{F57A8A01-A1B7-4437-865B-81D7A067A7AE}"/>
    <cellStyle name="SAPBEXaggDataEmph 6 2 2 3 4" xfId="8226" xr:uid="{9185E8C6-A148-4018-8111-215CB3949FA4}"/>
    <cellStyle name="SAPBEXaggDataEmph 6 2 2 3 5" xfId="12363" xr:uid="{D892A525-28F7-478E-8FD9-0D96AB71A62A}"/>
    <cellStyle name="SAPBEXaggDataEmph 6 2 2 3 6" xfId="18859" xr:uid="{FEC45FD7-1990-4481-A5C9-DA1DFFE05682}"/>
    <cellStyle name="SAPBEXaggDataEmph 6 2 2 3 7" xfId="25837" xr:uid="{269EB31D-AA15-422D-9C43-F4ABF9F5C252}"/>
    <cellStyle name="SAPBEXaggDataEmph 6 2 2 4" xfId="2544" xr:uid="{E45CCDA2-D8D6-4B9C-8C69-1568A5DCD791}"/>
    <cellStyle name="SAPBEXaggDataEmph 6 2 2 4 2" xfId="5640" xr:uid="{A2C9A512-285E-4BC3-BEBD-8C8418EDA1DF}"/>
    <cellStyle name="SAPBEXaggDataEmph 6 2 2 4 3" xfId="8742" xr:uid="{62E7F778-38F5-4159-A0CA-EC16C3337920}"/>
    <cellStyle name="SAPBEXaggDataEmph 6 2 2 4 4" xfId="12879" xr:uid="{5631CD95-700A-4BC6-A301-8B69F777830A}"/>
    <cellStyle name="SAPBEXaggDataEmph 6 2 2 4 5" xfId="19375" xr:uid="{2D35486A-7D54-4F0E-9BF6-D31026C0D24C}"/>
    <cellStyle name="SAPBEXaggDataEmph 6 2 2 4 6" xfId="26353" xr:uid="{698E762C-B8F0-4566-8359-B5DC63AC480D}"/>
    <cellStyle name="SAPBEXaggDataEmph 6 2 2 5" xfId="4092" xr:uid="{EEA5B69F-48E9-470B-B813-8EEC1744D1BF}"/>
    <cellStyle name="SAPBEXaggDataEmph 6 2 2 5 2" xfId="10293" xr:uid="{C469103B-96D0-4384-AA14-69E1B6493C8E}"/>
    <cellStyle name="SAPBEXaggDataEmph 6 2 2 5 3" xfId="14715" xr:uid="{43AC863D-AE41-4BD0-8A32-B8B91F3CDA23}"/>
    <cellStyle name="SAPBEXaggDataEmph 6 2 2 5 4" xfId="21184" xr:uid="{61BD459A-D67D-45C5-92CD-0D314BFB6824}"/>
    <cellStyle name="SAPBEXaggDataEmph 6 2 2 5 5" xfId="28162" xr:uid="{A454D2CC-7E3B-413F-9666-212C25B353D0}"/>
    <cellStyle name="SAPBEXaggDataEmph 6 2 2 6" xfId="7191" xr:uid="{55D14A3E-EC2F-4F94-AEB1-7E72F928B91F}"/>
    <cellStyle name="SAPBEXaggDataEmph 6 2 2 6 2" xfId="15752" xr:uid="{2FEF8CFF-24AA-4C8F-B195-9512ED581476}"/>
    <cellStyle name="SAPBEXaggDataEmph 6 2 2 6 3" xfId="17824" xr:uid="{4CC71EC5-1189-4018-B193-050E28E6A7FA}"/>
    <cellStyle name="SAPBEXaggDataEmph 6 2 2 6 4" xfId="24802" xr:uid="{758CFBAC-B34A-4DDF-BDEE-7DCB16D801C6}"/>
    <cellStyle name="SAPBEXaggDataEmph 6 2 2 7" xfId="11328" xr:uid="{211C0C90-9FB6-42F9-AD03-76C6261CA9A9}"/>
    <cellStyle name="SAPBEXaggDataEmph 6 2 2 7 2" xfId="22477" xr:uid="{50011A24-CCFC-4D51-AB98-5223D4B9A45D}"/>
    <cellStyle name="SAPBEXaggDataEmph 6 2 2 7 3" xfId="29236" xr:uid="{6EA4D259-F258-40C4-A190-B93DD84888BF}"/>
    <cellStyle name="SAPBEXaggDataEmph 6 2 2 8" xfId="16791" xr:uid="{755B5BB6-AF35-4808-9C2F-9936A6F836B3}"/>
    <cellStyle name="SAPBEXaggDataEmph 6 2 2 8 2" xfId="30530" xr:uid="{2DB84B3D-9005-4531-AE6B-9C4CD782C7EE}"/>
    <cellStyle name="SAPBEXaggDataEmph 6 2 2 9" xfId="23770" xr:uid="{E9E722D3-43AC-413E-91C8-475838B9DC76}"/>
    <cellStyle name="SAPBEXaggDataEmph 6 2 3" xfId="1251" xr:uid="{57FB1A9A-D118-4680-B5E0-2C283C9C29A1}"/>
    <cellStyle name="SAPBEXaggDataEmph 6 2 3 2" xfId="2802" xr:uid="{C9EF895E-86DA-44DB-8748-013EF91DE616}"/>
    <cellStyle name="SAPBEXaggDataEmph 6 2 3 2 2" xfId="5898" xr:uid="{1704E4E7-AEDD-4BD9-803F-571C1B365D19}"/>
    <cellStyle name="SAPBEXaggDataEmph 6 2 3 2 3" xfId="9000" xr:uid="{88FC6BB0-613F-48EB-A07B-9C64BB73D7F0}"/>
    <cellStyle name="SAPBEXaggDataEmph 6 2 3 2 4" xfId="13137" xr:uid="{BCEC3624-860D-42CE-95BD-3B04FE4C27E9}"/>
    <cellStyle name="SAPBEXaggDataEmph 6 2 3 2 5" xfId="19633" xr:uid="{C5D184DD-8B00-451B-8CB5-CB78BD54B2C3}"/>
    <cellStyle name="SAPBEXaggDataEmph 6 2 3 2 6" xfId="26611" xr:uid="{6B1205A0-B158-4DFF-B83E-AC8E8C2D2602}"/>
    <cellStyle name="SAPBEXaggDataEmph 6 2 3 3" xfId="4350" xr:uid="{94A0B3A6-501A-4B30-8408-BCB3A19AD560}"/>
    <cellStyle name="SAPBEXaggDataEmph 6 2 3 3 2" xfId="10551" xr:uid="{EE658CBE-BD9F-4456-A0BB-C7A620574526}"/>
    <cellStyle name="SAPBEXaggDataEmph 6 2 3 3 3" xfId="14975" xr:uid="{74277B84-B1E1-492B-A09F-6A5BDB765E91}"/>
    <cellStyle name="SAPBEXaggDataEmph 6 2 3 3 4" xfId="21442" xr:uid="{79BE5B19-2AB0-4896-BFC1-E43E55781F72}"/>
    <cellStyle name="SAPBEXaggDataEmph 6 2 3 3 5" xfId="28420" xr:uid="{B7FBFDB2-4BCC-4478-B8DB-CFA0EF632C98}"/>
    <cellStyle name="SAPBEXaggDataEmph 6 2 3 4" xfId="7449" xr:uid="{92824012-243B-44C7-B422-1DBD9FF6698D}"/>
    <cellStyle name="SAPBEXaggDataEmph 6 2 3 4 2" xfId="16014" xr:uid="{889333D4-8A0E-4A93-B4AA-8930BB1D7E5C}"/>
    <cellStyle name="SAPBEXaggDataEmph 6 2 3 4 3" xfId="18082" xr:uid="{1E9B67FF-7534-443D-8377-04A5FA300D39}"/>
    <cellStyle name="SAPBEXaggDataEmph 6 2 3 4 4" xfId="25060" xr:uid="{4D6DB4B1-F5BE-4B5F-B74B-05D8F918E3BF}"/>
    <cellStyle name="SAPBEXaggDataEmph 6 2 3 5" xfId="11586" xr:uid="{B6C388FD-7752-43B8-A139-D2E6F97789E3}"/>
    <cellStyle name="SAPBEXaggDataEmph 6 2 3 5 2" xfId="22735" xr:uid="{9673E511-521C-498B-AC62-A6A8ED65B8EF}"/>
    <cellStyle name="SAPBEXaggDataEmph 6 2 3 5 3" xfId="29494" xr:uid="{1AFD63F7-A95B-4F1C-869B-621FABA937F3}"/>
    <cellStyle name="SAPBEXaggDataEmph 6 2 3 6" xfId="17049" xr:uid="{007DE87D-0D53-42C4-9209-C063418584A5}"/>
    <cellStyle name="SAPBEXaggDataEmph 6 2 3 6 2" xfId="30788" xr:uid="{95631F3B-FFB8-4D5C-93FD-DDB2F4EB951F}"/>
    <cellStyle name="SAPBEXaggDataEmph 6 2 3 7" xfId="24028" xr:uid="{7156CF8A-5616-447D-9B39-1CD99BD029B6}"/>
    <cellStyle name="SAPBEXaggDataEmph 6 2 4" xfId="1770" xr:uid="{70355BF1-E4DB-4C78-A2E7-5538DEDFB224}"/>
    <cellStyle name="SAPBEXaggDataEmph 6 2 4 2" xfId="3318" xr:uid="{5B4D9EAA-0140-4DD5-A44E-41297E4379B6}"/>
    <cellStyle name="SAPBEXaggDataEmph 6 2 4 2 2" xfId="6414" xr:uid="{14256E08-BA3E-420B-8CCD-D5C0175412D3}"/>
    <cellStyle name="SAPBEXaggDataEmph 6 2 4 2 3" xfId="9516" xr:uid="{5CB5E048-4439-4148-9030-723C188E3BA2}"/>
    <cellStyle name="SAPBEXaggDataEmph 6 2 4 2 4" xfId="13653" xr:uid="{79B68A5E-4ED9-458C-B520-061483C19571}"/>
    <cellStyle name="SAPBEXaggDataEmph 6 2 4 2 5" xfId="20149" xr:uid="{AB0D1270-33B7-4841-A102-6590879C4F1C}"/>
    <cellStyle name="SAPBEXaggDataEmph 6 2 4 2 6" xfId="27127" xr:uid="{820D00D2-3530-4FBA-8941-C57AF079BA57}"/>
    <cellStyle name="SAPBEXaggDataEmph 6 2 4 3" xfId="4866" xr:uid="{BC47AE27-C979-43A3-A0A5-E9E9111EC3F8}"/>
    <cellStyle name="SAPBEXaggDataEmph 6 2 4 3 2" xfId="14456" xr:uid="{2742CD59-210C-4E46-A4BB-7677E675328E}"/>
    <cellStyle name="SAPBEXaggDataEmph 6 2 4 3 3" xfId="20926" xr:uid="{CF4CCB27-FE56-4455-912D-0FA57ECBBA9B}"/>
    <cellStyle name="SAPBEXaggDataEmph 6 2 4 3 4" xfId="27904" xr:uid="{B28CC2AF-12ED-493A-8003-17DEEAE82EEC}"/>
    <cellStyle name="SAPBEXaggDataEmph 6 2 4 4" xfId="7968" xr:uid="{47B7016A-CAA5-4E54-AE02-7791D5566576}"/>
    <cellStyle name="SAPBEXaggDataEmph 6 2 4 4 2" xfId="18601" xr:uid="{741869BD-A992-41F7-B5B6-31E3428F14A8}"/>
    <cellStyle name="SAPBEXaggDataEmph 6 2 4 4 3" xfId="25579" xr:uid="{7E465DF2-0A45-4C10-B344-80DE61BCBB00}"/>
    <cellStyle name="SAPBEXaggDataEmph 6 2 4 5" xfId="12105" xr:uid="{8E8FCDCE-4547-4B8C-93CF-CD190B5ACA4A}"/>
    <cellStyle name="SAPBEXaggDataEmph 6 2 4 5 2" xfId="22219" xr:uid="{1D236739-92B6-499B-AAA9-CF22EA7D39E1}"/>
    <cellStyle name="SAPBEXaggDataEmph 6 2 4 5 3" xfId="30272" xr:uid="{CB9844EA-F0D7-48E5-B1AF-35C99EE78181}"/>
    <cellStyle name="SAPBEXaggDataEmph 6 2 4 6" xfId="16533" xr:uid="{0D089740-0258-4B2D-B4E0-F1436C54460E}"/>
    <cellStyle name="SAPBEXaggDataEmph 6 2 4 7" xfId="23512" xr:uid="{61C55DC9-9FED-46A1-B26B-6AE43CB0C4E7}"/>
    <cellStyle name="SAPBEXaggDataEmph 6 2 5" xfId="2286" xr:uid="{DDA3D4F4-1972-4DA8-B404-5BC066795F39}"/>
    <cellStyle name="SAPBEXaggDataEmph 6 2 5 2" xfId="5382" xr:uid="{D3BF8D46-E496-421B-B0E5-3E907128BCFE}"/>
    <cellStyle name="SAPBEXaggDataEmph 6 2 5 3" xfId="8484" xr:uid="{850EA6BD-5073-4A35-B0E7-68D61E2B80F2}"/>
    <cellStyle name="SAPBEXaggDataEmph 6 2 5 4" xfId="12621" xr:uid="{57468905-8954-43C0-8E9E-95EDD993D167}"/>
    <cellStyle name="SAPBEXaggDataEmph 6 2 5 5" xfId="19117" xr:uid="{A4EADE9B-9B13-4B50-A533-620195F84BE0}"/>
    <cellStyle name="SAPBEXaggDataEmph 6 2 5 6" xfId="26095" xr:uid="{F0E5B2A6-533B-4BE4-AF66-95436E621F19}"/>
    <cellStyle name="SAPBEXaggDataEmph 6 2 6" xfId="3834" xr:uid="{35417349-8797-4A16-9348-8DA1F5571EAE}"/>
    <cellStyle name="SAPBEXaggDataEmph 6 2 6 2" xfId="10035" xr:uid="{7F2942DB-AD6A-49A0-AA71-B6732EA28CA2}"/>
    <cellStyle name="SAPBEXaggDataEmph 6 2 6 3" xfId="14173" xr:uid="{8EA20D9B-AFDA-48AD-852F-CE9D22763460}"/>
    <cellStyle name="SAPBEXaggDataEmph 6 2 6 4" xfId="20668" xr:uid="{6533DB69-3834-4D74-8A91-BFBB5056D460}"/>
    <cellStyle name="SAPBEXaggDataEmph 6 2 6 5" xfId="27646" xr:uid="{46BF6C89-914C-409D-8EB1-C814F0B7A0C9}"/>
    <cellStyle name="SAPBEXaggDataEmph 6 2 7" xfId="6933" xr:uid="{00F2305F-4FEE-4E51-B332-6381C57F43F9}"/>
    <cellStyle name="SAPBEXaggDataEmph 6 2 7 2" xfId="15494" xr:uid="{3C98EC3E-DA7C-4AC0-A5AD-0D5B5102F52A}"/>
    <cellStyle name="SAPBEXaggDataEmph 6 2 7 3" xfId="17566" xr:uid="{D8402685-B0DA-4F4C-905B-7AC51E8B51A7}"/>
    <cellStyle name="SAPBEXaggDataEmph 6 2 7 4" xfId="24544" xr:uid="{5515C972-8E7B-46A4-8A72-FCA8C94CA233}"/>
    <cellStyle name="SAPBEXaggDataEmph 6 2 8" xfId="11070" xr:uid="{7CFBAB01-0FB7-4D2D-935C-E2F05B4BE167}"/>
    <cellStyle name="SAPBEXaggDataEmph 6 2 8 2" xfId="21961" xr:uid="{AB7A02B4-A5B3-42E8-BB2A-885C7CCB01F4}"/>
    <cellStyle name="SAPBEXaggDataEmph 6 2 8 3" xfId="28964" xr:uid="{0B24C470-5C49-4E37-81C4-F32A36C0ED8A}"/>
    <cellStyle name="SAPBEXaggDataEmph 6 2 9" xfId="16275" xr:uid="{469DD645-80B4-44AD-B3EB-26BFFA29205D}"/>
    <cellStyle name="SAPBEXaggDataEmph 6 2 9 2" xfId="30014" xr:uid="{AF3F18B0-19FE-4B24-A1DE-DA90B1F78742}"/>
    <cellStyle name="SAPBEXaggDataEmph 7" xfId="716" xr:uid="{D0A4E70C-1072-461F-B509-0E863AE07914}"/>
    <cellStyle name="SAPBEXaggDataEmph 7 10" xfId="23249" xr:uid="{9379AA46-BF2E-4251-82A9-0B4071C33722}"/>
    <cellStyle name="SAPBEXaggDataEmph 7 2" xfId="988" xr:uid="{E80C7BA9-1D81-4594-BFA4-C3B42F0DC6FE}"/>
    <cellStyle name="SAPBEXaggDataEmph 7 2 2" xfId="1504" xr:uid="{04B4EEAC-0665-49A8-85F9-7D98F7C9BAAA}"/>
    <cellStyle name="SAPBEXaggDataEmph 7 2 2 2" xfId="3055" xr:uid="{947CF559-424D-4A18-84CB-CE7EA5757691}"/>
    <cellStyle name="SAPBEXaggDataEmph 7 2 2 2 2" xfId="6151" xr:uid="{EDB88994-C798-4ABF-8D5A-61449E27A494}"/>
    <cellStyle name="SAPBEXaggDataEmph 7 2 2 2 3" xfId="9253" xr:uid="{F504B701-668C-4F11-B192-64D2C0567F38}"/>
    <cellStyle name="SAPBEXaggDataEmph 7 2 2 2 4" xfId="13390" xr:uid="{00029DDF-F08C-4F0D-A67B-46603290B17C}"/>
    <cellStyle name="SAPBEXaggDataEmph 7 2 2 2 5" xfId="19886" xr:uid="{DA943A51-4802-494A-B056-0518C0CD2DBE}"/>
    <cellStyle name="SAPBEXaggDataEmph 7 2 2 2 6" xfId="26864" xr:uid="{19E506E1-59F2-45ED-80A6-D22BA2275C96}"/>
    <cellStyle name="SAPBEXaggDataEmph 7 2 2 3" xfId="4603" xr:uid="{8A3FEF24-673A-43FF-83FE-8F3D7A298157}"/>
    <cellStyle name="SAPBEXaggDataEmph 7 2 2 3 2" xfId="10804" xr:uid="{A323DE40-4FF9-4FC8-9C30-EDC2D72646DD}"/>
    <cellStyle name="SAPBEXaggDataEmph 7 2 2 3 3" xfId="15228" xr:uid="{F017FA9C-0B86-4398-8F6E-2DA790FA378F}"/>
    <cellStyle name="SAPBEXaggDataEmph 7 2 2 3 4" xfId="21695" xr:uid="{DE31A37A-0669-4D2F-B461-E9240DA09A33}"/>
    <cellStyle name="SAPBEXaggDataEmph 7 2 2 3 5" xfId="28673" xr:uid="{1CF1F4B3-826B-45AD-B74B-50C8D08D6EF0}"/>
    <cellStyle name="SAPBEXaggDataEmph 7 2 2 4" xfId="7702" xr:uid="{8A5805CE-C5FE-49D5-8246-FBCEE05C49A2}"/>
    <cellStyle name="SAPBEXaggDataEmph 7 2 2 4 2" xfId="18335" xr:uid="{8371D442-F184-4FD2-A174-D3034FE4FE24}"/>
    <cellStyle name="SAPBEXaggDataEmph 7 2 2 4 3" xfId="25313" xr:uid="{555138A2-C4CB-40DF-B407-CD02B127433A}"/>
    <cellStyle name="SAPBEXaggDataEmph 7 2 2 5" xfId="11839" xr:uid="{CC26398C-3CAC-4B09-85C5-8C6FF65DE3A6}"/>
    <cellStyle name="SAPBEXaggDataEmph 7 2 2 5 2" xfId="22988" xr:uid="{F4A86BCF-0FE0-440C-9D30-E7DF036EA588}"/>
    <cellStyle name="SAPBEXaggDataEmph 7 2 2 5 3" xfId="29747" xr:uid="{3CE00AA1-75EF-4F93-839B-7CFA7FC0DF28}"/>
    <cellStyle name="SAPBEXaggDataEmph 7 2 2 6" xfId="17302" xr:uid="{56EFE61A-7951-4D1A-B52B-07325DCAE622}"/>
    <cellStyle name="SAPBEXaggDataEmph 7 2 2 6 2" xfId="31041" xr:uid="{A3B7C90E-374F-4E35-8A70-66BF9B307F51}"/>
    <cellStyle name="SAPBEXaggDataEmph 7 2 2 7" xfId="24281" xr:uid="{65BB9D7F-95FD-4905-A0E8-619D69136E11}"/>
    <cellStyle name="SAPBEXaggDataEmph 7 2 3" xfId="2023" xr:uid="{FD0F0A8A-4AC1-476D-8B36-DD125FE0A6AC}"/>
    <cellStyle name="SAPBEXaggDataEmph 7 2 3 2" xfId="3571" xr:uid="{DF11BF98-FFDE-4283-AE89-B7F80177B5DA}"/>
    <cellStyle name="SAPBEXaggDataEmph 7 2 3 2 2" xfId="6667" xr:uid="{D8E54867-1725-4FF8-84A9-70B4C5C5A99D}"/>
    <cellStyle name="SAPBEXaggDataEmph 7 2 3 2 3" xfId="9769" xr:uid="{3616EE5D-94D8-4365-AE4E-95AB8A5DAD7E}"/>
    <cellStyle name="SAPBEXaggDataEmph 7 2 3 2 4" xfId="13906" xr:uid="{DC0A134F-69FC-451F-BC93-FD7F9F9D74A5}"/>
    <cellStyle name="SAPBEXaggDataEmph 7 2 3 2 5" xfId="20402" xr:uid="{86B951E7-B094-458E-AC26-8A859C6BC252}"/>
    <cellStyle name="SAPBEXaggDataEmph 7 2 3 2 6" xfId="27380" xr:uid="{20FBA63C-077E-4DD3-914C-FA558B5262B0}"/>
    <cellStyle name="SAPBEXaggDataEmph 7 2 3 3" xfId="5119" xr:uid="{1BE39768-5222-4A0E-9061-177DF46EFAE9}"/>
    <cellStyle name="SAPBEXaggDataEmph 7 2 3 4" xfId="8221" xr:uid="{688CF26C-4703-4DCB-92D8-3B819633A4F3}"/>
    <cellStyle name="SAPBEXaggDataEmph 7 2 3 5" xfId="12358" xr:uid="{8C059395-289F-48FE-A45F-7E91C682CC43}"/>
    <cellStyle name="SAPBEXaggDataEmph 7 2 3 6" xfId="18854" xr:uid="{3A871E57-4A92-4021-88A1-C35C2B791D81}"/>
    <cellStyle name="SAPBEXaggDataEmph 7 2 3 7" xfId="25832" xr:uid="{2673D14E-1A69-4DC5-97C0-70A6BC6311C8}"/>
    <cellStyle name="SAPBEXaggDataEmph 7 2 4" xfId="2539" xr:uid="{588B3C1A-3BFA-49E8-A839-6035C5E11CC6}"/>
    <cellStyle name="SAPBEXaggDataEmph 7 2 4 2" xfId="5635" xr:uid="{7D443CD8-2BE6-4FF2-A3CB-EE0E22B4EB0A}"/>
    <cellStyle name="SAPBEXaggDataEmph 7 2 4 3" xfId="8737" xr:uid="{8DEC27BB-9E8F-4764-9C98-E850596A82D7}"/>
    <cellStyle name="SAPBEXaggDataEmph 7 2 4 4" xfId="12874" xr:uid="{B5B90534-2411-40FF-A9D4-4D4AA3161CC6}"/>
    <cellStyle name="SAPBEXaggDataEmph 7 2 4 5" xfId="19370" xr:uid="{27223688-DF96-4904-828D-B934184D797A}"/>
    <cellStyle name="SAPBEXaggDataEmph 7 2 4 6" xfId="26348" xr:uid="{038FF9C6-4927-4586-9C60-B075CA7D8974}"/>
    <cellStyle name="SAPBEXaggDataEmph 7 2 5" xfId="4087" xr:uid="{D7E6B342-9260-4DFA-ACC4-1F676B900904}"/>
    <cellStyle name="SAPBEXaggDataEmph 7 2 5 2" xfId="10288" xr:uid="{1934DC95-FD95-4CEE-B92C-E7C6D517CE35}"/>
    <cellStyle name="SAPBEXaggDataEmph 7 2 5 3" xfId="14710" xr:uid="{D9336B89-69C3-44D6-9BB4-2925923FFB00}"/>
    <cellStyle name="SAPBEXaggDataEmph 7 2 5 4" xfId="21179" xr:uid="{814BBFF2-3437-4377-A216-B6433DB19424}"/>
    <cellStyle name="SAPBEXaggDataEmph 7 2 5 5" xfId="28157" xr:uid="{B2956C06-657A-4836-997E-A2A44370FBE1}"/>
    <cellStyle name="SAPBEXaggDataEmph 7 2 6" xfId="7186" xr:uid="{4095E022-ABFB-4E33-8F85-7D0A9F593164}"/>
    <cellStyle name="SAPBEXaggDataEmph 7 2 6 2" xfId="15747" xr:uid="{D2688109-3F54-4FDD-9336-A310E8F5385B}"/>
    <cellStyle name="SAPBEXaggDataEmph 7 2 6 3" xfId="17819" xr:uid="{825C02EB-596F-4AB2-BDE4-42DED49FD626}"/>
    <cellStyle name="SAPBEXaggDataEmph 7 2 6 4" xfId="24797" xr:uid="{DD983B05-9FA3-4BFC-90BF-28FCE07BD8FA}"/>
    <cellStyle name="SAPBEXaggDataEmph 7 2 7" xfId="11323" xr:uid="{56CC3F90-C585-47B0-9522-4B868E66B72F}"/>
    <cellStyle name="SAPBEXaggDataEmph 7 2 7 2" xfId="22472" xr:uid="{CA8970A3-BDAB-4D43-9407-24AB87621041}"/>
    <cellStyle name="SAPBEXaggDataEmph 7 2 7 3" xfId="29231" xr:uid="{7D44C9E0-ACA2-4249-BD0C-EA5E0C1C3781}"/>
    <cellStyle name="SAPBEXaggDataEmph 7 2 8" xfId="16786" xr:uid="{3F70409A-2ED5-4151-9CFB-94123A82E168}"/>
    <cellStyle name="SAPBEXaggDataEmph 7 2 8 2" xfId="30525" xr:uid="{DCAB6D46-7209-4AB5-8153-5565AFF3B77C}"/>
    <cellStyle name="SAPBEXaggDataEmph 7 2 9" xfId="23765" xr:uid="{E470A701-42DA-48C3-AE80-6651DA178E5D}"/>
    <cellStyle name="SAPBEXaggDataEmph 7 3" xfId="1246" xr:uid="{8C28EEB9-BA07-4934-A754-4A1B87258885}"/>
    <cellStyle name="SAPBEXaggDataEmph 7 3 2" xfId="2797" xr:uid="{4DBC7CA9-07F5-4BDF-9E62-F2AD2AB51C4C}"/>
    <cellStyle name="SAPBEXaggDataEmph 7 3 2 2" xfId="5893" xr:uid="{D9DAD6E0-93A6-46BB-A428-1BA437B24F56}"/>
    <cellStyle name="SAPBEXaggDataEmph 7 3 2 3" xfId="8995" xr:uid="{CC3AD501-321E-473C-A4AC-F1612B954D92}"/>
    <cellStyle name="SAPBEXaggDataEmph 7 3 2 4" xfId="13132" xr:uid="{DE6DC6BC-9417-4228-ADCC-50E47B9555FA}"/>
    <cellStyle name="SAPBEXaggDataEmph 7 3 2 5" xfId="19628" xr:uid="{A2065840-C1E1-4D27-8830-471D83D3DDE0}"/>
    <cellStyle name="SAPBEXaggDataEmph 7 3 2 6" xfId="26606" xr:uid="{842B07A6-E55E-48CF-9CC2-CD50B1A584AC}"/>
    <cellStyle name="SAPBEXaggDataEmph 7 3 3" xfId="4345" xr:uid="{8B6F3EE2-E36E-49DC-988C-29030CE699E4}"/>
    <cellStyle name="SAPBEXaggDataEmph 7 3 3 2" xfId="10546" xr:uid="{1ACB907C-673A-45A6-A0A1-B0EAAFED7607}"/>
    <cellStyle name="SAPBEXaggDataEmph 7 3 3 3" xfId="14970" xr:uid="{B6D5BEB6-CE22-4C8D-A18B-CD4B4ED18A90}"/>
    <cellStyle name="SAPBEXaggDataEmph 7 3 3 4" xfId="21437" xr:uid="{00AEE010-3E83-46B3-89FA-0F9ED868D8A4}"/>
    <cellStyle name="SAPBEXaggDataEmph 7 3 3 5" xfId="28415" xr:uid="{B32146A5-4AEE-4EDA-9896-736F24921669}"/>
    <cellStyle name="SAPBEXaggDataEmph 7 3 4" xfId="7444" xr:uid="{0F4BDCBA-8981-4728-80D9-A63EC8D37EDA}"/>
    <cellStyle name="SAPBEXaggDataEmph 7 3 4 2" xfId="16009" xr:uid="{14EAD155-5FFE-424C-9CE1-FA8C95B46CC6}"/>
    <cellStyle name="SAPBEXaggDataEmph 7 3 4 3" xfId="18077" xr:uid="{5838ABB1-3185-4D37-898C-521B0DD0ED45}"/>
    <cellStyle name="SAPBEXaggDataEmph 7 3 4 4" xfId="25055" xr:uid="{071E3CAD-5C41-4493-93DB-34E0FDCAD2B7}"/>
    <cellStyle name="SAPBEXaggDataEmph 7 3 5" xfId="11581" xr:uid="{DBF88B3A-32C7-47B0-B29C-1CB520E17325}"/>
    <cellStyle name="SAPBEXaggDataEmph 7 3 5 2" xfId="22730" xr:uid="{163E0C86-2005-490A-93E8-78DDB7969049}"/>
    <cellStyle name="SAPBEXaggDataEmph 7 3 5 3" xfId="29489" xr:uid="{7AFB949C-373D-4775-9090-A81CEC5EFC0A}"/>
    <cellStyle name="SAPBEXaggDataEmph 7 3 6" xfId="17044" xr:uid="{29FB0BCF-FDC3-4931-BB01-B11BF0BBC885}"/>
    <cellStyle name="SAPBEXaggDataEmph 7 3 6 2" xfId="30783" xr:uid="{026DD48E-5A07-4C65-A1D2-DC1440EA5886}"/>
    <cellStyle name="SAPBEXaggDataEmph 7 3 7" xfId="24023" xr:uid="{0CBE0AEB-7671-4452-BDA4-C667EC884953}"/>
    <cellStyle name="SAPBEXaggDataEmph 7 4" xfId="1765" xr:uid="{3AD7914B-6C5A-41D6-B654-BBBCCCF69F8B}"/>
    <cellStyle name="SAPBEXaggDataEmph 7 4 2" xfId="3313" xr:uid="{F3F46A8B-A53A-41C9-8460-2F298222D9C0}"/>
    <cellStyle name="SAPBEXaggDataEmph 7 4 2 2" xfId="6409" xr:uid="{6C2F466D-F1DB-4E15-821D-3EF8D2A28BB7}"/>
    <cellStyle name="SAPBEXaggDataEmph 7 4 2 3" xfId="9511" xr:uid="{8D2AAE90-BD9E-463F-8D64-3036E7CC8608}"/>
    <cellStyle name="SAPBEXaggDataEmph 7 4 2 4" xfId="13648" xr:uid="{C6140574-2AC8-4E53-B6E0-FF32FE36508C}"/>
    <cellStyle name="SAPBEXaggDataEmph 7 4 2 5" xfId="20144" xr:uid="{31DB6F11-C943-4AA3-BAD7-BA05DC87A658}"/>
    <cellStyle name="SAPBEXaggDataEmph 7 4 2 6" xfId="27122" xr:uid="{84935C07-4273-4256-996A-E63DD586A011}"/>
    <cellStyle name="SAPBEXaggDataEmph 7 4 3" xfId="4861" xr:uid="{DFDE044C-2395-4C39-A604-932DEA4B0CC1}"/>
    <cellStyle name="SAPBEXaggDataEmph 7 4 3 2" xfId="14451" xr:uid="{2D33997A-D2AA-49B3-B490-FC548474840E}"/>
    <cellStyle name="SAPBEXaggDataEmph 7 4 3 3" xfId="20921" xr:uid="{92B015CB-5E60-4D7A-AE7E-EB5442FBCCBB}"/>
    <cellStyle name="SAPBEXaggDataEmph 7 4 3 4" xfId="27899" xr:uid="{90D7A3F6-4F71-49F8-A917-D972F02FAA3B}"/>
    <cellStyle name="SAPBEXaggDataEmph 7 4 4" xfId="7963" xr:uid="{B46CCD4E-D97E-44A0-8572-992810DC61C9}"/>
    <cellStyle name="SAPBEXaggDataEmph 7 4 4 2" xfId="18596" xr:uid="{AE2F4C24-F8A3-48DE-86A8-D8C31CE16A2C}"/>
    <cellStyle name="SAPBEXaggDataEmph 7 4 4 3" xfId="25574" xr:uid="{43DE9EA7-9350-4B33-89DE-BF996B562862}"/>
    <cellStyle name="SAPBEXaggDataEmph 7 4 5" xfId="12100" xr:uid="{AEC3978A-A61B-485D-A6E1-A75C5E8B9F57}"/>
    <cellStyle name="SAPBEXaggDataEmph 7 4 5 2" xfId="22214" xr:uid="{CCB0E7F0-9666-415B-AE96-E4881A64AFC9}"/>
    <cellStyle name="SAPBEXaggDataEmph 7 4 5 3" xfId="30267" xr:uid="{3201E1C6-F5FE-49AA-98F1-67095EF1993F}"/>
    <cellStyle name="SAPBEXaggDataEmph 7 4 6" xfId="16528" xr:uid="{73B5169A-F471-4CB9-85AA-91AD7B7C2AEA}"/>
    <cellStyle name="SAPBEXaggDataEmph 7 4 7" xfId="23507" xr:uid="{B8A21FD6-C3BF-4888-8B3A-F00A1F4D5AF2}"/>
    <cellStyle name="SAPBEXaggDataEmph 7 5" xfId="2281" xr:uid="{A55FBC95-B502-4DA1-B076-16967EFC7645}"/>
    <cellStyle name="SAPBEXaggDataEmph 7 5 2" xfId="5377" xr:uid="{2E9927E9-FBE3-4EB0-9661-A1F904BFE44B}"/>
    <cellStyle name="SAPBEXaggDataEmph 7 5 3" xfId="8479" xr:uid="{7EADE633-F817-444E-AED6-8BFC366F8EBE}"/>
    <cellStyle name="SAPBEXaggDataEmph 7 5 4" xfId="12616" xr:uid="{903B58B9-7411-4ED3-9FC9-384A50C63AE3}"/>
    <cellStyle name="SAPBEXaggDataEmph 7 5 5" xfId="19112" xr:uid="{BE9EDFC0-6434-46F1-A8A6-BCE6A07E541F}"/>
    <cellStyle name="SAPBEXaggDataEmph 7 5 6" xfId="26090" xr:uid="{576A20DC-044C-4093-AC58-E98EE87B99A7}"/>
    <cellStyle name="SAPBEXaggDataEmph 7 6" xfId="3829" xr:uid="{1B5B2052-938F-4D51-B88F-01F561B6E364}"/>
    <cellStyle name="SAPBEXaggDataEmph 7 6 2" xfId="10030" xr:uid="{4E3BAD3D-9EC2-4642-9A7F-C084EC8285D6}"/>
    <cellStyle name="SAPBEXaggDataEmph 7 6 3" xfId="14168" xr:uid="{B3F6E78A-C903-4CB3-BE04-1CDF61E3B600}"/>
    <cellStyle name="SAPBEXaggDataEmph 7 6 4" xfId="20663" xr:uid="{A65C8469-E864-4866-BFFA-31DF2EC5F072}"/>
    <cellStyle name="SAPBEXaggDataEmph 7 6 5" xfId="27641" xr:uid="{81DD68E3-C441-4E56-A3D0-ABB82C5D7446}"/>
    <cellStyle name="SAPBEXaggDataEmph 7 7" xfId="6928" xr:uid="{29B4FA81-E866-484B-A587-2C7560DCEAB0}"/>
    <cellStyle name="SAPBEXaggDataEmph 7 7 2" xfId="15489" xr:uid="{8E63F9C7-FB63-4EAF-B0AE-F1303558D233}"/>
    <cellStyle name="SAPBEXaggDataEmph 7 7 3" xfId="17561" xr:uid="{C8819521-B872-43DB-81A3-ABFA7FFC941B}"/>
    <cellStyle name="SAPBEXaggDataEmph 7 7 4" xfId="24539" xr:uid="{A45DA59A-1A1A-4F2C-9993-11D854221D7D}"/>
    <cellStyle name="SAPBEXaggDataEmph 7 8" xfId="11065" xr:uid="{5B2FC5B1-2126-43E5-9269-B8EC17992A11}"/>
    <cellStyle name="SAPBEXaggDataEmph 7 8 2" xfId="21956" xr:uid="{D47C7F57-86FF-4700-B9CD-C81E6C55B3BF}"/>
    <cellStyle name="SAPBEXaggDataEmph 7 8 3" xfId="28959" xr:uid="{21317267-A421-4795-A25B-DEB465826363}"/>
    <cellStyle name="SAPBEXaggDataEmph 7 9" xfId="16270" xr:uid="{8176E4A3-EA57-488E-857E-287EEAE99D2D}"/>
    <cellStyle name="SAPBEXaggDataEmph 7 9 2" xfId="30009" xr:uid="{24A9935B-38CC-4CB8-B747-FF0288F28314}"/>
    <cellStyle name="SAPBEXaggItem" xfId="294" xr:uid="{BDE2DBA7-04C8-4EDD-8307-10BA917F4D3E}"/>
    <cellStyle name="SAPBEXaggItem 2" xfId="295" xr:uid="{9387A5E8-6058-4AE3-AFD4-C422A5FD33E5}"/>
    <cellStyle name="SAPBEXaggItem 2 2" xfId="723" xr:uid="{863964FA-32F3-4BA4-BBAF-7A0658109FDB}"/>
    <cellStyle name="SAPBEXaggItem 2 2 10" xfId="23256" xr:uid="{5185A8C1-00C1-4F0F-A408-C838A49CC190}"/>
    <cellStyle name="SAPBEXaggItem 2 2 2" xfId="995" xr:uid="{EA17CCB9-D95C-45B5-92D8-0E0CC1CF22C4}"/>
    <cellStyle name="SAPBEXaggItem 2 2 2 2" xfId="1511" xr:uid="{8C1F3E0A-9DE8-48B0-BCF0-F5ACC3A636B6}"/>
    <cellStyle name="SAPBEXaggItem 2 2 2 2 2" xfId="3062" xr:uid="{41AF0CA0-F4CA-4F30-95AF-E6D82998A21A}"/>
    <cellStyle name="SAPBEXaggItem 2 2 2 2 2 2" xfId="6158" xr:uid="{1FF0524E-92CD-4D6C-BCE3-582FEF9E7DA4}"/>
    <cellStyle name="SAPBEXaggItem 2 2 2 2 2 3" xfId="9260" xr:uid="{13CA0998-2C49-45C6-94EE-FD5BBE957A4F}"/>
    <cellStyle name="SAPBEXaggItem 2 2 2 2 2 4" xfId="13397" xr:uid="{0E51432C-3B2E-4CDB-A20E-475E5659B4FB}"/>
    <cellStyle name="SAPBEXaggItem 2 2 2 2 2 5" xfId="19893" xr:uid="{41FE1FD5-4062-44DD-9B44-076A209987A0}"/>
    <cellStyle name="SAPBEXaggItem 2 2 2 2 2 6" xfId="26871" xr:uid="{EB42ADDE-0CEF-4A86-87F1-89A3A9E6979E}"/>
    <cellStyle name="SAPBEXaggItem 2 2 2 2 3" xfId="4610" xr:uid="{7469CC9E-423B-4623-83E9-252417525A35}"/>
    <cellStyle name="SAPBEXaggItem 2 2 2 2 3 2" xfId="10811" xr:uid="{1F649A0A-109A-4386-B7B1-54525869CF84}"/>
    <cellStyle name="SAPBEXaggItem 2 2 2 2 3 3" xfId="15235" xr:uid="{76646A33-7235-42DE-89E1-F83711EE308C}"/>
    <cellStyle name="SAPBEXaggItem 2 2 2 2 3 4" xfId="21702" xr:uid="{F32EC3FA-2B16-469C-8C6F-517B5C756A04}"/>
    <cellStyle name="SAPBEXaggItem 2 2 2 2 3 5" xfId="28680" xr:uid="{B58FC99B-1135-4B49-93A3-133D4AD87881}"/>
    <cellStyle name="SAPBEXaggItem 2 2 2 2 4" xfId="7709" xr:uid="{152FF526-751C-4997-92E9-F2E0BC2A0D06}"/>
    <cellStyle name="SAPBEXaggItem 2 2 2 2 4 2" xfId="18342" xr:uid="{933FD6B4-6A69-46C5-B943-FA8AF70B18A9}"/>
    <cellStyle name="SAPBEXaggItem 2 2 2 2 4 3" xfId="25320" xr:uid="{6BB43401-9197-45A1-A5DB-4736C5311507}"/>
    <cellStyle name="SAPBEXaggItem 2 2 2 2 5" xfId="11846" xr:uid="{6D446FC1-44A6-4C79-B1D8-DE849F57DC1B}"/>
    <cellStyle name="SAPBEXaggItem 2 2 2 2 5 2" xfId="22995" xr:uid="{006F9B5E-39F5-4DB5-B68F-B83804969A09}"/>
    <cellStyle name="SAPBEXaggItem 2 2 2 2 5 3" xfId="29754" xr:uid="{C3572C53-B3F8-475F-9469-9730237FA86B}"/>
    <cellStyle name="SAPBEXaggItem 2 2 2 2 6" xfId="17309" xr:uid="{EB7066A9-910C-404C-A345-BCDDD7265005}"/>
    <cellStyle name="SAPBEXaggItem 2 2 2 2 6 2" xfId="31048" xr:uid="{BFEA6DE4-13FB-49C6-A2CC-75099BD95739}"/>
    <cellStyle name="SAPBEXaggItem 2 2 2 2 7" xfId="24288" xr:uid="{A423F20F-C3F4-4927-B8FE-E9BE57A2C281}"/>
    <cellStyle name="SAPBEXaggItem 2 2 2 3" xfId="2030" xr:uid="{3F5FEC49-BC08-477D-8ABE-186B5FF65794}"/>
    <cellStyle name="SAPBEXaggItem 2 2 2 3 2" xfId="3578" xr:uid="{48B6FA4D-303C-479A-A1B6-F27996F28DCE}"/>
    <cellStyle name="SAPBEXaggItem 2 2 2 3 2 2" xfId="6674" xr:uid="{8A98FCF8-CFAC-4EAE-98FF-46EFA5E401CC}"/>
    <cellStyle name="SAPBEXaggItem 2 2 2 3 2 3" xfId="9776" xr:uid="{EFAD6D3A-0055-49DC-83DF-4F8CCC0B4F13}"/>
    <cellStyle name="SAPBEXaggItem 2 2 2 3 2 4" xfId="13913" xr:uid="{E4C94E10-0C17-4F40-B730-8A5A9E71BCA5}"/>
    <cellStyle name="SAPBEXaggItem 2 2 2 3 2 5" xfId="20409" xr:uid="{5C962AE2-FB54-4EA8-9C87-4E6329010CDE}"/>
    <cellStyle name="SAPBEXaggItem 2 2 2 3 2 6" xfId="27387" xr:uid="{79206B1A-384E-48FA-B224-359698FBC2BD}"/>
    <cellStyle name="SAPBEXaggItem 2 2 2 3 3" xfId="5126" xr:uid="{FDD36F5A-B6F7-4622-8771-1D3E62B29BD1}"/>
    <cellStyle name="SAPBEXaggItem 2 2 2 3 4" xfId="8228" xr:uid="{B6DFAE16-91A8-4DA0-A3C4-F8E46043170C}"/>
    <cellStyle name="SAPBEXaggItem 2 2 2 3 5" xfId="12365" xr:uid="{D33D7105-4F80-4339-B641-615F422A0281}"/>
    <cellStyle name="SAPBEXaggItem 2 2 2 3 6" xfId="18861" xr:uid="{2ABCA7A1-6CC5-40B8-B451-02A978DF3E51}"/>
    <cellStyle name="SAPBEXaggItem 2 2 2 3 7" xfId="25839" xr:uid="{FF89A9E9-1C7C-4C36-BA3F-ED85A80A58DA}"/>
    <cellStyle name="SAPBEXaggItem 2 2 2 4" xfId="2546" xr:uid="{4F7D77BF-EAD2-49CB-AC1B-1D6C943F930C}"/>
    <cellStyle name="SAPBEXaggItem 2 2 2 4 2" xfId="5642" xr:uid="{8BFF14A3-0909-4B77-AF97-572F1B0689BD}"/>
    <cellStyle name="SAPBEXaggItem 2 2 2 4 3" xfId="8744" xr:uid="{542B009A-2ABB-456F-BC3A-E9AD1306D925}"/>
    <cellStyle name="SAPBEXaggItem 2 2 2 4 4" xfId="12881" xr:uid="{AB6E1B43-21B1-40BE-B116-8C9810D81147}"/>
    <cellStyle name="SAPBEXaggItem 2 2 2 4 5" xfId="19377" xr:uid="{37432AE2-7047-4355-A699-2DE328D2FD2F}"/>
    <cellStyle name="SAPBEXaggItem 2 2 2 4 6" xfId="26355" xr:uid="{C4E4875A-09E6-4DE6-9FB0-C2B9F3588A31}"/>
    <cellStyle name="SAPBEXaggItem 2 2 2 5" xfId="4094" xr:uid="{DA4653E7-E744-49B7-836A-D79D52B6058A}"/>
    <cellStyle name="SAPBEXaggItem 2 2 2 5 2" xfId="10295" xr:uid="{4504591B-0F88-4080-8334-223F6E032F06}"/>
    <cellStyle name="SAPBEXaggItem 2 2 2 5 3" xfId="14717" xr:uid="{138B0C5F-ED2D-433D-A252-FF69E4D5F1DA}"/>
    <cellStyle name="SAPBEXaggItem 2 2 2 5 4" xfId="21186" xr:uid="{59231F2F-F224-4DC0-BA11-D34A2E4DB033}"/>
    <cellStyle name="SAPBEXaggItem 2 2 2 5 5" xfId="28164" xr:uid="{D8E3D0B8-C1C4-4F3A-8918-5DE8018617F7}"/>
    <cellStyle name="SAPBEXaggItem 2 2 2 6" xfId="7193" xr:uid="{FA485977-73AD-4FB3-A462-57EE4E609D2E}"/>
    <cellStyle name="SAPBEXaggItem 2 2 2 6 2" xfId="15754" xr:uid="{88118FF5-203C-496F-AC29-E6DED96F8E9C}"/>
    <cellStyle name="SAPBEXaggItem 2 2 2 6 3" xfId="17826" xr:uid="{3BB3A219-57C1-4B74-8F94-A9F2631DA3DD}"/>
    <cellStyle name="SAPBEXaggItem 2 2 2 6 4" xfId="24804" xr:uid="{AD35D565-F8D9-4D9B-9701-8592514FAC14}"/>
    <cellStyle name="SAPBEXaggItem 2 2 2 7" xfId="11330" xr:uid="{F156AE8C-388F-4462-ACC6-42196A786EC1}"/>
    <cellStyle name="SAPBEXaggItem 2 2 2 7 2" xfId="22479" xr:uid="{45FA1004-3415-4ADA-939B-E8302804395E}"/>
    <cellStyle name="SAPBEXaggItem 2 2 2 7 3" xfId="29238" xr:uid="{62D3C670-7777-46A7-804A-F688A1E5B66F}"/>
    <cellStyle name="SAPBEXaggItem 2 2 2 8" xfId="16793" xr:uid="{24417996-8026-48D2-A27B-80C16F39625B}"/>
    <cellStyle name="SAPBEXaggItem 2 2 2 8 2" xfId="30532" xr:uid="{1E18E49D-6E91-4E7B-9D0B-31637372C38F}"/>
    <cellStyle name="SAPBEXaggItem 2 2 2 9" xfId="23772" xr:uid="{D688107B-BC6B-4069-A5C9-9FA7473F900A}"/>
    <cellStyle name="SAPBEXaggItem 2 2 3" xfId="1253" xr:uid="{260A1573-2ACB-4AB7-A763-62C32EAAF929}"/>
    <cellStyle name="SAPBEXaggItem 2 2 3 2" xfId="2804" xr:uid="{5EA7C846-C21B-443B-A950-1CB4065653ED}"/>
    <cellStyle name="SAPBEXaggItem 2 2 3 2 2" xfId="5900" xr:uid="{E57150CF-B70B-47A0-B7F3-9DEF7ADDC0A1}"/>
    <cellStyle name="SAPBEXaggItem 2 2 3 2 3" xfId="9002" xr:uid="{549847D7-4275-4B83-B61B-E422F57FD92A}"/>
    <cellStyle name="SAPBEXaggItem 2 2 3 2 4" xfId="13139" xr:uid="{72FF445D-80C3-42C5-A2BC-F71ADEAB15DB}"/>
    <cellStyle name="SAPBEXaggItem 2 2 3 2 5" xfId="19635" xr:uid="{652246E6-F15E-4D97-95CC-509EE5620E07}"/>
    <cellStyle name="SAPBEXaggItem 2 2 3 2 6" xfId="26613" xr:uid="{7FEE972E-9D1F-4FB3-A407-3436155CFFE7}"/>
    <cellStyle name="SAPBEXaggItem 2 2 3 3" xfId="4352" xr:uid="{53D0D326-F2F5-4534-AE8D-555A284A250B}"/>
    <cellStyle name="SAPBEXaggItem 2 2 3 3 2" xfId="10553" xr:uid="{9B2FF641-9599-4AC2-A697-7E31D47452FD}"/>
    <cellStyle name="SAPBEXaggItem 2 2 3 3 3" xfId="14977" xr:uid="{47FA86C1-26A4-450E-96D3-014EA575B9FE}"/>
    <cellStyle name="SAPBEXaggItem 2 2 3 3 4" xfId="21444" xr:uid="{81A17DD4-0532-4EC7-90F8-2D711CFA2EC7}"/>
    <cellStyle name="SAPBEXaggItem 2 2 3 3 5" xfId="28422" xr:uid="{D58BE110-76CF-432F-8B3E-313297A7E0ED}"/>
    <cellStyle name="SAPBEXaggItem 2 2 3 4" xfId="7451" xr:uid="{29C23E1E-9F76-4F20-9360-632B748F423C}"/>
    <cellStyle name="SAPBEXaggItem 2 2 3 4 2" xfId="16016" xr:uid="{C82FB4D8-1EC3-4C9F-B86C-10A68B524971}"/>
    <cellStyle name="SAPBEXaggItem 2 2 3 4 3" xfId="18084" xr:uid="{02348685-EF73-4DC9-B08B-C49B7BFB858B}"/>
    <cellStyle name="SAPBEXaggItem 2 2 3 4 4" xfId="25062" xr:uid="{605DA860-65EF-46C1-925C-994549D3A64C}"/>
    <cellStyle name="SAPBEXaggItem 2 2 3 5" xfId="11588" xr:uid="{C9BB9C28-22C5-4BF6-838A-D51F24C58DC1}"/>
    <cellStyle name="SAPBEXaggItem 2 2 3 5 2" xfId="22737" xr:uid="{0F75F6E0-AB33-4591-8D76-B370096614E5}"/>
    <cellStyle name="SAPBEXaggItem 2 2 3 5 3" xfId="29496" xr:uid="{CB578775-CE42-4266-BAAB-3F4906C3D962}"/>
    <cellStyle name="SAPBEXaggItem 2 2 3 6" xfId="17051" xr:uid="{85440D67-B8A9-497C-AED6-F9A429F8AB46}"/>
    <cellStyle name="SAPBEXaggItem 2 2 3 6 2" xfId="30790" xr:uid="{E93ED7DA-F59A-4A24-B5AC-E11429A1A11B}"/>
    <cellStyle name="SAPBEXaggItem 2 2 3 7" xfId="24030" xr:uid="{930B6A6F-7216-44D2-92E0-BB6FF0701708}"/>
    <cellStyle name="SAPBEXaggItem 2 2 4" xfId="1772" xr:uid="{C3D2AA0C-A469-431D-B5C4-2E89E6977180}"/>
    <cellStyle name="SAPBEXaggItem 2 2 4 2" xfId="3320" xr:uid="{B5E6F781-C789-4F8F-A513-586795E2D730}"/>
    <cellStyle name="SAPBEXaggItem 2 2 4 2 2" xfId="6416" xr:uid="{F89139E8-C4F5-47D3-8733-0C02487C42CC}"/>
    <cellStyle name="SAPBEXaggItem 2 2 4 2 3" xfId="9518" xr:uid="{AC9DFC3E-79FB-4559-9911-4AD17B2A7ABD}"/>
    <cellStyle name="SAPBEXaggItem 2 2 4 2 4" xfId="13655" xr:uid="{61F498D6-8795-44E5-98DA-94B28A9B1B34}"/>
    <cellStyle name="SAPBEXaggItem 2 2 4 2 5" xfId="20151" xr:uid="{DB65343F-2240-451C-B44A-759C000F4BE0}"/>
    <cellStyle name="SAPBEXaggItem 2 2 4 2 6" xfId="27129" xr:uid="{0011B089-A927-4759-8B00-736209077410}"/>
    <cellStyle name="SAPBEXaggItem 2 2 4 3" xfId="4868" xr:uid="{16D64044-F62C-47BC-B3BE-675E85767FED}"/>
    <cellStyle name="SAPBEXaggItem 2 2 4 3 2" xfId="14458" xr:uid="{782758D5-DA4A-4551-8C3C-C5963D25301B}"/>
    <cellStyle name="SAPBEXaggItem 2 2 4 3 3" xfId="20928" xr:uid="{8711EBA9-1071-4FD7-BAC9-F4F6D044C24A}"/>
    <cellStyle name="SAPBEXaggItem 2 2 4 3 4" xfId="27906" xr:uid="{393069BB-F5A6-4980-BA6B-5923035AD0A3}"/>
    <cellStyle name="SAPBEXaggItem 2 2 4 4" xfId="7970" xr:uid="{2E8256C4-773C-4345-8011-EBE47BCDDD9C}"/>
    <cellStyle name="SAPBEXaggItem 2 2 4 4 2" xfId="18603" xr:uid="{164DF4F2-B0D1-4829-9134-9C94C58B7494}"/>
    <cellStyle name="SAPBEXaggItem 2 2 4 4 3" xfId="25581" xr:uid="{89FE057A-A178-4EFD-AB72-D076A384F374}"/>
    <cellStyle name="SAPBEXaggItem 2 2 4 5" xfId="12107" xr:uid="{8A40BEFA-8249-4C2E-A952-06C61B9113B4}"/>
    <cellStyle name="SAPBEXaggItem 2 2 4 5 2" xfId="22221" xr:uid="{9B3CF92A-6B67-4098-B5F5-3437CDEC214A}"/>
    <cellStyle name="SAPBEXaggItem 2 2 4 5 3" xfId="30274" xr:uid="{223C56B8-70E1-4B39-B66D-72156694C402}"/>
    <cellStyle name="SAPBEXaggItem 2 2 4 6" xfId="16535" xr:uid="{56B08AB0-6EEE-43D6-B89C-F510E785525E}"/>
    <cellStyle name="SAPBEXaggItem 2 2 4 7" xfId="23514" xr:uid="{6BE61CD1-85B2-4D67-A191-1B55E368BED4}"/>
    <cellStyle name="SAPBEXaggItem 2 2 5" xfId="2288" xr:uid="{EA5AB94B-C7CB-4F8D-92AC-388B6DCCDCCD}"/>
    <cellStyle name="SAPBEXaggItem 2 2 5 2" xfId="5384" xr:uid="{6D3CDAAC-5DF6-4086-A0A6-0582C627BB7E}"/>
    <cellStyle name="SAPBEXaggItem 2 2 5 3" xfId="8486" xr:uid="{2ED7BB33-1B04-44FA-9840-F85C38DB8BAF}"/>
    <cellStyle name="SAPBEXaggItem 2 2 5 4" xfId="12623" xr:uid="{D04B1242-F272-40DF-9CDF-B05C9F3ED654}"/>
    <cellStyle name="SAPBEXaggItem 2 2 5 5" xfId="19119" xr:uid="{5E9F921D-8AAA-43FE-B6AF-FA82DDD63EAE}"/>
    <cellStyle name="SAPBEXaggItem 2 2 5 6" xfId="26097" xr:uid="{96F9678E-5050-4E6F-939E-1F65CDE08502}"/>
    <cellStyle name="SAPBEXaggItem 2 2 6" xfId="3836" xr:uid="{7BFABC02-9A88-451C-B64C-0646CEAB3E2C}"/>
    <cellStyle name="SAPBEXaggItem 2 2 6 2" xfId="10037" xr:uid="{1B664DA0-D1ED-449A-94F5-9F4D50072420}"/>
    <cellStyle name="SAPBEXaggItem 2 2 6 3" xfId="14175" xr:uid="{FDB1F133-7D44-4868-A5D9-EB9F2A18A9B8}"/>
    <cellStyle name="SAPBEXaggItem 2 2 6 4" xfId="20670" xr:uid="{458DFF14-66AF-45A3-BA79-250800FF2EFB}"/>
    <cellStyle name="SAPBEXaggItem 2 2 6 5" xfId="27648" xr:uid="{EDAEE557-FB54-4F20-B3B2-CBB2CEA1036A}"/>
    <cellStyle name="SAPBEXaggItem 2 2 7" xfId="6935" xr:uid="{01416187-BE11-4481-B5A0-1905A131A54B}"/>
    <cellStyle name="SAPBEXaggItem 2 2 7 2" xfId="15496" xr:uid="{725D495D-E183-4848-BB31-36CE9B390341}"/>
    <cellStyle name="SAPBEXaggItem 2 2 7 3" xfId="17568" xr:uid="{DABB9115-5BF8-4832-871B-0451F0A61EF5}"/>
    <cellStyle name="SAPBEXaggItem 2 2 7 4" xfId="24546" xr:uid="{382CFD31-8D76-44A9-80C2-00157158A2E6}"/>
    <cellStyle name="SAPBEXaggItem 2 2 8" xfId="11072" xr:uid="{D947B7B0-FDB6-454E-9F4F-EC2C902C8F8F}"/>
    <cellStyle name="SAPBEXaggItem 2 2 8 2" xfId="21963" xr:uid="{EB95A28E-C7CB-42D4-83DD-DA26E346F9E9}"/>
    <cellStyle name="SAPBEXaggItem 2 2 8 3" xfId="28966" xr:uid="{3054B6D0-6EF3-4C66-8CB2-E1301A8825FB}"/>
    <cellStyle name="SAPBEXaggItem 2 2 9" xfId="16277" xr:uid="{6E09E43A-EA51-4520-B8C7-F85EF5C20D3B}"/>
    <cellStyle name="SAPBEXaggItem 2 2 9 2" xfId="30016" xr:uid="{BE6BC038-60F3-41FE-AA1B-90A8EAD2F809}"/>
    <cellStyle name="SAPBEXaggItem 3" xfId="296" xr:uid="{74287056-917F-46DF-AF69-579C7B66EA5C}"/>
    <cellStyle name="SAPBEXaggItem 3 2" xfId="724" xr:uid="{7C22EF53-17AB-40DA-A313-984563920B40}"/>
    <cellStyle name="SAPBEXaggItem 3 2 10" xfId="23257" xr:uid="{2315713E-E80B-4B0F-A64C-55DE6A16F724}"/>
    <cellStyle name="SAPBEXaggItem 3 2 2" xfId="996" xr:uid="{37D68212-C6AD-403E-8281-D812A14BC3C6}"/>
    <cellStyle name="SAPBEXaggItem 3 2 2 2" xfId="1512" xr:uid="{52F7E991-CB2B-4BC3-B7D5-94360ABC51A1}"/>
    <cellStyle name="SAPBEXaggItem 3 2 2 2 2" xfId="3063" xr:uid="{D1327F03-A961-494F-9E77-08E529592E73}"/>
    <cellStyle name="SAPBEXaggItem 3 2 2 2 2 2" xfId="6159" xr:uid="{6537E008-6A3B-4FE8-A1CE-1400A674E35C}"/>
    <cellStyle name="SAPBEXaggItem 3 2 2 2 2 3" xfId="9261" xr:uid="{2C4BC075-8825-4999-8203-67BD4DA2B994}"/>
    <cellStyle name="SAPBEXaggItem 3 2 2 2 2 4" xfId="13398" xr:uid="{A23A85C6-DB38-4030-B4F7-AA4B0F004C44}"/>
    <cellStyle name="SAPBEXaggItem 3 2 2 2 2 5" xfId="19894" xr:uid="{3F6FD666-AAEB-41DF-ABCB-833F0608AFD2}"/>
    <cellStyle name="SAPBEXaggItem 3 2 2 2 2 6" xfId="26872" xr:uid="{E828A940-1898-4F42-8F6F-EBD11BA1AE69}"/>
    <cellStyle name="SAPBEXaggItem 3 2 2 2 3" xfId="4611" xr:uid="{A0639F43-2C0A-47CE-A4E9-D3FE71606BBF}"/>
    <cellStyle name="SAPBEXaggItem 3 2 2 2 3 2" xfId="10812" xr:uid="{A344DA89-3A1B-4206-B897-DEC2E5B0830C}"/>
    <cellStyle name="SAPBEXaggItem 3 2 2 2 3 3" xfId="15236" xr:uid="{0A0B76D3-F663-4A0F-A1E3-CBA4650D91DB}"/>
    <cellStyle name="SAPBEXaggItem 3 2 2 2 3 4" xfId="21703" xr:uid="{90B190E8-0828-4696-A75B-72148B4F820F}"/>
    <cellStyle name="SAPBEXaggItem 3 2 2 2 3 5" xfId="28681" xr:uid="{090426F7-6122-48B3-A486-EC3A0E2C23C9}"/>
    <cellStyle name="SAPBEXaggItem 3 2 2 2 4" xfId="7710" xr:uid="{BEFDBB60-E01D-4644-AE85-0BDC255F3BB1}"/>
    <cellStyle name="SAPBEXaggItem 3 2 2 2 4 2" xfId="18343" xr:uid="{53130075-C859-48C0-A8B5-17BF06D07FE1}"/>
    <cellStyle name="SAPBEXaggItem 3 2 2 2 4 3" xfId="25321" xr:uid="{D714EB6B-5CBB-4D2C-8F57-9DB45E64FADF}"/>
    <cellStyle name="SAPBEXaggItem 3 2 2 2 5" xfId="11847" xr:uid="{0868B5FF-0D9B-4ABC-BB67-7EED693329A9}"/>
    <cellStyle name="SAPBEXaggItem 3 2 2 2 5 2" xfId="22996" xr:uid="{00DA4CA8-E664-4D85-B288-329CD515C430}"/>
    <cellStyle name="SAPBEXaggItem 3 2 2 2 5 3" xfId="29755" xr:uid="{3DEE7A74-BB33-42D0-BFEB-A1831C629D86}"/>
    <cellStyle name="SAPBEXaggItem 3 2 2 2 6" xfId="17310" xr:uid="{2586D807-F11E-45CA-A089-FEE6C6625B92}"/>
    <cellStyle name="SAPBEXaggItem 3 2 2 2 6 2" xfId="31049" xr:uid="{A9714093-CED6-422C-AF4D-3E37C4DFE26B}"/>
    <cellStyle name="SAPBEXaggItem 3 2 2 2 7" xfId="24289" xr:uid="{FC972A5D-78F9-49BC-84C0-A62DD7B73438}"/>
    <cellStyle name="SAPBEXaggItem 3 2 2 3" xfId="2031" xr:uid="{F6BD945A-498E-44BC-A338-F9B4420B80E1}"/>
    <cellStyle name="SAPBEXaggItem 3 2 2 3 2" xfId="3579" xr:uid="{04EF54C3-6F1D-49ED-8552-1728A47B6815}"/>
    <cellStyle name="SAPBEXaggItem 3 2 2 3 2 2" xfId="6675" xr:uid="{3FC37D1D-240E-44CD-B145-69EA9F94E05B}"/>
    <cellStyle name="SAPBEXaggItem 3 2 2 3 2 3" xfId="9777" xr:uid="{7FEECCC2-B038-44C2-AD4C-2174E375EFE4}"/>
    <cellStyle name="SAPBEXaggItem 3 2 2 3 2 4" xfId="13914" xr:uid="{239B46E0-8B60-4B52-BB5C-3DD2999923C8}"/>
    <cellStyle name="SAPBEXaggItem 3 2 2 3 2 5" xfId="20410" xr:uid="{65189497-6124-456B-8766-3EEF4C6E7FEF}"/>
    <cellStyle name="SAPBEXaggItem 3 2 2 3 2 6" xfId="27388" xr:uid="{9B96A374-9BE7-4EFC-A419-48D46FF2F6CE}"/>
    <cellStyle name="SAPBEXaggItem 3 2 2 3 3" xfId="5127" xr:uid="{FBB88A79-FF4F-4574-AFDE-70448997FB8D}"/>
    <cellStyle name="SAPBEXaggItem 3 2 2 3 4" xfId="8229" xr:uid="{3F1B51F1-BE42-4DDC-8522-9606AD4295D0}"/>
    <cellStyle name="SAPBEXaggItem 3 2 2 3 5" xfId="12366" xr:uid="{AC737E58-4139-41AE-AC61-6E5AA0439D56}"/>
    <cellStyle name="SAPBEXaggItem 3 2 2 3 6" xfId="18862" xr:uid="{DD75F3A2-3544-49EB-95E9-0588D78D07DE}"/>
    <cellStyle name="SAPBEXaggItem 3 2 2 3 7" xfId="25840" xr:uid="{EF5A0132-3D2C-4EFC-8080-5EAE48680A19}"/>
    <cellStyle name="SAPBEXaggItem 3 2 2 4" xfId="2547" xr:uid="{CD2C72A5-EDFC-4188-86E8-85D0CC641169}"/>
    <cellStyle name="SAPBEXaggItem 3 2 2 4 2" xfId="5643" xr:uid="{225C3A5D-63BB-4598-9D7C-7DC9A6F8D6BE}"/>
    <cellStyle name="SAPBEXaggItem 3 2 2 4 3" xfId="8745" xr:uid="{69497E20-BD0A-48B8-8CC3-FD03057288EA}"/>
    <cellStyle name="SAPBEXaggItem 3 2 2 4 4" xfId="12882" xr:uid="{E8B7AEFC-6B95-4CA5-AB4A-6FA790847ECD}"/>
    <cellStyle name="SAPBEXaggItem 3 2 2 4 5" xfId="19378" xr:uid="{5C81FCAB-0A19-44B8-A9A0-52953D9C5497}"/>
    <cellStyle name="SAPBEXaggItem 3 2 2 4 6" xfId="26356" xr:uid="{4C01ABD2-6A65-481C-A2F8-E66856B6EDB2}"/>
    <cellStyle name="SAPBEXaggItem 3 2 2 5" xfId="4095" xr:uid="{3ACAB21E-B62B-4E64-BF49-4F4997DF0E81}"/>
    <cellStyle name="SAPBEXaggItem 3 2 2 5 2" xfId="10296" xr:uid="{01580EFD-4FB6-456C-9FE3-02669B72B9CB}"/>
    <cellStyle name="SAPBEXaggItem 3 2 2 5 3" xfId="14718" xr:uid="{75C5CB93-D9B7-4DE5-91BE-9E28D728549D}"/>
    <cellStyle name="SAPBEXaggItem 3 2 2 5 4" xfId="21187" xr:uid="{0FACE9EB-4A05-4BF5-BCFE-133997CCA4D8}"/>
    <cellStyle name="SAPBEXaggItem 3 2 2 5 5" xfId="28165" xr:uid="{80CBB363-01B3-4821-B6A1-8B7CDB5E110D}"/>
    <cellStyle name="SAPBEXaggItem 3 2 2 6" xfId="7194" xr:uid="{4A3CF8B3-CEF1-47EC-8549-B852A50FCD4D}"/>
    <cellStyle name="SAPBEXaggItem 3 2 2 6 2" xfId="15755" xr:uid="{2551E301-3D12-4EE1-8F5D-A25069A24EF1}"/>
    <cellStyle name="SAPBEXaggItem 3 2 2 6 3" xfId="17827" xr:uid="{0B125BA0-1105-4CF0-8EFB-16C1242257ED}"/>
    <cellStyle name="SAPBEXaggItem 3 2 2 6 4" xfId="24805" xr:uid="{C00E4002-B3F0-4FCE-8439-7F677547C8B7}"/>
    <cellStyle name="SAPBEXaggItem 3 2 2 7" xfId="11331" xr:uid="{DA66E4B5-4325-48A5-8CAD-BC35FE96D189}"/>
    <cellStyle name="SAPBEXaggItem 3 2 2 7 2" xfId="22480" xr:uid="{B2547E6F-3317-4471-8DF8-FB5C39FC4EAB}"/>
    <cellStyle name="SAPBEXaggItem 3 2 2 7 3" xfId="29239" xr:uid="{6BA4EEF1-81FC-4E8C-A388-0AB6068BB6BF}"/>
    <cellStyle name="SAPBEXaggItem 3 2 2 8" xfId="16794" xr:uid="{C07F1A4A-FF02-4C57-9404-83D6CD803540}"/>
    <cellStyle name="SAPBEXaggItem 3 2 2 8 2" xfId="30533" xr:uid="{5F41837E-2F73-4EC1-A1B9-B140AFE0E052}"/>
    <cellStyle name="SAPBEXaggItem 3 2 2 9" xfId="23773" xr:uid="{7B9C3FC1-321A-47B4-BB07-DC2A62917583}"/>
    <cellStyle name="SAPBEXaggItem 3 2 3" xfId="1254" xr:uid="{9C61B653-DE44-4693-BF77-5CC8948CABB0}"/>
    <cellStyle name="SAPBEXaggItem 3 2 3 2" xfId="2805" xr:uid="{1394BA05-D351-4BE3-8F5B-09B3C6F82652}"/>
    <cellStyle name="SAPBEXaggItem 3 2 3 2 2" xfId="5901" xr:uid="{150523C5-200B-4F7C-8C1B-918070292B5C}"/>
    <cellStyle name="SAPBEXaggItem 3 2 3 2 3" xfId="9003" xr:uid="{D5CB45CE-F825-4523-929B-EC26B8DB6A28}"/>
    <cellStyle name="SAPBEXaggItem 3 2 3 2 4" xfId="13140" xr:uid="{3FE3F173-CFD7-4F41-9791-295A620720DE}"/>
    <cellStyle name="SAPBEXaggItem 3 2 3 2 5" xfId="19636" xr:uid="{AD202FA8-14BA-46E8-AD87-434A4A489B2C}"/>
    <cellStyle name="SAPBEXaggItem 3 2 3 2 6" xfId="26614" xr:uid="{2B83F3B7-EB7B-4127-8870-043352D9F0E8}"/>
    <cellStyle name="SAPBEXaggItem 3 2 3 3" xfId="4353" xr:uid="{507EF507-A6CC-44CF-99BB-F2571AEE24BD}"/>
    <cellStyle name="SAPBEXaggItem 3 2 3 3 2" xfId="10554" xr:uid="{D0518CD7-92A8-48E9-93F5-CB08DDABC34E}"/>
    <cellStyle name="SAPBEXaggItem 3 2 3 3 3" xfId="14978" xr:uid="{24F919E2-ED1F-4A13-B458-73754C5D0622}"/>
    <cellStyle name="SAPBEXaggItem 3 2 3 3 4" xfId="21445" xr:uid="{14497D40-4C22-4920-A7E7-A413DDB95A71}"/>
    <cellStyle name="SAPBEXaggItem 3 2 3 3 5" xfId="28423" xr:uid="{822B19BC-B586-4F9D-A715-23C03DA4464B}"/>
    <cellStyle name="SAPBEXaggItem 3 2 3 4" xfId="7452" xr:uid="{C973899B-872C-4254-9833-D9F4E1472865}"/>
    <cellStyle name="SAPBEXaggItem 3 2 3 4 2" xfId="16017" xr:uid="{CBB46F16-A40E-4906-AAD2-6A37C34E43C5}"/>
    <cellStyle name="SAPBEXaggItem 3 2 3 4 3" xfId="18085" xr:uid="{EAF1885E-F214-41CB-9698-53B8B3A4139C}"/>
    <cellStyle name="SAPBEXaggItem 3 2 3 4 4" xfId="25063" xr:uid="{5F03E0BE-4398-451F-9CA2-099735FEA3A2}"/>
    <cellStyle name="SAPBEXaggItem 3 2 3 5" xfId="11589" xr:uid="{F3D2A899-B3F2-4794-BBE5-17EE0915D659}"/>
    <cellStyle name="SAPBEXaggItem 3 2 3 5 2" xfId="22738" xr:uid="{B419E922-B3FB-4233-9719-4D56DC92CD63}"/>
    <cellStyle name="SAPBEXaggItem 3 2 3 5 3" xfId="29497" xr:uid="{47332442-3826-4C08-87DC-2646995E861E}"/>
    <cellStyle name="SAPBEXaggItem 3 2 3 6" xfId="17052" xr:uid="{8C5F216E-0418-4932-8913-5DFD32ED703B}"/>
    <cellStyle name="SAPBEXaggItem 3 2 3 6 2" xfId="30791" xr:uid="{A9A4F621-9713-42D0-8494-0EE035656261}"/>
    <cellStyle name="SAPBEXaggItem 3 2 3 7" xfId="24031" xr:uid="{69E629A0-9E2B-437A-9590-921CE9E6DED9}"/>
    <cellStyle name="SAPBEXaggItem 3 2 4" xfId="1773" xr:uid="{04ECB32F-E82A-419A-84B7-9858974ADD1A}"/>
    <cellStyle name="SAPBEXaggItem 3 2 4 2" xfId="3321" xr:uid="{43D9CCEB-7E44-43BE-A20B-8BB2E96E09A6}"/>
    <cellStyle name="SAPBEXaggItem 3 2 4 2 2" xfId="6417" xr:uid="{33AD44AE-6079-445C-970C-5747BAB8794B}"/>
    <cellStyle name="SAPBEXaggItem 3 2 4 2 3" xfId="9519" xr:uid="{4DC5FB67-D120-4E55-A2A2-AD40FCEF81A8}"/>
    <cellStyle name="SAPBEXaggItem 3 2 4 2 4" xfId="13656" xr:uid="{A96BCA27-D3E8-47D9-B814-BBC25B60429E}"/>
    <cellStyle name="SAPBEXaggItem 3 2 4 2 5" xfId="20152" xr:uid="{BCB6B3E5-A518-4A6F-8858-34AF03F47B57}"/>
    <cellStyle name="SAPBEXaggItem 3 2 4 2 6" xfId="27130" xr:uid="{EF2D952C-FDD6-42C4-83A6-B5A53C6D2862}"/>
    <cellStyle name="SAPBEXaggItem 3 2 4 3" xfId="4869" xr:uid="{311A4A45-CA64-4075-A4AD-C4837C7E407B}"/>
    <cellStyle name="SAPBEXaggItem 3 2 4 3 2" xfId="14459" xr:uid="{D719A45A-5BC1-43EA-B7E9-095C8E4D769A}"/>
    <cellStyle name="SAPBEXaggItem 3 2 4 3 3" xfId="20929" xr:uid="{7D4BFC3F-F50C-4B96-8CA2-8DD2BFEE3848}"/>
    <cellStyle name="SAPBEXaggItem 3 2 4 3 4" xfId="27907" xr:uid="{669E9C80-B85D-4E6C-8022-F257EC4E29C2}"/>
    <cellStyle name="SAPBEXaggItem 3 2 4 4" xfId="7971" xr:uid="{2AD997A9-B462-45D7-8543-48CAB9146C84}"/>
    <cellStyle name="SAPBEXaggItem 3 2 4 4 2" xfId="18604" xr:uid="{9F7F7C72-F343-4E64-92A8-538E9E512C18}"/>
    <cellStyle name="SAPBEXaggItem 3 2 4 4 3" xfId="25582" xr:uid="{5133263D-05F1-4ABD-B32E-C6C7A19FC916}"/>
    <cellStyle name="SAPBEXaggItem 3 2 4 5" xfId="12108" xr:uid="{04273F2D-3582-4983-91F5-E26B58C8D5DF}"/>
    <cellStyle name="SAPBEXaggItem 3 2 4 5 2" xfId="22222" xr:uid="{A578B886-AB5E-4156-A674-C5139AD576FF}"/>
    <cellStyle name="SAPBEXaggItem 3 2 4 5 3" xfId="30275" xr:uid="{03FE23E1-C9F7-463D-AA66-C4CDA045181F}"/>
    <cellStyle name="SAPBEXaggItem 3 2 4 6" xfId="16536" xr:uid="{C391AFBF-6235-4EE2-A192-FB6A8CBA1CF4}"/>
    <cellStyle name="SAPBEXaggItem 3 2 4 7" xfId="23515" xr:uid="{795C5F46-6909-4793-B03B-F41F51806EE0}"/>
    <cellStyle name="SAPBEXaggItem 3 2 5" xfId="2289" xr:uid="{1D0182E9-8395-4BEA-A10E-324D32F68CB4}"/>
    <cellStyle name="SAPBEXaggItem 3 2 5 2" xfId="5385" xr:uid="{E34BB829-6728-4993-96BB-0031A4AF3103}"/>
    <cellStyle name="SAPBEXaggItem 3 2 5 3" xfId="8487" xr:uid="{74707D7B-F9D3-4E08-84DE-86E5D0FFF9BF}"/>
    <cellStyle name="SAPBEXaggItem 3 2 5 4" xfId="12624" xr:uid="{EBCF799A-0D14-4E20-AAAC-C272549C4E74}"/>
    <cellStyle name="SAPBEXaggItem 3 2 5 5" xfId="19120" xr:uid="{8C755372-8A88-43DD-9315-F92E5CD84662}"/>
    <cellStyle name="SAPBEXaggItem 3 2 5 6" xfId="26098" xr:uid="{071E2AE4-4C7A-4B1C-9B8C-572FCDD87676}"/>
    <cellStyle name="SAPBEXaggItem 3 2 6" xfId="3837" xr:uid="{B2EB2E5B-E3BA-4C05-85F7-79AF76BF0F64}"/>
    <cellStyle name="SAPBEXaggItem 3 2 6 2" xfId="10038" xr:uid="{5D822B93-0DFD-450C-B204-542C59AA1F66}"/>
    <cellStyle name="SAPBEXaggItem 3 2 6 3" xfId="14176" xr:uid="{C33907BA-873A-4035-911B-39233AD12B8E}"/>
    <cellStyle name="SAPBEXaggItem 3 2 6 4" xfId="20671" xr:uid="{306497F2-DE74-46FA-A20B-9458D8824DD0}"/>
    <cellStyle name="SAPBEXaggItem 3 2 6 5" xfId="27649" xr:uid="{9525D4F5-A30B-4929-A100-87A5B9CFF6E6}"/>
    <cellStyle name="SAPBEXaggItem 3 2 7" xfId="6936" xr:uid="{ECE7C671-594E-4108-8466-E80C0692CF9C}"/>
    <cellStyle name="SAPBEXaggItem 3 2 7 2" xfId="15497" xr:uid="{958AF3AC-B61E-4C34-9055-9F13D9716145}"/>
    <cellStyle name="SAPBEXaggItem 3 2 7 3" xfId="17569" xr:uid="{E3AD2C77-ED33-4413-A0B3-BA4DC6B05E3F}"/>
    <cellStyle name="SAPBEXaggItem 3 2 7 4" xfId="24547" xr:uid="{656C855B-8D28-4D79-9808-9E198193688C}"/>
    <cellStyle name="SAPBEXaggItem 3 2 8" xfId="11073" xr:uid="{C28B6B76-0F9F-470C-9DA1-9E369BBEA2D5}"/>
    <cellStyle name="SAPBEXaggItem 3 2 8 2" xfId="21964" xr:uid="{E1AAA2E7-558D-4272-B869-E4D8A89C248D}"/>
    <cellStyle name="SAPBEXaggItem 3 2 8 3" xfId="28967" xr:uid="{193878D8-655E-45A9-80F2-7A4C8578B880}"/>
    <cellStyle name="SAPBEXaggItem 3 2 9" xfId="16278" xr:uid="{B43E3E06-1510-48E7-97C1-354549BCD35D}"/>
    <cellStyle name="SAPBEXaggItem 3 2 9 2" xfId="30017" xr:uid="{ED210AB2-CE0B-46F3-9961-D829400D56F6}"/>
    <cellStyle name="SAPBEXaggItem 4" xfId="297" xr:uid="{1B6F0FBF-1473-4CC3-A6B1-59B2E0412026}"/>
    <cellStyle name="SAPBEXaggItem 4 2" xfId="725" xr:uid="{5DEC2E3F-D8BE-46CF-962C-23E96EB51D23}"/>
    <cellStyle name="SAPBEXaggItem 4 2 10" xfId="23258" xr:uid="{1A477D11-0D9B-4E1C-A32E-1BDF890E4001}"/>
    <cellStyle name="SAPBEXaggItem 4 2 2" xfId="997" xr:uid="{70B6269D-6C1C-48E2-95D9-537A23DF5152}"/>
    <cellStyle name="SAPBEXaggItem 4 2 2 2" xfId="1513" xr:uid="{95A29DBC-71E3-4E76-A2CA-F22B74C6AC03}"/>
    <cellStyle name="SAPBEXaggItem 4 2 2 2 2" xfId="3064" xr:uid="{EBED8EEC-5B85-4478-99B2-140E6B26575C}"/>
    <cellStyle name="SAPBEXaggItem 4 2 2 2 2 2" xfId="6160" xr:uid="{F91A7C09-DFE8-4D92-BF89-A9CF0BCAB514}"/>
    <cellStyle name="SAPBEXaggItem 4 2 2 2 2 3" xfId="9262" xr:uid="{C1A60FCE-EDB6-463C-86CD-5802F99FF0AE}"/>
    <cellStyle name="SAPBEXaggItem 4 2 2 2 2 4" xfId="13399" xr:uid="{EACB405C-8D13-41EC-8A94-23BA5A9A721D}"/>
    <cellStyle name="SAPBEXaggItem 4 2 2 2 2 5" xfId="19895" xr:uid="{59DB6CD9-5061-4C62-8146-23903B982AA1}"/>
    <cellStyle name="SAPBEXaggItem 4 2 2 2 2 6" xfId="26873" xr:uid="{18027FDA-2D95-418D-B6DC-16FD55FB998D}"/>
    <cellStyle name="SAPBEXaggItem 4 2 2 2 3" xfId="4612" xr:uid="{D83B96F8-AD31-4082-A5B2-4DC3273D00E2}"/>
    <cellStyle name="SAPBEXaggItem 4 2 2 2 3 2" xfId="10813" xr:uid="{2D6B1245-D269-4113-82A7-788D78972514}"/>
    <cellStyle name="SAPBEXaggItem 4 2 2 2 3 3" xfId="15237" xr:uid="{E3B192EE-A62C-4284-9193-60E9E47D5AD0}"/>
    <cellStyle name="SAPBEXaggItem 4 2 2 2 3 4" xfId="21704" xr:uid="{7B0B8A87-E32B-4E3D-829B-7BD025267C42}"/>
    <cellStyle name="SAPBEXaggItem 4 2 2 2 3 5" xfId="28682" xr:uid="{605EE043-6D3C-41D0-9D6D-AD3EED905326}"/>
    <cellStyle name="SAPBEXaggItem 4 2 2 2 4" xfId="7711" xr:uid="{DA3CB809-79BE-44B1-A86B-413731EFA726}"/>
    <cellStyle name="SAPBEXaggItem 4 2 2 2 4 2" xfId="18344" xr:uid="{7C84EE28-0A91-4542-B83A-D3495061023D}"/>
    <cellStyle name="SAPBEXaggItem 4 2 2 2 4 3" xfId="25322" xr:uid="{FB50B503-CF41-4B8D-A958-F724B925BBA5}"/>
    <cellStyle name="SAPBEXaggItem 4 2 2 2 5" xfId="11848" xr:uid="{2E186710-D9E3-44E7-A677-C959ED4D60A6}"/>
    <cellStyle name="SAPBEXaggItem 4 2 2 2 5 2" xfId="22997" xr:uid="{396EDFA8-BD73-4E3C-832D-168D44212E6A}"/>
    <cellStyle name="SAPBEXaggItem 4 2 2 2 5 3" xfId="29756" xr:uid="{C5606FDD-BF88-425F-9888-32BE709BB06D}"/>
    <cellStyle name="SAPBEXaggItem 4 2 2 2 6" xfId="17311" xr:uid="{D7CC8AE5-C6E9-4EEA-8833-D36A82BBB725}"/>
    <cellStyle name="SAPBEXaggItem 4 2 2 2 6 2" xfId="31050" xr:uid="{1F27D251-BE3C-4EEB-84AF-DD67CCE6BD5D}"/>
    <cellStyle name="SAPBEXaggItem 4 2 2 2 7" xfId="24290" xr:uid="{909B8A6A-E4E2-4D78-97AC-048851D7AF12}"/>
    <cellStyle name="SAPBEXaggItem 4 2 2 3" xfId="2032" xr:uid="{36AFB88E-B6B7-413F-9877-03E1621451A0}"/>
    <cellStyle name="SAPBEXaggItem 4 2 2 3 2" xfId="3580" xr:uid="{0CE5B823-EAB5-44F6-AD2A-4F71ACD757E8}"/>
    <cellStyle name="SAPBEXaggItem 4 2 2 3 2 2" xfId="6676" xr:uid="{E4676A35-BE24-4D34-80E4-25BCDE56AA15}"/>
    <cellStyle name="SAPBEXaggItem 4 2 2 3 2 3" xfId="9778" xr:uid="{A59D6FB3-FCC8-4850-B5A0-CC86F72FF508}"/>
    <cellStyle name="SAPBEXaggItem 4 2 2 3 2 4" xfId="13915" xr:uid="{37EDA008-2110-4E1B-8B3E-32919DBE43C9}"/>
    <cellStyle name="SAPBEXaggItem 4 2 2 3 2 5" xfId="20411" xr:uid="{88E70BCC-5364-480C-BD40-DC8FB9802939}"/>
    <cellStyle name="SAPBEXaggItem 4 2 2 3 2 6" xfId="27389" xr:uid="{805A35D2-CEE4-415D-BD03-17652287A7DE}"/>
    <cellStyle name="SAPBEXaggItem 4 2 2 3 3" xfId="5128" xr:uid="{B3778476-E32D-4BFB-8127-468D2814962A}"/>
    <cellStyle name="SAPBEXaggItem 4 2 2 3 4" xfId="8230" xr:uid="{B36286F1-1857-4C9E-95EB-35265898BD5C}"/>
    <cellStyle name="SAPBEXaggItem 4 2 2 3 5" xfId="12367" xr:uid="{7FF2C158-40DE-4A63-AEE6-691867E8B89C}"/>
    <cellStyle name="SAPBEXaggItem 4 2 2 3 6" xfId="18863" xr:uid="{12E62F77-F395-4A7D-8834-E82558DD3728}"/>
    <cellStyle name="SAPBEXaggItem 4 2 2 3 7" xfId="25841" xr:uid="{05719721-BB61-44D8-9613-D4062CD965C9}"/>
    <cellStyle name="SAPBEXaggItem 4 2 2 4" xfId="2548" xr:uid="{5CD2CFEA-DB24-48E6-9917-DC571A1E3589}"/>
    <cellStyle name="SAPBEXaggItem 4 2 2 4 2" xfId="5644" xr:uid="{5CC5403F-D829-495E-AFBF-FC46B2CCC604}"/>
    <cellStyle name="SAPBEXaggItem 4 2 2 4 3" xfId="8746" xr:uid="{CA5D7808-DFF4-4E12-97CC-06CC78B75D6E}"/>
    <cellStyle name="SAPBEXaggItem 4 2 2 4 4" xfId="12883" xr:uid="{1863C44B-2A4C-4181-9DE6-ABCBEB922D54}"/>
    <cellStyle name="SAPBEXaggItem 4 2 2 4 5" xfId="19379" xr:uid="{23FC0812-4213-4CFF-9B85-D4A8CA765542}"/>
    <cellStyle name="SAPBEXaggItem 4 2 2 4 6" xfId="26357" xr:uid="{91B04AA3-CA04-485C-8BBB-658C2391325B}"/>
    <cellStyle name="SAPBEXaggItem 4 2 2 5" xfId="4096" xr:uid="{E5D4241F-2EF8-4B32-8E76-FAE145918C4E}"/>
    <cellStyle name="SAPBEXaggItem 4 2 2 5 2" xfId="10297" xr:uid="{81636C1C-6109-4026-931C-79844C32ABDA}"/>
    <cellStyle name="SAPBEXaggItem 4 2 2 5 3" xfId="14719" xr:uid="{CF07326F-384F-4E9F-A0A8-5F7777DCE384}"/>
    <cellStyle name="SAPBEXaggItem 4 2 2 5 4" xfId="21188" xr:uid="{811BF1C4-3E55-42F6-B951-38B708EE3EB0}"/>
    <cellStyle name="SAPBEXaggItem 4 2 2 5 5" xfId="28166" xr:uid="{B5A771B7-52BE-4C78-B9A7-732574F19DDE}"/>
    <cellStyle name="SAPBEXaggItem 4 2 2 6" xfId="7195" xr:uid="{E1A2835A-261B-4DB4-97B9-51629ECFC7CF}"/>
    <cellStyle name="SAPBEXaggItem 4 2 2 6 2" xfId="15756" xr:uid="{71EA621A-C126-4447-ABA1-30D88048207B}"/>
    <cellStyle name="SAPBEXaggItem 4 2 2 6 3" xfId="17828" xr:uid="{9ED5FBE5-4BFA-4025-ACBE-F8AB5B895BD3}"/>
    <cellStyle name="SAPBEXaggItem 4 2 2 6 4" xfId="24806" xr:uid="{5812FD44-B9A5-4F7E-950B-8C3E379C62D7}"/>
    <cellStyle name="SAPBEXaggItem 4 2 2 7" xfId="11332" xr:uid="{EF5EE980-BB9A-4AC3-AF77-B17900211490}"/>
    <cellStyle name="SAPBEXaggItem 4 2 2 7 2" xfId="22481" xr:uid="{45C23612-3219-4F2B-88A7-9BB232CDE457}"/>
    <cellStyle name="SAPBEXaggItem 4 2 2 7 3" xfId="29240" xr:uid="{B189940A-B862-491D-A0F5-72FFF191D2E1}"/>
    <cellStyle name="SAPBEXaggItem 4 2 2 8" xfId="16795" xr:uid="{265135A8-834A-4052-AD33-6412CB6DC2D1}"/>
    <cellStyle name="SAPBEXaggItem 4 2 2 8 2" xfId="30534" xr:uid="{8FC6FC06-1FCC-4549-B9E8-F746AF05CB28}"/>
    <cellStyle name="SAPBEXaggItem 4 2 2 9" xfId="23774" xr:uid="{2AE6756F-C327-4823-A699-E81EAEE4CC61}"/>
    <cellStyle name="SAPBEXaggItem 4 2 3" xfId="1255" xr:uid="{70C12748-F06A-435D-8BBA-29E13C8CD6D7}"/>
    <cellStyle name="SAPBEXaggItem 4 2 3 2" xfId="2806" xr:uid="{586BBAF6-C54A-41FB-8C2F-1BA4A97B3ECC}"/>
    <cellStyle name="SAPBEXaggItem 4 2 3 2 2" xfId="5902" xr:uid="{DB8C885B-86B6-4541-B119-B0CFBB455773}"/>
    <cellStyle name="SAPBEXaggItem 4 2 3 2 3" xfId="9004" xr:uid="{B53E3E84-0F32-4A4D-94A4-3CBBE276E5C5}"/>
    <cellStyle name="SAPBEXaggItem 4 2 3 2 4" xfId="13141" xr:uid="{077545A8-5FF0-45B1-87CE-6FB81A9E4F9A}"/>
    <cellStyle name="SAPBEXaggItem 4 2 3 2 5" xfId="19637" xr:uid="{DD22BA1E-479C-4A9F-9495-452EA6E2A0B8}"/>
    <cellStyle name="SAPBEXaggItem 4 2 3 2 6" xfId="26615" xr:uid="{B38EFEB5-0675-4C12-A90E-B37F7531ED95}"/>
    <cellStyle name="SAPBEXaggItem 4 2 3 3" xfId="4354" xr:uid="{ED751F21-2BD2-4898-82A5-8EF0CDEE516C}"/>
    <cellStyle name="SAPBEXaggItem 4 2 3 3 2" xfId="10555" xr:uid="{EDC37125-5653-49CD-ADA7-A595FF60853B}"/>
    <cellStyle name="SAPBEXaggItem 4 2 3 3 3" xfId="14979" xr:uid="{8F34A6B6-A802-41FC-A811-7623542783F5}"/>
    <cellStyle name="SAPBEXaggItem 4 2 3 3 4" xfId="21446" xr:uid="{11204984-CD30-4578-BEE0-5E6CD943F5FB}"/>
    <cellStyle name="SAPBEXaggItem 4 2 3 3 5" xfId="28424" xr:uid="{60C646D4-5D52-40C8-B4C2-835D1A52F5EB}"/>
    <cellStyle name="SAPBEXaggItem 4 2 3 4" xfId="7453" xr:uid="{8413C627-5A59-450E-91EA-FE3AF610489F}"/>
    <cellStyle name="SAPBEXaggItem 4 2 3 4 2" xfId="16018" xr:uid="{657A5D6A-9362-4DD9-9F97-49DC2CBC7FD7}"/>
    <cellStyle name="SAPBEXaggItem 4 2 3 4 3" xfId="18086" xr:uid="{89B84C9A-CFAD-45CB-883C-86D148AD8D1F}"/>
    <cellStyle name="SAPBEXaggItem 4 2 3 4 4" xfId="25064" xr:uid="{2B73992E-835E-4A82-9F90-31A92C3A6EB9}"/>
    <cellStyle name="SAPBEXaggItem 4 2 3 5" xfId="11590" xr:uid="{6F6B5638-A982-444A-A901-6AE1CD301952}"/>
    <cellStyle name="SAPBEXaggItem 4 2 3 5 2" xfId="22739" xr:uid="{D3530E42-0CCE-4712-8527-5B055ADA16B9}"/>
    <cellStyle name="SAPBEXaggItem 4 2 3 5 3" xfId="29498" xr:uid="{746FD1E6-608D-42F1-A636-6C9F99D9E496}"/>
    <cellStyle name="SAPBEXaggItem 4 2 3 6" xfId="17053" xr:uid="{2BF1B846-1C68-4B7C-BED1-B1136E11D222}"/>
    <cellStyle name="SAPBEXaggItem 4 2 3 6 2" xfId="30792" xr:uid="{C4191A91-499D-460A-904D-EAC09A32FBC1}"/>
    <cellStyle name="SAPBEXaggItem 4 2 3 7" xfId="24032" xr:uid="{498929C3-3C40-4D47-AB3D-373EAD5A92A0}"/>
    <cellStyle name="SAPBEXaggItem 4 2 4" xfId="1774" xr:uid="{DF379951-FC56-448E-A502-43B78219AF56}"/>
    <cellStyle name="SAPBEXaggItem 4 2 4 2" xfId="3322" xr:uid="{BCC7914C-1D69-4613-A33E-38EBC814521A}"/>
    <cellStyle name="SAPBEXaggItem 4 2 4 2 2" xfId="6418" xr:uid="{496C4A8F-765D-446E-995E-284DCBDB32CE}"/>
    <cellStyle name="SAPBEXaggItem 4 2 4 2 3" xfId="9520" xr:uid="{10336520-8CC1-40CA-9DC9-95AE70BDE689}"/>
    <cellStyle name="SAPBEXaggItem 4 2 4 2 4" xfId="13657" xr:uid="{B7DB50B7-5E2E-4D0F-B82F-2797F0CD5737}"/>
    <cellStyle name="SAPBEXaggItem 4 2 4 2 5" xfId="20153" xr:uid="{D676FF47-5DB1-4164-B206-A6141929525E}"/>
    <cellStyle name="SAPBEXaggItem 4 2 4 2 6" xfId="27131" xr:uid="{AF8B0441-93C8-4621-8849-3A7F2208B2DC}"/>
    <cellStyle name="SAPBEXaggItem 4 2 4 3" xfId="4870" xr:uid="{426DEF24-E32A-42DA-B588-BFF8DE68FF05}"/>
    <cellStyle name="SAPBEXaggItem 4 2 4 3 2" xfId="14460" xr:uid="{0E8C061D-07F7-4223-B0B3-185684BA9179}"/>
    <cellStyle name="SAPBEXaggItem 4 2 4 3 3" xfId="20930" xr:uid="{4BAE9480-0EB7-46EB-B48D-EFF072DCADB6}"/>
    <cellStyle name="SAPBEXaggItem 4 2 4 3 4" xfId="27908" xr:uid="{9C176EAD-19D3-46BB-B3E3-44B39347434A}"/>
    <cellStyle name="SAPBEXaggItem 4 2 4 4" xfId="7972" xr:uid="{3AE607AF-48A6-41BB-99F8-01B63D8622F8}"/>
    <cellStyle name="SAPBEXaggItem 4 2 4 4 2" xfId="18605" xr:uid="{501746D9-66E5-455C-A905-D8D00B36FADF}"/>
    <cellStyle name="SAPBEXaggItem 4 2 4 4 3" xfId="25583" xr:uid="{03AB4DF6-7CCF-447F-9B61-28BF86A07854}"/>
    <cellStyle name="SAPBEXaggItem 4 2 4 5" xfId="12109" xr:uid="{978144EE-923D-49ED-B517-E67B227011E1}"/>
    <cellStyle name="SAPBEXaggItem 4 2 4 5 2" xfId="22223" xr:uid="{66FF3B18-797D-4016-BD0A-8022F1758D31}"/>
    <cellStyle name="SAPBEXaggItem 4 2 4 5 3" xfId="30276" xr:uid="{84C9B1C0-BA5F-4C14-AC33-FE3C66F27F06}"/>
    <cellStyle name="SAPBEXaggItem 4 2 4 6" xfId="16537" xr:uid="{421890EC-00FC-4276-922E-92248C60B899}"/>
    <cellStyle name="SAPBEXaggItem 4 2 4 7" xfId="23516" xr:uid="{C0D2AE5F-0756-4426-B4B8-89C46557984A}"/>
    <cellStyle name="SAPBEXaggItem 4 2 5" xfId="2290" xr:uid="{0EA17272-03AC-43AF-A8CC-0420D43C1C80}"/>
    <cellStyle name="SAPBEXaggItem 4 2 5 2" xfId="5386" xr:uid="{A858B893-53E9-46BB-84B6-DE06B8CE3C7C}"/>
    <cellStyle name="SAPBEXaggItem 4 2 5 3" xfId="8488" xr:uid="{43EBE5DA-0204-4714-B70D-F50FD4949D61}"/>
    <cellStyle name="SAPBEXaggItem 4 2 5 4" xfId="12625" xr:uid="{50D84F9F-1D36-4D8B-AAB2-4D2775380DCB}"/>
    <cellStyle name="SAPBEXaggItem 4 2 5 5" xfId="19121" xr:uid="{A09D2748-5142-467C-B0BD-8BEFAF0ABC9D}"/>
    <cellStyle name="SAPBEXaggItem 4 2 5 6" xfId="26099" xr:uid="{8F98A636-43D0-4CF0-A135-EFBCBFA388A8}"/>
    <cellStyle name="SAPBEXaggItem 4 2 6" xfId="3838" xr:uid="{AC056628-1109-4E9F-AD34-E18D8FEA7E34}"/>
    <cellStyle name="SAPBEXaggItem 4 2 6 2" xfId="10039" xr:uid="{0299AFCF-4AA5-4E04-8044-BC82AA837F2D}"/>
    <cellStyle name="SAPBEXaggItem 4 2 6 3" xfId="14177" xr:uid="{76D5C631-4E57-4157-880A-4126329C3347}"/>
    <cellStyle name="SAPBEXaggItem 4 2 6 4" xfId="20672" xr:uid="{EC4BE90B-A23A-4BFA-BBCB-EFCB8C796306}"/>
    <cellStyle name="SAPBEXaggItem 4 2 6 5" xfId="27650" xr:uid="{07A1A412-26A2-4C2C-92BA-D6FA32DBAE19}"/>
    <cellStyle name="SAPBEXaggItem 4 2 7" xfId="6937" xr:uid="{522D029F-4836-4763-9F7A-723ECAFE19A8}"/>
    <cellStyle name="SAPBEXaggItem 4 2 7 2" xfId="15498" xr:uid="{86226522-1FDA-4939-886E-C38DA66EEC90}"/>
    <cellStyle name="SAPBEXaggItem 4 2 7 3" xfId="17570" xr:uid="{7FBC02E0-F548-413C-ACE5-B6B764F8B293}"/>
    <cellStyle name="SAPBEXaggItem 4 2 7 4" xfId="24548" xr:uid="{33D279E0-54E1-4B92-BBA7-64101D96DBB3}"/>
    <cellStyle name="SAPBEXaggItem 4 2 8" xfId="11074" xr:uid="{F76CF41C-ABDB-42B1-8B68-7B44B1EEA7ED}"/>
    <cellStyle name="SAPBEXaggItem 4 2 8 2" xfId="21965" xr:uid="{506992C7-CC72-4318-807B-C652F6A3FFE5}"/>
    <cellStyle name="SAPBEXaggItem 4 2 8 3" xfId="28968" xr:uid="{3D13105B-D80A-41D1-B368-E700D87E61CA}"/>
    <cellStyle name="SAPBEXaggItem 4 2 9" xfId="16279" xr:uid="{D0FD101D-0E05-411F-B9CB-018ADF502958}"/>
    <cellStyle name="SAPBEXaggItem 4 2 9 2" xfId="30018" xr:uid="{A3343FF7-FBCB-4AD5-9F88-32668839415B}"/>
    <cellStyle name="SAPBEXaggItem 5" xfId="298" xr:uid="{5AF3E55A-FA07-4313-BD1F-103997767F37}"/>
    <cellStyle name="SAPBEXaggItem 5 2" xfId="726" xr:uid="{5E8F8B5A-19FA-4365-919E-77F731405CB9}"/>
    <cellStyle name="SAPBEXaggItem 5 2 10" xfId="23259" xr:uid="{3F6BC354-5BEC-4A7C-B52D-F41B98FACD4A}"/>
    <cellStyle name="SAPBEXaggItem 5 2 2" xfId="998" xr:uid="{B0C6EF08-8B3C-4E5F-B3AF-D5BDF5EDEFDB}"/>
    <cellStyle name="SAPBEXaggItem 5 2 2 2" xfId="1514" xr:uid="{497C3388-8C52-4223-8F3A-5590B6F2BF90}"/>
    <cellStyle name="SAPBEXaggItem 5 2 2 2 2" xfId="3065" xr:uid="{AEDF9A44-A46E-44AC-8CC4-9C862B42483C}"/>
    <cellStyle name="SAPBEXaggItem 5 2 2 2 2 2" xfId="6161" xr:uid="{57DF43D8-38B9-4659-A889-A230D7D82368}"/>
    <cellStyle name="SAPBEXaggItem 5 2 2 2 2 3" xfId="9263" xr:uid="{B3C37D02-2B67-4F56-A164-D42CDF336B89}"/>
    <cellStyle name="SAPBEXaggItem 5 2 2 2 2 4" xfId="13400" xr:uid="{9BA8C0E0-5B18-4516-8D04-AD34668C8537}"/>
    <cellStyle name="SAPBEXaggItem 5 2 2 2 2 5" xfId="19896" xr:uid="{8074D6E2-2860-4A29-A1FD-0B4075D84BBE}"/>
    <cellStyle name="SAPBEXaggItem 5 2 2 2 2 6" xfId="26874" xr:uid="{E7E95963-9F3E-486B-A254-F34F5848B8D9}"/>
    <cellStyle name="SAPBEXaggItem 5 2 2 2 3" xfId="4613" xr:uid="{F917E9E4-3163-4EC7-A85C-BC97316EF7EB}"/>
    <cellStyle name="SAPBEXaggItem 5 2 2 2 3 2" xfId="10814" xr:uid="{A54E78E5-E07B-4E2F-BEA6-DA49C6F96086}"/>
    <cellStyle name="SAPBEXaggItem 5 2 2 2 3 3" xfId="15238" xr:uid="{1F74B8BF-2C26-48FB-8687-7078EF304672}"/>
    <cellStyle name="SAPBEXaggItem 5 2 2 2 3 4" xfId="21705" xr:uid="{DF059A59-01A3-4C4F-9615-276D5B022122}"/>
    <cellStyle name="SAPBEXaggItem 5 2 2 2 3 5" xfId="28683" xr:uid="{912255D9-2AE2-4C86-BA62-B0B1283E35BE}"/>
    <cellStyle name="SAPBEXaggItem 5 2 2 2 4" xfId="7712" xr:uid="{EF968D72-CE3B-4FCF-B234-6EB7ECD3029F}"/>
    <cellStyle name="SAPBEXaggItem 5 2 2 2 4 2" xfId="18345" xr:uid="{A27EB792-727E-40FE-8CAA-5953E3BA6B01}"/>
    <cellStyle name="SAPBEXaggItem 5 2 2 2 4 3" xfId="25323" xr:uid="{549E54A1-FC78-4484-A412-D15D31A6266F}"/>
    <cellStyle name="SAPBEXaggItem 5 2 2 2 5" xfId="11849" xr:uid="{60D957C2-BDA2-4E14-8182-EF361607ED45}"/>
    <cellStyle name="SAPBEXaggItem 5 2 2 2 5 2" xfId="22998" xr:uid="{35713428-0C7D-4728-B19A-C6F4D41195CB}"/>
    <cellStyle name="SAPBEXaggItem 5 2 2 2 5 3" xfId="29757" xr:uid="{38D65D42-FFCE-474D-B141-BA9D7B0B62E7}"/>
    <cellStyle name="SAPBEXaggItem 5 2 2 2 6" xfId="17312" xr:uid="{03CF2584-B425-404D-83D8-C2DF160FFC5E}"/>
    <cellStyle name="SAPBEXaggItem 5 2 2 2 6 2" xfId="31051" xr:uid="{E1375EDD-2E4E-4FEE-97C4-2DA23FCBE195}"/>
    <cellStyle name="SAPBEXaggItem 5 2 2 2 7" xfId="24291" xr:uid="{F8961377-AFA1-4EE5-A777-232EC72E1B1F}"/>
    <cellStyle name="SAPBEXaggItem 5 2 2 3" xfId="2033" xr:uid="{7F7F2899-D99C-404A-8811-F9B43A3A0C17}"/>
    <cellStyle name="SAPBEXaggItem 5 2 2 3 2" xfId="3581" xr:uid="{BE6F887C-CAD2-4E0A-B081-D9C94171FD99}"/>
    <cellStyle name="SAPBEXaggItem 5 2 2 3 2 2" xfId="6677" xr:uid="{7AD9B74B-2630-4679-A270-7639B8B3962F}"/>
    <cellStyle name="SAPBEXaggItem 5 2 2 3 2 3" xfId="9779" xr:uid="{6B68B919-AB37-49EF-BE42-1644D55D5711}"/>
    <cellStyle name="SAPBEXaggItem 5 2 2 3 2 4" xfId="13916" xr:uid="{7F08E14C-E5DD-401F-B18F-CA59174A6C7B}"/>
    <cellStyle name="SAPBEXaggItem 5 2 2 3 2 5" xfId="20412" xr:uid="{B03D4445-53C0-47E0-9B02-20E64C0FEA12}"/>
    <cellStyle name="SAPBEXaggItem 5 2 2 3 2 6" xfId="27390" xr:uid="{E1A45D2E-989C-4DFE-AD83-6501AB3E252F}"/>
    <cellStyle name="SAPBEXaggItem 5 2 2 3 3" xfId="5129" xr:uid="{9E01A8AB-5533-4919-BF02-158B98D5B57B}"/>
    <cellStyle name="SAPBEXaggItem 5 2 2 3 4" xfId="8231" xr:uid="{ABA44A1B-FD7B-4EE9-8B42-1F2DF91FA37B}"/>
    <cellStyle name="SAPBEXaggItem 5 2 2 3 5" xfId="12368" xr:uid="{F0DC87D4-684F-4585-8562-CD953BC3D8AB}"/>
    <cellStyle name="SAPBEXaggItem 5 2 2 3 6" xfId="18864" xr:uid="{0D596C2D-59C7-44AD-8480-1C6B20A3AE6E}"/>
    <cellStyle name="SAPBEXaggItem 5 2 2 3 7" xfId="25842" xr:uid="{BC8ECC88-FDEF-4A01-93DD-3C6928E1C0BB}"/>
    <cellStyle name="SAPBEXaggItem 5 2 2 4" xfId="2549" xr:uid="{781B71BF-13DA-4E92-A8A3-FFAEC20C1325}"/>
    <cellStyle name="SAPBEXaggItem 5 2 2 4 2" xfId="5645" xr:uid="{4D69A1A7-FA53-434D-981D-65600BA8B668}"/>
    <cellStyle name="SAPBEXaggItem 5 2 2 4 3" xfId="8747" xr:uid="{A78BCC97-5F81-4D8C-94DC-080625FC1184}"/>
    <cellStyle name="SAPBEXaggItem 5 2 2 4 4" xfId="12884" xr:uid="{FEF1AB63-2CD1-471C-A7F3-8A01BEC1E8C2}"/>
    <cellStyle name="SAPBEXaggItem 5 2 2 4 5" xfId="19380" xr:uid="{1455EBC7-AB32-4800-AC08-971792679FA5}"/>
    <cellStyle name="SAPBEXaggItem 5 2 2 4 6" xfId="26358" xr:uid="{1081CB4F-3836-4F77-8B2B-130B186E1217}"/>
    <cellStyle name="SAPBEXaggItem 5 2 2 5" xfId="4097" xr:uid="{EA1C7F19-67EC-4BBB-8EAF-54A5851EA345}"/>
    <cellStyle name="SAPBEXaggItem 5 2 2 5 2" xfId="10298" xr:uid="{C1DF9091-02A0-4231-9950-1794DA4106DB}"/>
    <cellStyle name="SAPBEXaggItem 5 2 2 5 3" xfId="14720" xr:uid="{0271C7F0-C794-4C99-8FA9-58E40E2C92D9}"/>
    <cellStyle name="SAPBEXaggItem 5 2 2 5 4" xfId="21189" xr:uid="{5B397C8C-DB28-4C83-BBA2-50A289FD4D87}"/>
    <cellStyle name="SAPBEXaggItem 5 2 2 5 5" xfId="28167" xr:uid="{6712AA1B-EAEE-4B76-B015-B539F0FA8C99}"/>
    <cellStyle name="SAPBEXaggItem 5 2 2 6" xfId="7196" xr:uid="{12C6BC6F-F9AD-48AF-92E3-88352EFD87D0}"/>
    <cellStyle name="SAPBEXaggItem 5 2 2 6 2" xfId="15757" xr:uid="{EDDBD9F5-04BF-4E13-91D5-CB5F189756B1}"/>
    <cellStyle name="SAPBEXaggItem 5 2 2 6 3" xfId="17829" xr:uid="{4DF8711B-108A-4819-84F8-42D916282C77}"/>
    <cellStyle name="SAPBEXaggItem 5 2 2 6 4" xfId="24807" xr:uid="{9B43F3E2-A98D-467D-83C1-F410726635E6}"/>
    <cellStyle name="SAPBEXaggItem 5 2 2 7" xfId="11333" xr:uid="{7F2C2860-4E23-4679-AE3C-D2D33FFCE891}"/>
    <cellStyle name="SAPBEXaggItem 5 2 2 7 2" xfId="22482" xr:uid="{C654A72B-38A3-450F-B3A8-E2AD9941D103}"/>
    <cellStyle name="SAPBEXaggItem 5 2 2 7 3" xfId="29241" xr:uid="{AF51AB16-118F-4E52-8EB7-4144CBEBB019}"/>
    <cellStyle name="SAPBEXaggItem 5 2 2 8" xfId="16796" xr:uid="{2F18F8D6-5D63-47C3-A817-CE5D686B26C1}"/>
    <cellStyle name="SAPBEXaggItem 5 2 2 8 2" xfId="30535" xr:uid="{7BC56037-8BE2-46B0-A375-86DC4F0FC365}"/>
    <cellStyle name="SAPBEXaggItem 5 2 2 9" xfId="23775" xr:uid="{1D7787CB-0D7E-4AB9-9631-2B9486FE4FB2}"/>
    <cellStyle name="SAPBEXaggItem 5 2 3" xfId="1256" xr:uid="{E1B0CD8C-7C68-4A36-B39C-0F69666FC00D}"/>
    <cellStyle name="SAPBEXaggItem 5 2 3 2" xfId="2807" xr:uid="{9F5818F3-3E62-4834-B597-E223432DB873}"/>
    <cellStyle name="SAPBEXaggItem 5 2 3 2 2" xfId="5903" xr:uid="{743242F2-B5C3-4373-876E-7EA8A40436BE}"/>
    <cellStyle name="SAPBEXaggItem 5 2 3 2 3" xfId="9005" xr:uid="{B63157CF-EF17-4E0D-B4C9-8A27564BEDEE}"/>
    <cellStyle name="SAPBEXaggItem 5 2 3 2 4" xfId="13142" xr:uid="{2E119A51-79A9-447A-9522-AF15E6D7542D}"/>
    <cellStyle name="SAPBEXaggItem 5 2 3 2 5" xfId="19638" xr:uid="{3AC6206F-7FF0-4694-89B3-2FBB87BEAC21}"/>
    <cellStyle name="SAPBEXaggItem 5 2 3 2 6" xfId="26616" xr:uid="{E02F74A9-4A4E-4F1A-92CB-3F9B1160540D}"/>
    <cellStyle name="SAPBEXaggItem 5 2 3 3" xfId="4355" xr:uid="{25E25C26-1365-495E-94F1-009D7163547C}"/>
    <cellStyle name="SAPBEXaggItem 5 2 3 3 2" xfId="10556" xr:uid="{D6A7F178-E731-4A4F-A6AD-475F293568D1}"/>
    <cellStyle name="SAPBEXaggItem 5 2 3 3 3" xfId="14980" xr:uid="{CD9277D4-595B-428C-B4FF-1C5B81947DBB}"/>
    <cellStyle name="SAPBEXaggItem 5 2 3 3 4" xfId="21447" xr:uid="{880EF93E-9CFA-477D-A769-85D8C00F57D0}"/>
    <cellStyle name="SAPBEXaggItem 5 2 3 3 5" xfId="28425" xr:uid="{752048E5-4161-445B-B115-005987B62679}"/>
    <cellStyle name="SAPBEXaggItem 5 2 3 4" xfId="7454" xr:uid="{F534BFAD-D9CE-459C-AC27-1605EDA4DB1E}"/>
    <cellStyle name="SAPBEXaggItem 5 2 3 4 2" xfId="16019" xr:uid="{B1505FA5-F3FB-4C02-A789-9867B0ACEBA5}"/>
    <cellStyle name="SAPBEXaggItem 5 2 3 4 3" xfId="18087" xr:uid="{BCE56F93-4C02-48DF-B488-F4D699EAC607}"/>
    <cellStyle name="SAPBEXaggItem 5 2 3 4 4" xfId="25065" xr:uid="{4F7AF3D3-3D38-494E-B019-BC79BC792909}"/>
    <cellStyle name="SAPBEXaggItem 5 2 3 5" xfId="11591" xr:uid="{64C72922-53E7-48BD-A1A5-86C6210B380F}"/>
    <cellStyle name="SAPBEXaggItem 5 2 3 5 2" xfId="22740" xr:uid="{914A3F53-2B1D-4BD2-A27D-24460AD50685}"/>
    <cellStyle name="SAPBEXaggItem 5 2 3 5 3" xfId="29499" xr:uid="{43DEB58C-B5C2-4630-9234-3A1DE67C2B12}"/>
    <cellStyle name="SAPBEXaggItem 5 2 3 6" xfId="17054" xr:uid="{281AC494-3D5F-4055-BDEC-64A208A7A9E1}"/>
    <cellStyle name="SAPBEXaggItem 5 2 3 6 2" xfId="30793" xr:uid="{F817FEC4-0D23-451C-B88A-3B93A003AFB4}"/>
    <cellStyle name="SAPBEXaggItem 5 2 3 7" xfId="24033" xr:uid="{B3F1BBCB-FABC-4AD1-8A31-43D445E7F5F6}"/>
    <cellStyle name="SAPBEXaggItem 5 2 4" xfId="1775" xr:uid="{5D2A729A-DC66-40FD-AC46-36888357EAA2}"/>
    <cellStyle name="SAPBEXaggItem 5 2 4 2" xfId="3323" xr:uid="{D3C3D064-A6AA-490F-ABFF-6FF6478624EB}"/>
    <cellStyle name="SAPBEXaggItem 5 2 4 2 2" xfId="6419" xr:uid="{CB5FDEFE-476C-4769-AD60-6B11FF917485}"/>
    <cellStyle name="SAPBEXaggItem 5 2 4 2 3" xfId="9521" xr:uid="{E7F6496F-E24F-46C0-B07C-1AD63D08247F}"/>
    <cellStyle name="SAPBEXaggItem 5 2 4 2 4" xfId="13658" xr:uid="{25E7ED93-7FFB-4C26-9DBA-D17370361C24}"/>
    <cellStyle name="SAPBEXaggItem 5 2 4 2 5" xfId="20154" xr:uid="{06A36255-5FC8-42C4-B119-5B58F9535407}"/>
    <cellStyle name="SAPBEXaggItem 5 2 4 2 6" xfId="27132" xr:uid="{89CC8187-2947-4019-BC87-965A1EF2B844}"/>
    <cellStyle name="SAPBEXaggItem 5 2 4 3" xfId="4871" xr:uid="{49659F0E-E0B1-406B-ADF7-4795CB74EA13}"/>
    <cellStyle name="SAPBEXaggItem 5 2 4 3 2" xfId="14461" xr:uid="{2A5D16D1-120C-432B-89A0-811C73F9717B}"/>
    <cellStyle name="SAPBEXaggItem 5 2 4 3 3" xfId="20931" xr:uid="{582254AF-74A7-427D-967E-53EAE7C188B7}"/>
    <cellStyle name="SAPBEXaggItem 5 2 4 3 4" xfId="27909" xr:uid="{EDCB980A-75FD-4DFB-9288-FC914CFFA85D}"/>
    <cellStyle name="SAPBEXaggItem 5 2 4 4" xfId="7973" xr:uid="{513A8379-4637-4AD0-B175-EA81AD447E61}"/>
    <cellStyle name="SAPBEXaggItem 5 2 4 4 2" xfId="18606" xr:uid="{F02A7CAC-ACB8-48C6-9F40-6295C3F6CC30}"/>
    <cellStyle name="SAPBEXaggItem 5 2 4 4 3" xfId="25584" xr:uid="{A1387B24-17FA-44CD-A901-2E403E9A0CB0}"/>
    <cellStyle name="SAPBEXaggItem 5 2 4 5" xfId="12110" xr:uid="{73726B02-6ACD-4BD5-BCFD-2219A2C6DD52}"/>
    <cellStyle name="SAPBEXaggItem 5 2 4 5 2" xfId="22224" xr:uid="{E772BA2D-63C9-4C80-8AE3-5F5B65887790}"/>
    <cellStyle name="SAPBEXaggItem 5 2 4 5 3" xfId="30277" xr:uid="{47DC9317-9FF6-4367-824A-D67C9F4B211E}"/>
    <cellStyle name="SAPBEXaggItem 5 2 4 6" xfId="16538" xr:uid="{34A7A02E-382B-4AF3-9A05-A5C8D9D075C1}"/>
    <cellStyle name="SAPBEXaggItem 5 2 4 7" xfId="23517" xr:uid="{DD3D04BA-EC15-4F9A-A4F1-19B8B00AB915}"/>
    <cellStyle name="SAPBEXaggItem 5 2 5" xfId="2291" xr:uid="{4F16375C-3EDD-4C0B-B2F5-614B78C7D67C}"/>
    <cellStyle name="SAPBEXaggItem 5 2 5 2" xfId="5387" xr:uid="{4E2264AC-6468-4F44-99B4-714CD9F95358}"/>
    <cellStyle name="SAPBEXaggItem 5 2 5 3" xfId="8489" xr:uid="{1932ECBF-4928-43B7-ACC2-6C0694B548DD}"/>
    <cellStyle name="SAPBEXaggItem 5 2 5 4" xfId="12626" xr:uid="{EA6985BA-735D-4A99-8A07-465B6268458B}"/>
    <cellStyle name="SAPBEXaggItem 5 2 5 5" xfId="19122" xr:uid="{EC5DF675-92CE-4B6E-B160-B1562943FDD1}"/>
    <cellStyle name="SAPBEXaggItem 5 2 5 6" xfId="26100" xr:uid="{9C1CB461-FA0A-40FA-9BDC-0BB2E991B2AE}"/>
    <cellStyle name="SAPBEXaggItem 5 2 6" xfId="3839" xr:uid="{C9B44736-7F0D-4180-BE18-10C72073886F}"/>
    <cellStyle name="SAPBEXaggItem 5 2 6 2" xfId="10040" xr:uid="{820115B4-F6B8-4E18-B1B1-03BD4488A118}"/>
    <cellStyle name="SAPBEXaggItem 5 2 6 3" xfId="14178" xr:uid="{79742078-FDA8-4FCF-8A32-2505CC33D340}"/>
    <cellStyle name="SAPBEXaggItem 5 2 6 4" xfId="20673" xr:uid="{12626B52-1E32-4086-B5CA-64E2E9FF4468}"/>
    <cellStyle name="SAPBEXaggItem 5 2 6 5" xfId="27651" xr:uid="{C71C5848-1B4C-4409-9CEB-577D7BAF236E}"/>
    <cellStyle name="SAPBEXaggItem 5 2 7" xfId="6938" xr:uid="{8705172B-4DED-4A72-BF88-1235D9048FFA}"/>
    <cellStyle name="SAPBEXaggItem 5 2 7 2" xfId="15499" xr:uid="{E49F734C-FF03-4513-AE0F-9789633FB625}"/>
    <cellStyle name="SAPBEXaggItem 5 2 7 3" xfId="17571" xr:uid="{463438FF-1578-412A-910E-F494562FD701}"/>
    <cellStyle name="SAPBEXaggItem 5 2 7 4" xfId="24549" xr:uid="{F2105C3A-DEDA-4230-9FD3-A41647342A0B}"/>
    <cellStyle name="SAPBEXaggItem 5 2 8" xfId="11075" xr:uid="{C5164B0C-B577-42E8-8466-4B63D992181F}"/>
    <cellStyle name="SAPBEXaggItem 5 2 8 2" xfId="21966" xr:uid="{5B453F27-1A81-40B1-9CB4-13541E2F0215}"/>
    <cellStyle name="SAPBEXaggItem 5 2 8 3" xfId="28969" xr:uid="{542E89FD-4829-489E-A539-FD4F276574E8}"/>
    <cellStyle name="SAPBEXaggItem 5 2 9" xfId="16280" xr:uid="{07AB141A-4A05-46AF-BA3C-E6E7A4E1CDC9}"/>
    <cellStyle name="SAPBEXaggItem 5 2 9 2" xfId="30019" xr:uid="{74E9E5AD-5123-403C-BB83-60FD60845B8B}"/>
    <cellStyle name="SAPBEXaggItem 6" xfId="299" xr:uid="{695C2E96-22D4-4135-AC38-FB1B91ECBE2F}"/>
    <cellStyle name="SAPBEXaggItem 6 2" xfId="727" xr:uid="{BF0C6DFD-B272-46A6-8A0B-251CF7437528}"/>
    <cellStyle name="SAPBEXaggItem 6 2 10" xfId="23260" xr:uid="{99D14789-1B61-40F4-A2CA-F71132C7EF53}"/>
    <cellStyle name="SAPBEXaggItem 6 2 2" xfId="999" xr:uid="{C9406AD6-C394-4703-8D91-0B58C1B422DA}"/>
    <cellStyle name="SAPBEXaggItem 6 2 2 2" xfId="1515" xr:uid="{CFEF26F9-0783-49E0-B586-485F31AABEE4}"/>
    <cellStyle name="SAPBEXaggItem 6 2 2 2 2" xfId="3066" xr:uid="{9727816B-D3ED-4256-9CF3-48DC157E1DAD}"/>
    <cellStyle name="SAPBEXaggItem 6 2 2 2 2 2" xfId="6162" xr:uid="{090957E3-9F24-44A6-9016-14E79F8844C5}"/>
    <cellStyle name="SAPBEXaggItem 6 2 2 2 2 3" xfId="9264" xr:uid="{5444E81B-CBB5-4D40-B226-0A2DDA7FD59A}"/>
    <cellStyle name="SAPBEXaggItem 6 2 2 2 2 4" xfId="13401" xr:uid="{CD70D0A2-0E96-4454-AE50-165C0FCFF96B}"/>
    <cellStyle name="SAPBEXaggItem 6 2 2 2 2 5" xfId="19897" xr:uid="{CACF5240-EAA6-49DF-B2FA-C7E960C1506E}"/>
    <cellStyle name="SAPBEXaggItem 6 2 2 2 2 6" xfId="26875" xr:uid="{6AF07B81-3C40-4225-AE63-16C1C66EFBC5}"/>
    <cellStyle name="SAPBEXaggItem 6 2 2 2 3" xfId="4614" xr:uid="{18C1A6B6-DD18-49AF-8BB8-6CD6A8731A0F}"/>
    <cellStyle name="SAPBEXaggItem 6 2 2 2 3 2" xfId="10815" xr:uid="{F285FA4B-683D-4BFF-BE8F-213AE55512EB}"/>
    <cellStyle name="SAPBEXaggItem 6 2 2 2 3 3" xfId="15239" xr:uid="{1D54C895-5AEE-4805-B110-91FEC6EE2467}"/>
    <cellStyle name="SAPBEXaggItem 6 2 2 2 3 4" xfId="21706" xr:uid="{9D61470E-0250-45E7-A5B7-847AF960B49F}"/>
    <cellStyle name="SAPBEXaggItem 6 2 2 2 3 5" xfId="28684" xr:uid="{772EFF47-6BBA-4BD7-9E0F-84C54CF06AF7}"/>
    <cellStyle name="SAPBEXaggItem 6 2 2 2 4" xfId="7713" xr:uid="{00C24E2F-20E2-44C7-965B-B8F985C39558}"/>
    <cellStyle name="SAPBEXaggItem 6 2 2 2 4 2" xfId="18346" xr:uid="{25AE0C9D-5251-4AB3-A4C5-5AB135D9601D}"/>
    <cellStyle name="SAPBEXaggItem 6 2 2 2 4 3" xfId="25324" xr:uid="{A715C886-23DD-4E44-B1BD-5CDCA6AEDCFD}"/>
    <cellStyle name="SAPBEXaggItem 6 2 2 2 5" xfId="11850" xr:uid="{0BAE5321-760A-4FCB-A47D-8048FD211DCD}"/>
    <cellStyle name="SAPBEXaggItem 6 2 2 2 5 2" xfId="22999" xr:uid="{8A105B57-B634-407D-A530-2485B681E4F6}"/>
    <cellStyle name="SAPBEXaggItem 6 2 2 2 5 3" xfId="29758" xr:uid="{7A2AA877-CCE5-48E7-80EA-4C29E5264D38}"/>
    <cellStyle name="SAPBEXaggItem 6 2 2 2 6" xfId="17313" xr:uid="{AEDF2E6E-F76B-4CC6-8D07-16EA278A692D}"/>
    <cellStyle name="SAPBEXaggItem 6 2 2 2 6 2" xfId="31052" xr:uid="{AD78E584-A8F9-43B9-A2E1-4DA8C6C13C21}"/>
    <cellStyle name="SAPBEXaggItem 6 2 2 2 7" xfId="24292" xr:uid="{290B9253-DF9A-4D80-BF23-87E308810F5F}"/>
    <cellStyle name="SAPBEXaggItem 6 2 2 3" xfId="2034" xr:uid="{5DC9F88B-247D-40EB-81B2-F1CF692FAFDE}"/>
    <cellStyle name="SAPBEXaggItem 6 2 2 3 2" xfId="3582" xr:uid="{76FEB897-57B4-4665-930C-C75F9981EB52}"/>
    <cellStyle name="SAPBEXaggItem 6 2 2 3 2 2" xfId="6678" xr:uid="{ACC523C2-4438-4912-84E7-DB296A28D4D4}"/>
    <cellStyle name="SAPBEXaggItem 6 2 2 3 2 3" xfId="9780" xr:uid="{1A8E283C-F700-4F9D-BF2B-0F59A6923FD7}"/>
    <cellStyle name="SAPBEXaggItem 6 2 2 3 2 4" xfId="13917" xr:uid="{904D24D6-C388-47DB-ADA3-A85855A501B8}"/>
    <cellStyle name="SAPBEXaggItem 6 2 2 3 2 5" xfId="20413" xr:uid="{FEC32748-4D29-4263-8B5C-25986BE2D8CF}"/>
    <cellStyle name="SAPBEXaggItem 6 2 2 3 2 6" xfId="27391" xr:uid="{2C29FA7D-F739-4EC0-97FB-8665DF1660B9}"/>
    <cellStyle name="SAPBEXaggItem 6 2 2 3 3" xfId="5130" xr:uid="{E2498108-24C5-415D-A714-69D07173C34B}"/>
    <cellStyle name="SAPBEXaggItem 6 2 2 3 4" xfId="8232" xr:uid="{9ABBE5FB-C5F6-41D3-9AFF-E686914FF035}"/>
    <cellStyle name="SAPBEXaggItem 6 2 2 3 5" xfId="12369" xr:uid="{85DBC763-26A5-4D6D-8B39-BCB6C199EE0A}"/>
    <cellStyle name="SAPBEXaggItem 6 2 2 3 6" xfId="18865" xr:uid="{AD938B59-C03B-4183-B823-246A87ADD8B4}"/>
    <cellStyle name="SAPBEXaggItem 6 2 2 3 7" xfId="25843" xr:uid="{58B8E592-BDA8-46BF-A6CE-3A14D1031B75}"/>
    <cellStyle name="SAPBEXaggItem 6 2 2 4" xfId="2550" xr:uid="{892AE914-A0C6-44A3-BDBA-7C14CA154986}"/>
    <cellStyle name="SAPBEXaggItem 6 2 2 4 2" xfId="5646" xr:uid="{AA11AC37-524D-4098-8A1F-222184F25086}"/>
    <cellStyle name="SAPBEXaggItem 6 2 2 4 3" xfId="8748" xr:uid="{4B35B386-F666-4820-B9B2-0B5CC41CEB93}"/>
    <cellStyle name="SAPBEXaggItem 6 2 2 4 4" xfId="12885" xr:uid="{AF4C17AC-6991-4FF7-B111-FDAEE7BF55A8}"/>
    <cellStyle name="SAPBEXaggItem 6 2 2 4 5" xfId="19381" xr:uid="{D3DBD56A-4523-42A7-979A-4256D74FCDCF}"/>
    <cellStyle name="SAPBEXaggItem 6 2 2 4 6" xfId="26359" xr:uid="{288459A4-26E2-4D71-8FB4-2294558A73DE}"/>
    <cellStyle name="SAPBEXaggItem 6 2 2 5" xfId="4098" xr:uid="{02951637-9200-4CB7-8A0F-C38CD64BCEB5}"/>
    <cellStyle name="SAPBEXaggItem 6 2 2 5 2" xfId="10299" xr:uid="{716822F7-11EE-4F2F-B98F-633E4AD7EAB6}"/>
    <cellStyle name="SAPBEXaggItem 6 2 2 5 3" xfId="14721" xr:uid="{DF25421D-F874-409E-AECD-8F111A20FB40}"/>
    <cellStyle name="SAPBEXaggItem 6 2 2 5 4" xfId="21190" xr:uid="{7B85AF53-19C7-4028-B65A-798AD1389753}"/>
    <cellStyle name="SAPBEXaggItem 6 2 2 5 5" xfId="28168" xr:uid="{3A8AC433-72D2-4483-9FA0-96701CAB0AE9}"/>
    <cellStyle name="SAPBEXaggItem 6 2 2 6" xfId="7197" xr:uid="{E5A49CF1-01EC-4F72-BC55-21FA6DAE2500}"/>
    <cellStyle name="SAPBEXaggItem 6 2 2 6 2" xfId="15758" xr:uid="{2EFFF19A-23B6-4FC1-8255-2A1B85197E4D}"/>
    <cellStyle name="SAPBEXaggItem 6 2 2 6 3" xfId="17830" xr:uid="{0EF0A276-D223-43F6-9D71-2ECCAE5AE89F}"/>
    <cellStyle name="SAPBEXaggItem 6 2 2 6 4" xfId="24808" xr:uid="{07B3AFE2-607D-4214-9EDE-9758D27A617A}"/>
    <cellStyle name="SAPBEXaggItem 6 2 2 7" xfId="11334" xr:uid="{BD7F197B-5EB6-4B78-9213-435B46DA1198}"/>
    <cellStyle name="SAPBEXaggItem 6 2 2 7 2" xfId="22483" xr:uid="{A2D57D59-CB73-477C-9636-F9F634E61864}"/>
    <cellStyle name="SAPBEXaggItem 6 2 2 7 3" xfId="29242" xr:uid="{4F215573-394F-46DB-B347-3853F08B94A4}"/>
    <cellStyle name="SAPBEXaggItem 6 2 2 8" xfId="16797" xr:uid="{E2167442-B6EF-4FF3-B53F-24A0EC8BE424}"/>
    <cellStyle name="SAPBEXaggItem 6 2 2 8 2" xfId="30536" xr:uid="{7A65F9E1-8763-4813-8E25-AC950CE462FA}"/>
    <cellStyle name="SAPBEXaggItem 6 2 2 9" xfId="23776" xr:uid="{118A63DE-4BEA-46B1-B32D-1C05730EBB0C}"/>
    <cellStyle name="SAPBEXaggItem 6 2 3" xfId="1257" xr:uid="{8DB4B9C8-FA67-461E-B840-BD0F2B1967C6}"/>
    <cellStyle name="SAPBEXaggItem 6 2 3 2" xfId="2808" xr:uid="{0DBEDCA3-C907-4CC2-B216-F8187B465470}"/>
    <cellStyle name="SAPBEXaggItem 6 2 3 2 2" xfId="5904" xr:uid="{9BCAC14F-66C2-4686-B6C0-BBC332E22A30}"/>
    <cellStyle name="SAPBEXaggItem 6 2 3 2 3" xfId="9006" xr:uid="{EFA145F5-770C-416C-87BD-BB89377F7773}"/>
    <cellStyle name="SAPBEXaggItem 6 2 3 2 4" xfId="13143" xr:uid="{C40CBD63-B112-45AB-8EB4-401D12D1AF9C}"/>
    <cellStyle name="SAPBEXaggItem 6 2 3 2 5" xfId="19639" xr:uid="{613B604E-B342-4FA8-9EEB-B27B7F21F553}"/>
    <cellStyle name="SAPBEXaggItem 6 2 3 2 6" xfId="26617" xr:uid="{62D35DAC-4103-4208-8B49-3582BBDAE67E}"/>
    <cellStyle name="SAPBEXaggItem 6 2 3 3" xfId="4356" xr:uid="{A659F29E-E0C4-404F-A9AE-6C3805A8B56E}"/>
    <cellStyle name="SAPBEXaggItem 6 2 3 3 2" xfId="10557" xr:uid="{572C3445-5D5A-4F41-AF5A-EC3DF2A82A10}"/>
    <cellStyle name="SAPBEXaggItem 6 2 3 3 3" xfId="14981" xr:uid="{0E041D35-2DA7-49FC-9D3C-CB5DFDC7EA0B}"/>
    <cellStyle name="SAPBEXaggItem 6 2 3 3 4" xfId="21448" xr:uid="{C2110D68-EB18-47E4-A888-D8DDB23D74E9}"/>
    <cellStyle name="SAPBEXaggItem 6 2 3 3 5" xfId="28426" xr:uid="{37698EB0-3B79-476D-A68B-B973E025A9D5}"/>
    <cellStyle name="SAPBEXaggItem 6 2 3 4" xfId="7455" xr:uid="{4F1E209F-1082-4B12-8EF1-2A95FFBBEB62}"/>
    <cellStyle name="SAPBEXaggItem 6 2 3 4 2" xfId="16020" xr:uid="{200D2F66-E98C-4EEC-A824-36C601B0FAA4}"/>
    <cellStyle name="SAPBEXaggItem 6 2 3 4 3" xfId="18088" xr:uid="{4A7AB0B7-D781-4633-8C8C-45C3EAADB8EC}"/>
    <cellStyle name="SAPBEXaggItem 6 2 3 4 4" xfId="25066" xr:uid="{D4A9D99A-AF66-4F35-B5B0-0D6CE9B2636B}"/>
    <cellStyle name="SAPBEXaggItem 6 2 3 5" xfId="11592" xr:uid="{F731333E-AF10-40F6-832E-CD2D95D59BC2}"/>
    <cellStyle name="SAPBEXaggItem 6 2 3 5 2" xfId="22741" xr:uid="{2C33A619-CBEF-436D-841D-84E6104A4161}"/>
    <cellStyle name="SAPBEXaggItem 6 2 3 5 3" xfId="29500" xr:uid="{6D69ACE3-3214-4956-818E-E83772755A55}"/>
    <cellStyle name="SAPBEXaggItem 6 2 3 6" xfId="17055" xr:uid="{DF95228C-3494-401E-8516-22CF991CCC5C}"/>
    <cellStyle name="SAPBEXaggItem 6 2 3 6 2" xfId="30794" xr:uid="{254B2B13-A5A7-44DD-B8E5-E873B8F15E23}"/>
    <cellStyle name="SAPBEXaggItem 6 2 3 7" xfId="24034" xr:uid="{6B262115-9B52-45BE-B0F0-0D2FC2C2DBF4}"/>
    <cellStyle name="SAPBEXaggItem 6 2 4" xfId="1776" xr:uid="{B273D0AB-04F3-43FE-A5B8-ECC222B61A87}"/>
    <cellStyle name="SAPBEXaggItem 6 2 4 2" xfId="3324" xr:uid="{14668C13-8968-41CA-B4E0-DC67C65F9AA0}"/>
    <cellStyle name="SAPBEXaggItem 6 2 4 2 2" xfId="6420" xr:uid="{67D50482-F58C-42AE-A53E-4194ECAB24FE}"/>
    <cellStyle name="SAPBEXaggItem 6 2 4 2 3" xfId="9522" xr:uid="{64ACFD44-C763-4DC4-9802-7D10D18F2E72}"/>
    <cellStyle name="SAPBEXaggItem 6 2 4 2 4" xfId="13659" xr:uid="{5061C2B1-50E4-48C6-841F-25BC586E19C2}"/>
    <cellStyle name="SAPBEXaggItem 6 2 4 2 5" xfId="20155" xr:uid="{A28DD3E8-1890-4E31-B4ED-7406126B8A2B}"/>
    <cellStyle name="SAPBEXaggItem 6 2 4 2 6" xfId="27133" xr:uid="{56349B6A-45BA-46F6-BA02-4B4189D71A24}"/>
    <cellStyle name="SAPBEXaggItem 6 2 4 3" xfId="4872" xr:uid="{02A227BA-D720-4EC7-9D3E-343C404EB900}"/>
    <cellStyle name="SAPBEXaggItem 6 2 4 3 2" xfId="14462" xr:uid="{51C3164C-DD14-46BC-A378-876F3D5CFE42}"/>
    <cellStyle name="SAPBEXaggItem 6 2 4 3 3" xfId="20932" xr:uid="{B0AE8901-D203-475F-9A45-4C712B58EFEC}"/>
    <cellStyle name="SAPBEXaggItem 6 2 4 3 4" xfId="27910" xr:uid="{63FC00DE-8736-4696-9874-CBCC2AD5545D}"/>
    <cellStyle name="SAPBEXaggItem 6 2 4 4" xfId="7974" xr:uid="{6B88EF79-0963-45DB-89C0-E827281A328A}"/>
    <cellStyle name="SAPBEXaggItem 6 2 4 4 2" xfId="18607" xr:uid="{972499B8-E435-491A-8B12-7B5650BA170E}"/>
    <cellStyle name="SAPBEXaggItem 6 2 4 4 3" xfId="25585" xr:uid="{9C08A920-3461-46E6-A69A-D2343E2F3340}"/>
    <cellStyle name="SAPBEXaggItem 6 2 4 5" xfId="12111" xr:uid="{72C73086-BE60-45C6-AC14-4D0B58252395}"/>
    <cellStyle name="SAPBEXaggItem 6 2 4 5 2" xfId="22225" xr:uid="{9631B61D-220A-408C-AADA-7DEC3CA6C48C}"/>
    <cellStyle name="SAPBEXaggItem 6 2 4 5 3" xfId="30278" xr:uid="{43F78793-C9B1-4F43-B70E-EDAD045685F0}"/>
    <cellStyle name="SAPBEXaggItem 6 2 4 6" xfId="16539" xr:uid="{1059CB06-26FD-4259-B619-ECA6E51E0A9B}"/>
    <cellStyle name="SAPBEXaggItem 6 2 4 7" xfId="23518" xr:uid="{AE1637C4-8466-401F-A6A7-806EC8EF71E6}"/>
    <cellStyle name="SAPBEXaggItem 6 2 5" xfId="2292" xr:uid="{AD994EDA-CDEF-4934-A8D1-4049D84C4570}"/>
    <cellStyle name="SAPBEXaggItem 6 2 5 2" xfId="5388" xr:uid="{B20A1E0A-E6A9-4508-8A25-99359F457F4F}"/>
    <cellStyle name="SAPBEXaggItem 6 2 5 3" xfId="8490" xr:uid="{D87652AF-561C-4B00-83FD-EA5D7804739F}"/>
    <cellStyle name="SAPBEXaggItem 6 2 5 4" xfId="12627" xr:uid="{43DA347B-D25B-4053-B07E-7B4FC2ABA1DD}"/>
    <cellStyle name="SAPBEXaggItem 6 2 5 5" xfId="19123" xr:uid="{26EB940D-497F-46AE-B904-0F5E51789F9C}"/>
    <cellStyle name="SAPBEXaggItem 6 2 5 6" xfId="26101" xr:uid="{05D18458-2DA4-475C-90AF-D690B3C746EC}"/>
    <cellStyle name="SAPBEXaggItem 6 2 6" xfId="3840" xr:uid="{24A42952-9D0A-4D43-84A5-26F98D622368}"/>
    <cellStyle name="SAPBEXaggItem 6 2 6 2" xfId="10041" xr:uid="{0E76D1AC-85E8-4E2F-B101-CC863B569298}"/>
    <cellStyle name="SAPBEXaggItem 6 2 6 3" xfId="14179" xr:uid="{1B2E6699-6DED-42B1-B4F7-29A14EB29635}"/>
    <cellStyle name="SAPBEXaggItem 6 2 6 4" xfId="20674" xr:uid="{BAFF1BE8-781A-4A85-9116-1EEFEA15AE17}"/>
    <cellStyle name="SAPBEXaggItem 6 2 6 5" xfId="27652" xr:uid="{B591430C-CB90-44DE-9601-6C51B3C7E282}"/>
    <cellStyle name="SAPBEXaggItem 6 2 7" xfId="6939" xr:uid="{1727781B-4975-417A-93B6-8A5DA207C1D4}"/>
    <cellStyle name="SAPBEXaggItem 6 2 7 2" xfId="15500" xr:uid="{51042403-E96A-49DC-AC75-531B33DBD237}"/>
    <cellStyle name="SAPBEXaggItem 6 2 7 3" xfId="17572" xr:uid="{98EADE00-8EAB-4FDD-A95B-D94C49FAD299}"/>
    <cellStyle name="SAPBEXaggItem 6 2 7 4" xfId="24550" xr:uid="{4D951F15-CA08-4A8B-8F50-3413B92FADA6}"/>
    <cellStyle name="SAPBEXaggItem 6 2 8" xfId="11076" xr:uid="{099851DE-EE23-4F38-BC89-522D0D170D98}"/>
    <cellStyle name="SAPBEXaggItem 6 2 8 2" xfId="21967" xr:uid="{2FB0E4C2-8EFE-4AA0-8AE1-44F6D5E7F44E}"/>
    <cellStyle name="SAPBEXaggItem 6 2 8 3" xfId="28970" xr:uid="{1386C8F9-69F2-4092-9BC3-F6CFE6CCD9E8}"/>
    <cellStyle name="SAPBEXaggItem 6 2 9" xfId="16281" xr:uid="{6415ACEE-56B1-40DE-B6F9-A0D920A90262}"/>
    <cellStyle name="SAPBEXaggItem 6 2 9 2" xfId="30020" xr:uid="{DC2A7281-ACF8-41BB-B64E-5EC7E2CF906A}"/>
    <cellStyle name="SAPBEXaggItem 7" xfId="722" xr:uid="{6D9EF202-7CA0-4D84-AEB2-34BFB3ED00A7}"/>
    <cellStyle name="SAPBEXaggItem 7 10" xfId="23255" xr:uid="{F6D86A7E-D00D-4742-AAC9-260AEE289E80}"/>
    <cellStyle name="SAPBEXaggItem 7 2" xfId="994" xr:uid="{64DA02AA-5744-4339-BCD0-5AD5A98EE88C}"/>
    <cellStyle name="SAPBEXaggItem 7 2 2" xfId="1510" xr:uid="{5FC9EBF3-D7A4-4674-A0F0-366F3A7847C2}"/>
    <cellStyle name="SAPBEXaggItem 7 2 2 2" xfId="3061" xr:uid="{081286AD-44F3-4A7C-8542-D25AA7B1A74F}"/>
    <cellStyle name="SAPBEXaggItem 7 2 2 2 2" xfId="6157" xr:uid="{7C6D2CAA-8259-4D9E-8504-1B431D1134DD}"/>
    <cellStyle name="SAPBEXaggItem 7 2 2 2 3" xfId="9259" xr:uid="{88D9BC1E-87B1-43D5-9659-0830C3373610}"/>
    <cellStyle name="SAPBEXaggItem 7 2 2 2 4" xfId="13396" xr:uid="{6A7BECB4-DDCE-465B-B6F5-6BDD05D561BD}"/>
    <cellStyle name="SAPBEXaggItem 7 2 2 2 5" xfId="19892" xr:uid="{279681B9-DEA9-4C80-8FA7-3A7F7DBEA64F}"/>
    <cellStyle name="SAPBEXaggItem 7 2 2 2 6" xfId="26870" xr:uid="{84AA7959-BB3C-414C-9EAD-0455D1562C12}"/>
    <cellStyle name="SAPBEXaggItem 7 2 2 3" xfId="4609" xr:uid="{4FCE59CB-DACA-417D-8918-6CEE3390515B}"/>
    <cellStyle name="SAPBEXaggItem 7 2 2 3 2" xfId="10810" xr:uid="{A5B37F2E-6ABA-456B-AA9F-19A6844DBF09}"/>
    <cellStyle name="SAPBEXaggItem 7 2 2 3 3" xfId="15234" xr:uid="{0BD169EA-42CD-4719-88C0-B898C95A1D1D}"/>
    <cellStyle name="SAPBEXaggItem 7 2 2 3 4" xfId="21701" xr:uid="{6849E3E9-0C28-4655-93E5-8E66382FD5C1}"/>
    <cellStyle name="SAPBEXaggItem 7 2 2 3 5" xfId="28679" xr:uid="{B3E56D5E-3688-453A-9E05-9310AEDFF5D3}"/>
    <cellStyle name="SAPBEXaggItem 7 2 2 4" xfId="7708" xr:uid="{D45CED29-0E27-4CA4-85BD-52393FD698D2}"/>
    <cellStyle name="SAPBEXaggItem 7 2 2 4 2" xfId="18341" xr:uid="{5CE114DC-0389-4713-91E9-1AA482B9F3D4}"/>
    <cellStyle name="SAPBEXaggItem 7 2 2 4 3" xfId="25319" xr:uid="{CE4CFD5A-0DDF-41BA-B50D-91DE0C21079F}"/>
    <cellStyle name="SAPBEXaggItem 7 2 2 5" xfId="11845" xr:uid="{970F6D30-5655-4ACA-B214-38578057AE91}"/>
    <cellStyle name="SAPBEXaggItem 7 2 2 5 2" xfId="22994" xr:uid="{09FE6281-9E77-4C8B-96B2-A4CD84A19232}"/>
    <cellStyle name="SAPBEXaggItem 7 2 2 5 3" xfId="29753" xr:uid="{A7FC0324-89E1-4B0E-AD84-7DEC4A86410A}"/>
    <cellStyle name="SAPBEXaggItem 7 2 2 6" xfId="17308" xr:uid="{2E0C6B4C-D2EC-422A-8526-F390B2CAF9D5}"/>
    <cellStyle name="SAPBEXaggItem 7 2 2 6 2" xfId="31047" xr:uid="{93D20C4F-9589-43DB-AA44-B7469AB13CCE}"/>
    <cellStyle name="SAPBEXaggItem 7 2 2 7" xfId="24287" xr:uid="{0DDBF771-CE69-4D4B-A01B-BA075D906B50}"/>
    <cellStyle name="SAPBEXaggItem 7 2 3" xfId="2029" xr:uid="{8C801FFD-7422-4D86-B0C8-F820BFE93256}"/>
    <cellStyle name="SAPBEXaggItem 7 2 3 2" xfId="3577" xr:uid="{A119F3FA-0B7A-49F2-ABE4-31ABEE3B9775}"/>
    <cellStyle name="SAPBEXaggItem 7 2 3 2 2" xfId="6673" xr:uid="{798500C5-F4A6-4AEB-A089-180E2341492A}"/>
    <cellStyle name="SAPBEXaggItem 7 2 3 2 3" xfId="9775" xr:uid="{32DFDB18-B52E-45EB-B2DC-DC7B16AADB51}"/>
    <cellStyle name="SAPBEXaggItem 7 2 3 2 4" xfId="13912" xr:uid="{EAF423A3-95B7-4DF9-90AA-CD316BD8742F}"/>
    <cellStyle name="SAPBEXaggItem 7 2 3 2 5" xfId="20408" xr:uid="{8310440E-0484-4130-A669-C252755340CE}"/>
    <cellStyle name="SAPBEXaggItem 7 2 3 2 6" xfId="27386" xr:uid="{F1A4D49A-9288-4E5B-AAED-D5EA8B72B5E7}"/>
    <cellStyle name="SAPBEXaggItem 7 2 3 3" xfId="5125" xr:uid="{275E6860-3A5F-435C-98C8-38D2DBBC5DBA}"/>
    <cellStyle name="SAPBEXaggItem 7 2 3 4" xfId="8227" xr:uid="{20004A51-B501-4434-BBA7-19858DD18539}"/>
    <cellStyle name="SAPBEXaggItem 7 2 3 5" xfId="12364" xr:uid="{EEC4E876-18A7-479B-930A-6B7282DE3CF1}"/>
    <cellStyle name="SAPBEXaggItem 7 2 3 6" xfId="18860" xr:uid="{7557C0B6-BAD6-400A-8A2E-EE24227D055C}"/>
    <cellStyle name="SAPBEXaggItem 7 2 3 7" xfId="25838" xr:uid="{3E24BBCE-1856-4040-AC5E-56EF09FA3B98}"/>
    <cellStyle name="SAPBEXaggItem 7 2 4" xfId="2545" xr:uid="{0F35196A-D1DB-4B68-B0C9-145F2CA30736}"/>
    <cellStyle name="SAPBEXaggItem 7 2 4 2" xfId="5641" xr:uid="{4DCE72F9-3669-4AE0-90A5-E7B5D4FD29ED}"/>
    <cellStyle name="SAPBEXaggItem 7 2 4 3" xfId="8743" xr:uid="{5A6C16F6-FDE4-4066-8067-109BE3ED744E}"/>
    <cellStyle name="SAPBEXaggItem 7 2 4 4" xfId="12880" xr:uid="{C4D5C7BB-A156-470F-88C3-E20FF56028DE}"/>
    <cellStyle name="SAPBEXaggItem 7 2 4 5" xfId="19376" xr:uid="{5AB44E2C-0258-40DA-9E5D-78E5BF1A1519}"/>
    <cellStyle name="SAPBEXaggItem 7 2 4 6" xfId="26354" xr:uid="{2DBDEB98-E515-4AD5-ADEA-392342DD318A}"/>
    <cellStyle name="SAPBEXaggItem 7 2 5" xfId="4093" xr:uid="{CC8BFB1B-A51A-404B-AE30-6B368912DC34}"/>
    <cellStyle name="SAPBEXaggItem 7 2 5 2" xfId="10294" xr:uid="{17EF776A-EA64-42C9-8147-6FC338E6AA1E}"/>
    <cellStyle name="SAPBEXaggItem 7 2 5 3" xfId="14716" xr:uid="{4C7A2882-D55F-4E42-B436-0F05DA36C3DA}"/>
    <cellStyle name="SAPBEXaggItem 7 2 5 4" xfId="21185" xr:uid="{D551904B-83BC-433F-A37F-26B78F00512D}"/>
    <cellStyle name="SAPBEXaggItem 7 2 5 5" xfId="28163" xr:uid="{E7A45304-2E2A-4106-97E2-D61AF0600564}"/>
    <cellStyle name="SAPBEXaggItem 7 2 6" xfId="7192" xr:uid="{03E434E9-B720-48CE-933D-530B6AC4AF1E}"/>
    <cellStyle name="SAPBEXaggItem 7 2 6 2" xfId="15753" xr:uid="{F6E8549C-E146-42AC-9FD3-4818040FDCA4}"/>
    <cellStyle name="SAPBEXaggItem 7 2 6 3" xfId="17825" xr:uid="{6DA72743-8756-4B4B-AF0B-4BC36D5308A1}"/>
    <cellStyle name="SAPBEXaggItem 7 2 6 4" xfId="24803" xr:uid="{94E278CD-2AB6-4814-97B3-8BB100448F25}"/>
    <cellStyle name="SAPBEXaggItem 7 2 7" xfId="11329" xr:uid="{002CC9A0-8543-4A52-B3B0-F9C27073B6A2}"/>
    <cellStyle name="SAPBEXaggItem 7 2 7 2" xfId="22478" xr:uid="{2DBE1A19-4D5A-4CA9-9A94-7E540C5BDEE9}"/>
    <cellStyle name="SAPBEXaggItem 7 2 7 3" xfId="29237" xr:uid="{1E8A45FF-2A07-4126-A216-BFE7E8C3EB27}"/>
    <cellStyle name="SAPBEXaggItem 7 2 8" xfId="16792" xr:uid="{43669D38-20BC-4B3D-837A-69B62B453A16}"/>
    <cellStyle name="SAPBEXaggItem 7 2 8 2" xfId="30531" xr:uid="{62EF0C7E-407E-477B-98EE-B02C86DC182E}"/>
    <cellStyle name="SAPBEXaggItem 7 2 9" xfId="23771" xr:uid="{0BC00B53-F656-4C5C-8AB5-B217B5B08536}"/>
    <cellStyle name="SAPBEXaggItem 7 3" xfId="1252" xr:uid="{A5E3193A-69B0-45B2-B3A8-BED675571536}"/>
    <cellStyle name="SAPBEXaggItem 7 3 2" xfId="2803" xr:uid="{CF72667B-37CD-4CAA-9351-B2553266179C}"/>
    <cellStyle name="SAPBEXaggItem 7 3 2 2" xfId="5899" xr:uid="{C7410645-CE89-4228-92F5-4E9EC423AD8C}"/>
    <cellStyle name="SAPBEXaggItem 7 3 2 3" xfId="9001" xr:uid="{0257E0E8-E7DC-47E8-A262-FA7A0914D34D}"/>
    <cellStyle name="SAPBEXaggItem 7 3 2 4" xfId="13138" xr:uid="{47AB4407-57FE-4099-8477-6C5B6D94E8C4}"/>
    <cellStyle name="SAPBEXaggItem 7 3 2 5" xfId="19634" xr:uid="{E492EBE4-8CED-4947-B09F-2AB680DB67AE}"/>
    <cellStyle name="SAPBEXaggItem 7 3 2 6" xfId="26612" xr:uid="{5D09E08D-0285-4ABB-B5E2-DEF6B069C5C6}"/>
    <cellStyle name="SAPBEXaggItem 7 3 3" xfId="4351" xr:uid="{B259C405-5DF1-450A-A299-3573ECCF72A6}"/>
    <cellStyle name="SAPBEXaggItem 7 3 3 2" xfId="10552" xr:uid="{0D4A603B-494A-44D0-A9D2-6343FF9D6B6B}"/>
    <cellStyle name="SAPBEXaggItem 7 3 3 3" xfId="14976" xr:uid="{0127B3AB-5310-4078-841C-EA47F6DF2EA1}"/>
    <cellStyle name="SAPBEXaggItem 7 3 3 4" xfId="21443" xr:uid="{AA440392-61BA-4916-A283-1B39761C85B8}"/>
    <cellStyle name="SAPBEXaggItem 7 3 3 5" xfId="28421" xr:uid="{DE6DFD10-3E74-43EA-AE3A-D6831CDA3F80}"/>
    <cellStyle name="SAPBEXaggItem 7 3 4" xfId="7450" xr:uid="{6C762DAC-BDE1-44A1-97FF-44DA9C091799}"/>
    <cellStyle name="SAPBEXaggItem 7 3 4 2" xfId="16015" xr:uid="{5C5C5077-2FD5-45FA-8783-58924B3371C6}"/>
    <cellStyle name="SAPBEXaggItem 7 3 4 3" xfId="18083" xr:uid="{01CCC972-B8F1-4A6F-AF75-BE4A99F8AFFF}"/>
    <cellStyle name="SAPBEXaggItem 7 3 4 4" xfId="25061" xr:uid="{B0353687-4374-478E-ABF5-BE2D0A5C962B}"/>
    <cellStyle name="SAPBEXaggItem 7 3 5" xfId="11587" xr:uid="{19963BCB-8F6E-4E05-957C-C71A4DB1BDEC}"/>
    <cellStyle name="SAPBEXaggItem 7 3 5 2" xfId="22736" xr:uid="{01DACAF0-3035-48D4-B8CC-6F51B464318E}"/>
    <cellStyle name="SAPBEXaggItem 7 3 5 3" xfId="29495" xr:uid="{DFF7BD0F-4E94-4961-9ECE-5D79AAFB6F5C}"/>
    <cellStyle name="SAPBEXaggItem 7 3 6" xfId="17050" xr:uid="{33E2768E-4951-46B4-9F25-22BF2F9EF8A2}"/>
    <cellStyle name="SAPBEXaggItem 7 3 6 2" xfId="30789" xr:uid="{C402C8EF-C8D2-43A9-8FE5-83F35513141D}"/>
    <cellStyle name="SAPBEXaggItem 7 3 7" xfId="24029" xr:uid="{FA20CAF8-5FDA-4EDE-ACFC-B7EB462B3733}"/>
    <cellStyle name="SAPBEXaggItem 7 4" xfId="1771" xr:uid="{A59AB906-6878-4034-B5DF-4458BE0B5FD1}"/>
    <cellStyle name="SAPBEXaggItem 7 4 2" xfId="3319" xr:uid="{0520304B-2A30-4F8F-BAB5-84C60B2BDF49}"/>
    <cellStyle name="SAPBEXaggItem 7 4 2 2" xfId="6415" xr:uid="{BA9AEC6F-290C-4CAB-9D25-A06D382CCFE1}"/>
    <cellStyle name="SAPBEXaggItem 7 4 2 3" xfId="9517" xr:uid="{2FCB9C17-9D9D-4967-AB02-DB584A931829}"/>
    <cellStyle name="SAPBEXaggItem 7 4 2 4" xfId="13654" xr:uid="{734D9FA9-4FC0-47DA-8CA5-173B2216BE80}"/>
    <cellStyle name="SAPBEXaggItem 7 4 2 5" xfId="20150" xr:uid="{B5657D13-982A-402D-A011-7D22ACD76A61}"/>
    <cellStyle name="SAPBEXaggItem 7 4 2 6" xfId="27128" xr:uid="{D89EF981-A2BE-4DFF-90F2-878F652E37EE}"/>
    <cellStyle name="SAPBEXaggItem 7 4 3" xfId="4867" xr:uid="{7BDA7ADA-E486-4174-AC44-05C401477531}"/>
    <cellStyle name="SAPBEXaggItem 7 4 3 2" xfId="14457" xr:uid="{C0961311-6341-4BAE-B651-C80CB5E39EB1}"/>
    <cellStyle name="SAPBEXaggItem 7 4 3 3" xfId="20927" xr:uid="{131AE9DB-2DE0-44EA-9313-4532FAEA1F8A}"/>
    <cellStyle name="SAPBEXaggItem 7 4 3 4" xfId="27905" xr:uid="{85AC2B54-9FE8-41D1-B8E0-EB73B2477BCE}"/>
    <cellStyle name="SAPBEXaggItem 7 4 4" xfId="7969" xr:uid="{7F9407E7-EF78-44BC-9A9A-06A480CF2CD0}"/>
    <cellStyle name="SAPBEXaggItem 7 4 4 2" xfId="18602" xr:uid="{91769135-2489-476C-B91A-D193D084A594}"/>
    <cellStyle name="SAPBEXaggItem 7 4 4 3" xfId="25580" xr:uid="{2895F850-D121-4E0B-B368-EBF4F31CFFE0}"/>
    <cellStyle name="SAPBEXaggItem 7 4 5" xfId="12106" xr:uid="{8BDEE88C-DC40-4263-9AE2-77E566ED51C3}"/>
    <cellStyle name="SAPBEXaggItem 7 4 5 2" xfId="22220" xr:uid="{23CDCB23-79E9-4DD6-8062-E6029C757F95}"/>
    <cellStyle name="SAPBEXaggItem 7 4 5 3" xfId="30273" xr:uid="{8FBFB259-04E9-4385-9122-64266196ADE4}"/>
    <cellStyle name="SAPBEXaggItem 7 4 6" xfId="16534" xr:uid="{EDB40ACC-B1E4-46B1-85BC-996520E171A0}"/>
    <cellStyle name="SAPBEXaggItem 7 4 7" xfId="23513" xr:uid="{8E531D5C-A6DB-406C-B8BD-B278EE623F51}"/>
    <cellStyle name="SAPBEXaggItem 7 5" xfId="2287" xr:uid="{A8F512E7-CBAF-408D-909A-8EEE0BDD8186}"/>
    <cellStyle name="SAPBEXaggItem 7 5 2" xfId="5383" xr:uid="{303CF51A-4473-40FF-A654-A87BD69484D6}"/>
    <cellStyle name="SAPBEXaggItem 7 5 3" xfId="8485" xr:uid="{9ADA50A2-3CEB-429D-9BDC-85F3BAAD474D}"/>
    <cellStyle name="SAPBEXaggItem 7 5 4" xfId="12622" xr:uid="{A096774A-4D80-4619-B298-2B8FD672101B}"/>
    <cellStyle name="SAPBEXaggItem 7 5 5" xfId="19118" xr:uid="{AA16CA78-7BC7-44DB-8374-6FFD36C1807B}"/>
    <cellStyle name="SAPBEXaggItem 7 5 6" xfId="26096" xr:uid="{F74CB139-6AF1-42BB-9C7E-566A34370FF2}"/>
    <cellStyle name="SAPBEXaggItem 7 6" xfId="3835" xr:uid="{64229616-15ED-49B4-B75B-32E6E983FFDC}"/>
    <cellStyle name="SAPBEXaggItem 7 6 2" xfId="10036" xr:uid="{CC2D8627-55EE-4944-B3C6-FEA8A6DF56AF}"/>
    <cellStyle name="SAPBEXaggItem 7 6 3" xfId="14174" xr:uid="{FD113AA1-8175-4F3C-899B-1AF2F84D1564}"/>
    <cellStyle name="SAPBEXaggItem 7 6 4" xfId="20669" xr:uid="{A859C51C-63B1-4279-BFCB-EC19DDD2FD01}"/>
    <cellStyle name="SAPBEXaggItem 7 6 5" xfId="27647" xr:uid="{217FEE1E-A184-4435-9907-91BEFB1C569A}"/>
    <cellStyle name="SAPBEXaggItem 7 7" xfId="6934" xr:uid="{16944343-736F-4514-BCDB-D8916CF06B81}"/>
    <cellStyle name="SAPBEXaggItem 7 7 2" xfId="15495" xr:uid="{6AF31A55-437C-4271-9584-495865BFAFF5}"/>
    <cellStyle name="SAPBEXaggItem 7 7 3" xfId="17567" xr:uid="{039A3640-036C-4214-A8AC-05E9B2120ABC}"/>
    <cellStyle name="SAPBEXaggItem 7 7 4" xfId="24545" xr:uid="{33BDEA12-6BFF-4730-9A2E-EE6B96B661FD}"/>
    <cellStyle name="SAPBEXaggItem 7 8" xfId="11071" xr:uid="{839A8F28-B933-4EBA-8331-5EB9A5A14D22}"/>
    <cellStyle name="SAPBEXaggItem 7 8 2" xfId="21962" xr:uid="{080E5B35-3A6D-44DB-9D3D-7819F9796548}"/>
    <cellStyle name="SAPBEXaggItem 7 8 3" xfId="28965" xr:uid="{DE9F6878-225A-4D4D-A273-6B4DD87A5B71}"/>
    <cellStyle name="SAPBEXaggItem 7 9" xfId="16276" xr:uid="{AD041C10-EC78-4F63-9191-2C2CE23DAD20}"/>
    <cellStyle name="SAPBEXaggItem 7 9 2" xfId="30015" xr:uid="{3D157034-10C0-4743-975B-EC5D9CED13BF}"/>
    <cellStyle name="SAPBEXaggItemX" xfId="300" xr:uid="{AA0F65E4-55C1-41C0-8C26-F50AD8610A18}"/>
    <cellStyle name="SAPBEXaggItemX 2" xfId="301" xr:uid="{26DE1F10-C536-49FE-AC95-2B687EBABC94}"/>
    <cellStyle name="SAPBEXaggItemX 2 2" xfId="729" xr:uid="{634C87A5-F506-462F-A863-D6CC1F57A952}"/>
    <cellStyle name="SAPBEXaggItemX 2 2 10" xfId="23262" xr:uid="{A1717743-9DC3-4E86-AE45-932A95886415}"/>
    <cellStyle name="SAPBEXaggItemX 2 2 2" xfId="1001" xr:uid="{CF8D0A5D-292D-4D20-ADAA-F150BBA1DC96}"/>
    <cellStyle name="SAPBEXaggItemX 2 2 2 2" xfId="1517" xr:uid="{3010C09D-CBD1-4231-A967-26A24ACDEA3D}"/>
    <cellStyle name="SAPBEXaggItemX 2 2 2 2 2" xfId="3068" xr:uid="{091B68E5-4967-4B7B-8C00-B2EC7B2F005B}"/>
    <cellStyle name="SAPBEXaggItemX 2 2 2 2 2 2" xfId="6164" xr:uid="{35E79478-42AE-4B7D-81DE-C98D49F11C78}"/>
    <cellStyle name="SAPBEXaggItemX 2 2 2 2 2 3" xfId="9266" xr:uid="{3985EFD3-91C5-47CB-94C2-70E265E3AB3D}"/>
    <cellStyle name="SAPBEXaggItemX 2 2 2 2 2 4" xfId="13403" xr:uid="{F473E1B5-CC44-4668-8DDA-093F9B6FC633}"/>
    <cellStyle name="SAPBEXaggItemX 2 2 2 2 2 5" xfId="19899" xr:uid="{52F80E92-732A-42B4-B876-66B87E7B8CE6}"/>
    <cellStyle name="SAPBEXaggItemX 2 2 2 2 2 6" xfId="26877" xr:uid="{AA6BA535-DEBB-4783-A6F5-A94EF04D17C0}"/>
    <cellStyle name="SAPBEXaggItemX 2 2 2 2 3" xfId="4616" xr:uid="{8560D7DB-38AA-4C60-8D2B-C649CC864B4B}"/>
    <cellStyle name="SAPBEXaggItemX 2 2 2 2 3 2" xfId="10817" xr:uid="{D8D03DE6-5D69-449C-8946-8B742D6EED25}"/>
    <cellStyle name="SAPBEXaggItemX 2 2 2 2 3 3" xfId="15241" xr:uid="{A2232A18-AEDD-4C47-9976-B033F3C70627}"/>
    <cellStyle name="SAPBEXaggItemX 2 2 2 2 3 4" xfId="21708" xr:uid="{BEA3F872-783C-4CE9-BA70-686B05693804}"/>
    <cellStyle name="SAPBEXaggItemX 2 2 2 2 3 5" xfId="28686" xr:uid="{EEEEB974-AB5E-4243-83AC-E1F3F9047386}"/>
    <cellStyle name="SAPBEXaggItemX 2 2 2 2 4" xfId="7715" xr:uid="{805554C2-8591-4583-810A-92747083D756}"/>
    <cellStyle name="SAPBEXaggItemX 2 2 2 2 4 2" xfId="18348" xr:uid="{BFAEFB06-BB91-4E88-A98C-872ED8607309}"/>
    <cellStyle name="SAPBEXaggItemX 2 2 2 2 4 3" xfId="25326" xr:uid="{DF818E40-2879-4FAA-BD6D-1BBFBF2E6B1B}"/>
    <cellStyle name="SAPBEXaggItemX 2 2 2 2 5" xfId="11852" xr:uid="{DAC6F168-2D7C-4CF1-A77C-1B5DAE72EC7D}"/>
    <cellStyle name="SAPBEXaggItemX 2 2 2 2 5 2" xfId="23001" xr:uid="{FDF1FE9C-DE71-4834-A923-FDCDF1AF042B}"/>
    <cellStyle name="SAPBEXaggItemX 2 2 2 2 5 3" xfId="29760" xr:uid="{93A114C2-4DBF-4393-904F-B9798EC6822C}"/>
    <cellStyle name="SAPBEXaggItemX 2 2 2 2 6" xfId="17315" xr:uid="{7C400552-3DE8-49BA-8561-1E3016B05C41}"/>
    <cellStyle name="SAPBEXaggItemX 2 2 2 2 6 2" xfId="31054" xr:uid="{1A7A4158-61D7-4616-99EC-D1BE594FFC60}"/>
    <cellStyle name="SAPBEXaggItemX 2 2 2 2 7" xfId="24294" xr:uid="{9BCAABBD-E86B-4952-9FB3-159AC1277259}"/>
    <cellStyle name="SAPBEXaggItemX 2 2 2 3" xfId="2036" xr:uid="{B03BA76C-50BE-4E85-84AE-4AE570C1B8A4}"/>
    <cellStyle name="SAPBEXaggItemX 2 2 2 3 2" xfId="3584" xr:uid="{59987B5B-E51B-40C4-A4B3-1A8BD65825F9}"/>
    <cellStyle name="SAPBEXaggItemX 2 2 2 3 2 2" xfId="6680" xr:uid="{6F9EC5E7-F22B-44DF-8C62-D055F04225F5}"/>
    <cellStyle name="SAPBEXaggItemX 2 2 2 3 2 3" xfId="9782" xr:uid="{5DD291AE-2826-4AEB-93D9-EB3053CA62B9}"/>
    <cellStyle name="SAPBEXaggItemX 2 2 2 3 2 4" xfId="13919" xr:uid="{7ADE4588-76E8-4770-A0B3-9EF7F35C6068}"/>
    <cellStyle name="SAPBEXaggItemX 2 2 2 3 2 5" xfId="20415" xr:uid="{85369EF1-20AE-4C29-980F-A6395C4FF620}"/>
    <cellStyle name="SAPBEXaggItemX 2 2 2 3 2 6" xfId="27393" xr:uid="{25BB6D06-AA61-45D8-BC90-8D07656BAF9C}"/>
    <cellStyle name="SAPBEXaggItemX 2 2 2 3 3" xfId="5132" xr:uid="{AF444610-9670-4BEE-B2AC-9CD48F663FFA}"/>
    <cellStyle name="SAPBEXaggItemX 2 2 2 3 4" xfId="8234" xr:uid="{91255F2F-7084-49AE-A0CB-7E83172D2910}"/>
    <cellStyle name="SAPBEXaggItemX 2 2 2 3 5" xfId="12371" xr:uid="{F15361DD-3C7E-49A1-ABC2-7D3C007996BE}"/>
    <cellStyle name="SAPBEXaggItemX 2 2 2 3 6" xfId="18867" xr:uid="{DA859C7A-89B8-4903-96DD-7DECFF054AC9}"/>
    <cellStyle name="SAPBEXaggItemX 2 2 2 3 7" xfId="25845" xr:uid="{FB8DD17E-61BE-45A1-84F9-1F669EE2D737}"/>
    <cellStyle name="SAPBEXaggItemX 2 2 2 4" xfId="2552" xr:uid="{795254CD-EECA-4D3F-BDC6-336E1640AC1F}"/>
    <cellStyle name="SAPBEXaggItemX 2 2 2 4 2" xfId="5648" xr:uid="{D2B886EF-19DA-4697-9921-55AD5C97035C}"/>
    <cellStyle name="SAPBEXaggItemX 2 2 2 4 3" xfId="8750" xr:uid="{EFB8EEB2-DFCC-4162-8FAD-0B7149852795}"/>
    <cellStyle name="SAPBEXaggItemX 2 2 2 4 4" xfId="12887" xr:uid="{1D93AAA0-E21A-40E1-8275-7E9429D789A0}"/>
    <cellStyle name="SAPBEXaggItemX 2 2 2 4 5" xfId="19383" xr:uid="{2E65CB9C-AC38-4902-92AC-7A1D3000E0B8}"/>
    <cellStyle name="SAPBEXaggItemX 2 2 2 4 6" xfId="26361" xr:uid="{D9F8E9B4-713E-4B44-8051-D7098FDF3FEA}"/>
    <cellStyle name="SAPBEXaggItemX 2 2 2 5" xfId="4100" xr:uid="{9CEA3D8A-07E3-4F3B-9DA9-42612D58AE07}"/>
    <cellStyle name="SAPBEXaggItemX 2 2 2 5 2" xfId="10301" xr:uid="{985134FC-AE51-430E-8924-ABAC75737660}"/>
    <cellStyle name="SAPBEXaggItemX 2 2 2 5 3" xfId="14723" xr:uid="{1E486319-DC28-4D68-BDDD-2B4C1393C7F6}"/>
    <cellStyle name="SAPBEXaggItemX 2 2 2 5 4" xfId="21192" xr:uid="{BDC2F823-28FA-4C7B-8D8D-33A7E8894A60}"/>
    <cellStyle name="SAPBEXaggItemX 2 2 2 5 5" xfId="28170" xr:uid="{918E1045-B3C4-4A1E-B452-A36BE6E4C1AA}"/>
    <cellStyle name="SAPBEXaggItemX 2 2 2 6" xfId="7199" xr:uid="{69D23827-B02A-4D99-A47B-C4E132F61048}"/>
    <cellStyle name="SAPBEXaggItemX 2 2 2 6 2" xfId="15760" xr:uid="{5D83706F-7D9F-4654-BE9B-4C901F10134F}"/>
    <cellStyle name="SAPBEXaggItemX 2 2 2 6 3" xfId="17832" xr:uid="{DF71AA9F-65F6-4E97-AD4F-033CE158344E}"/>
    <cellStyle name="SAPBEXaggItemX 2 2 2 6 4" xfId="24810" xr:uid="{2F473336-BDD6-44CD-BE7C-63A602B7F07D}"/>
    <cellStyle name="SAPBEXaggItemX 2 2 2 7" xfId="11336" xr:uid="{A956C31B-C476-4314-81BA-6CC91AF7978E}"/>
    <cellStyle name="SAPBEXaggItemX 2 2 2 7 2" xfId="22485" xr:uid="{536DCD99-DA02-41A9-B96C-87D89C77C06A}"/>
    <cellStyle name="SAPBEXaggItemX 2 2 2 7 3" xfId="29244" xr:uid="{51E72DF4-D114-451F-9663-803A7C601C54}"/>
    <cellStyle name="SAPBEXaggItemX 2 2 2 8" xfId="16799" xr:uid="{36630967-8E64-4EA9-8967-9829D0EF0D82}"/>
    <cellStyle name="SAPBEXaggItemX 2 2 2 8 2" xfId="30538" xr:uid="{98C5DCFF-D914-469C-AB55-57A1E7F81B96}"/>
    <cellStyle name="SAPBEXaggItemX 2 2 2 9" xfId="23778" xr:uid="{9232E3D3-0C0B-41DF-A4B7-43098CF9408D}"/>
    <cellStyle name="SAPBEXaggItemX 2 2 3" xfId="1259" xr:uid="{16438950-16A7-4D79-A126-F068DBB20C81}"/>
    <cellStyle name="SAPBEXaggItemX 2 2 3 2" xfId="2810" xr:uid="{B9A4F972-E224-4C91-987E-25B966BB6E79}"/>
    <cellStyle name="SAPBEXaggItemX 2 2 3 2 2" xfId="5906" xr:uid="{04C8750B-6709-4446-B867-05D152088454}"/>
    <cellStyle name="SAPBEXaggItemX 2 2 3 2 3" xfId="9008" xr:uid="{7296D76C-BA3B-4797-AB90-7386B16D75B1}"/>
    <cellStyle name="SAPBEXaggItemX 2 2 3 2 4" xfId="13145" xr:uid="{EAA8488D-24B7-4F0F-92B2-10044B210517}"/>
    <cellStyle name="SAPBEXaggItemX 2 2 3 2 5" xfId="19641" xr:uid="{37A5438B-D1EB-4482-8972-BCA10117AB25}"/>
    <cellStyle name="SAPBEXaggItemX 2 2 3 2 6" xfId="26619" xr:uid="{4F4E63E7-21DD-40B4-A45D-19FAB0FEE5AB}"/>
    <cellStyle name="SAPBEXaggItemX 2 2 3 3" xfId="4358" xr:uid="{0604814A-672A-4C0A-9BFD-39ACA9532229}"/>
    <cellStyle name="SAPBEXaggItemX 2 2 3 3 2" xfId="10559" xr:uid="{76125527-B5A4-4255-96D4-AED381ED99E6}"/>
    <cellStyle name="SAPBEXaggItemX 2 2 3 3 3" xfId="14983" xr:uid="{846B1E3A-45D6-4543-A014-266EF0491D3C}"/>
    <cellStyle name="SAPBEXaggItemX 2 2 3 3 4" xfId="21450" xr:uid="{BC7D3FC5-1E90-466D-8758-995F98F02130}"/>
    <cellStyle name="SAPBEXaggItemX 2 2 3 3 5" xfId="28428" xr:uid="{23C43131-73DE-4D40-BB2B-6D5ABA44B408}"/>
    <cellStyle name="SAPBEXaggItemX 2 2 3 4" xfId="7457" xr:uid="{9C155CEA-F59B-484C-A915-11D00BE9EEE9}"/>
    <cellStyle name="SAPBEXaggItemX 2 2 3 4 2" xfId="16022" xr:uid="{6808C0F0-B6B9-4C3C-860F-30F34D40C068}"/>
    <cellStyle name="SAPBEXaggItemX 2 2 3 4 3" xfId="18090" xr:uid="{7D24CCDC-ACE5-49E5-BBC2-4391E1C0A951}"/>
    <cellStyle name="SAPBEXaggItemX 2 2 3 4 4" xfId="25068" xr:uid="{DC2BA00F-396D-4084-9A30-F00817892489}"/>
    <cellStyle name="SAPBEXaggItemX 2 2 3 5" xfId="11594" xr:uid="{ED8FFD5C-EC08-41F4-9398-EABC4CED3D2D}"/>
    <cellStyle name="SAPBEXaggItemX 2 2 3 5 2" xfId="22743" xr:uid="{48EC6A65-B6A8-48BB-9EC3-EC5B15E9F79D}"/>
    <cellStyle name="SAPBEXaggItemX 2 2 3 5 3" xfId="29502" xr:uid="{7503B022-52AE-4590-A04A-EEBF62A9F300}"/>
    <cellStyle name="SAPBEXaggItemX 2 2 3 6" xfId="17057" xr:uid="{7379E434-542D-43B2-B9B7-085E52D1A24F}"/>
    <cellStyle name="SAPBEXaggItemX 2 2 3 6 2" xfId="30796" xr:uid="{AA448482-8361-4DE5-A26D-FA63D4CBF943}"/>
    <cellStyle name="SAPBEXaggItemX 2 2 3 7" xfId="24036" xr:uid="{BA361D78-0F89-412B-B5CB-E8A220C1B20A}"/>
    <cellStyle name="SAPBEXaggItemX 2 2 4" xfId="1778" xr:uid="{FF10E7FF-02A7-4DFB-9D9D-CFD7B7A35C97}"/>
    <cellStyle name="SAPBEXaggItemX 2 2 4 2" xfId="3326" xr:uid="{02B50195-D509-4A19-89C5-A473F887E5D8}"/>
    <cellStyle name="SAPBEXaggItemX 2 2 4 2 2" xfId="6422" xr:uid="{F351DD49-AD08-41FB-AE02-A757DC187F59}"/>
    <cellStyle name="SAPBEXaggItemX 2 2 4 2 3" xfId="9524" xr:uid="{6D849C5B-8BB6-4D82-9CCC-65119401D7D2}"/>
    <cellStyle name="SAPBEXaggItemX 2 2 4 2 4" xfId="13661" xr:uid="{37EAA206-C98A-4D0B-9A95-5AC5F977263D}"/>
    <cellStyle name="SAPBEXaggItemX 2 2 4 2 5" xfId="20157" xr:uid="{C9C1F026-0D54-407F-97CB-AA12B1AA493A}"/>
    <cellStyle name="SAPBEXaggItemX 2 2 4 2 6" xfId="27135" xr:uid="{FDB5D14A-34B3-4E11-ABA6-FDFDFA1DF6DF}"/>
    <cellStyle name="SAPBEXaggItemX 2 2 4 3" xfId="4874" xr:uid="{D044BFDE-5333-48F0-A860-9373630EB5FE}"/>
    <cellStyle name="SAPBEXaggItemX 2 2 4 3 2" xfId="14464" xr:uid="{8F2C9913-4C38-435D-A7B0-86DF04FDAFC3}"/>
    <cellStyle name="SAPBEXaggItemX 2 2 4 3 3" xfId="20934" xr:uid="{9B0C577D-CABB-4A37-8076-F7E9899FAFDB}"/>
    <cellStyle name="SAPBEXaggItemX 2 2 4 3 4" xfId="27912" xr:uid="{13572203-84FA-48C3-AA5E-D431E21EF81B}"/>
    <cellStyle name="SAPBEXaggItemX 2 2 4 4" xfId="7976" xr:uid="{44E9A6D2-19DD-41A7-81B7-5400DAF67C6C}"/>
    <cellStyle name="SAPBEXaggItemX 2 2 4 4 2" xfId="18609" xr:uid="{ABABD20B-E8B8-4AF5-9696-758C8B35EA20}"/>
    <cellStyle name="SAPBEXaggItemX 2 2 4 4 3" xfId="25587" xr:uid="{55986DFF-5A21-4FDF-8702-5C6107889888}"/>
    <cellStyle name="SAPBEXaggItemX 2 2 4 5" xfId="12113" xr:uid="{A00EBB1D-8AEA-46D9-AC38-A084F8330E38}"/>
    <cellStyle name="SAPBEXaggItemX 2 2 4 5 2" xfId="22227" xr:uid="{DF4FA7F7-3468-42D5-9A42-F79F3C8BC455}"/>
    <cellStyle name="SAPBEXaggItemX 2 2 4 5 3" xfId="30280" xr:uid="{A7539C4D-159E-42E4-9827-1CD9A06214AB}"/>
    <cellStyle name="SAPBEXaggItemX 2 2 4 6" xfId="16541" xr:uid="{D20C3867-FCB2-4CA5-99FF-E3D36B9AB070}"/>
    <cellStyle name="SAPBEXaggItemX 2 2 4 7" xfId="23520" xr:uid="{B5797029-03F1-424E-BFBB-73BF0015D30F}"/>
    <cellStyle name="SAPBEXaggItemX 2 2 5" xfId="2294" xr:uid="{5D1BBA81-2EFA-4A9D-A81B-F7B3321787D8}"/>
    <cellStyle name="SAPBEXaggItemX 2 2 5 2" xfId="5390" xr:uid="{D8975020-3CCD-4759-B3C3-670972DDE2FD}"/>
    <cellStyle name="SAPBEXaggItemX 2 2 5 3" xfId="8492" xr:uid="{430AEA14-06DB-4480-9080-E9D52987ADD5}"/>
    <cellStyle name="SAPBEXaggItemX 2 2 5 4" xfId="12629" xr:uid="{0467CADF-90D9-44E5-AA01-C6FD965651D8}"/>
    <cellStyle name="SAPBEXaggItemX 2 2 5 5" xfId="19125" xr:uid="{AC0BB4B1-EEAE-4275-B059-C2FE78DA6E4E}"/>
    <cellStyle name="SAPBEXaggItemX 2 2 5 6" xfId="26103" xr:uid="{B948DA6B-CD10-4089-AAF7-D16C587B560B}"/>
    <cellStyle name="SAPBEXaggItemX 2 2 6" xfId="3842" xr:uid="{79E73FA6-CC47-4D64-B2EC-A84C9213FA10}"/>
    <cellStyle name="SAPBEXaggItemX 2 2 6 2" xfId="10043" xr:uid="{65F45008-986C-49AA-95AF-419DD73A2F95}"/>
    <cellStyle name="SAPBEXaggItemX 2 2 6 3" xfId="14181" xr:uid="{657E42AA-4C0E-4401-94B2-AF548D57206B}"/>
    <cellStyle name="SAPBEXaggItemX 2 2 6 4" xfId="20676" xr:uid="{07C7C3ED-F51C-42CD-8E36-4AB2EE364099}"/>
    <cellStyle name="SAPBEXaggItemX 2 2 6 5" xfId="27654" xr:uid="{4DAEFE3A-18D3-491A-A98D-559C28E69B01}"/>
    <cellStyle name="SAPBEXaggItemX 2 2 7" xfId="6941" xr:uid="{1C0EC059-B520-4DF3-9209-E6287A7F2B14}"/>
    <cellStyle name="SAPBEXaggItemX 2 2 7 2" xfId="15502" xr:uid="{FD064D61-7435-4BE1-87EB-F118BC5EF427}"/>
    <cellStyle name="SAPBEXaggItemX 2 2 7 3" xfId="17574" xr:uid="{4C236E20-AB9B-4153-8AFD-4A55507EB74C}"/>
    <cellStyle name="SAPBEXaggItemX 2 2 7 4" xfId="24552" xr:uid="{AB2EBFA0-A931-44AB-AAF9-6C34564663D1}"/>
    <cellStyle name="SAPBEXaggItemX 2 2 8" xfId="11078" xr:uid="{EF114736-C231-43E8-A143-03EEFC68F32A}"/>
    <cellStyle name="SAPBEXaggItemX 2 2 8 2" xfId="21969" xr:uid="{A5EA2F0B-C05B-4D0F-8F70-A52A9138B742}"/>
    <cellStyle name="SAPBEXaggItemX 2 2 8 3" xfId="28972" xr:uid="{697A2F4F-4DDB-4537-9FAD-E6484D015F79}"/>
    <cellStyle name="SAPBEXaggItemX 2 2 9" xfId="16283" xr:uid="{45901B1F-994D-4BF8-9939-54BC05296840}"/>
    <cellStyle name="SAPBEXaggItemX 2 2 9 2" xfId="30022" xr:uid="{E97343C9-0F4B-4B4D-8C40-699907A87FF8}"/>
    <cellStyle name="SAPBEXaggItemX 3" xfId="302" xr:uid="{AC93EC64-3D8C-4869-A49D-39E41083420F}"/>
    <cellStyle name="SAPBEXaggItemX 3 2" xfId="730" xr:uid="{3DCC58C3-A880-4968-A87B-613D32247CF7}"/>
    <cellStyle name="SAPBEXaggItemX 3 2 10" xfId="23263" xr:uid="{C29DF419-DBE2-468B-833F-2BC692C2032A}"/>
    <cellStyle name="SAPBEXaggItemX 3 2 2" xfId="1002" xr:uid="{482A7701-08E7-46B0-9B15-86F3DED92487}"/>
    <cellStyle name="SAPBEXaggItemX 3 2 2 2" xfId="1518" xr:uid="{C6597ACF-7A70-47E9-8403-D915631B88C5}"/>
    <cellStyle name="SAPBEXaggItemX 3 2 2 2 2" xfId="3069" xr:uid="{47880DA6-7A54-48BF-8575-3C41235BFC5B}"/>
    <cellStyle name="SAPBEXaggItemX 3 2 2 2 2 2" xfId="6165" xr:uid="{65518320-CF51-42A8-86CA-EC32EE6EC652}"/>
    <cellStyle name="SAPBEXaggItemX 3 2 2 2 2 3" xfId="9267" xr:uid="{C4CA0F87-DD72-4391-90E8-8E09E62C6C82}"/>
    <cellStyle name="SAPBEXaggItemX 3 2 2 2 2 4" xfId="13404" xr:uid="{750BB5B0-3E0A-442E-8E9F-B23B67A88348}"/>
    <cellStyle name="SAPBEXaggItemX 3 2 2 2 2 5" xfId="19900" xr:uid="{6C0B49EF-F17A-4A19-8290-D1FE7AE652F0}"/>
    <cellStyle name="SAPBEXaggItemX 3 2 2 2 2 6" xfId="26878" xr:uid="{5CFE74DC-3B82-4921-A56D-A6A4AAC52436}"/>
    <cellStyle name="SAPBEXaggItemX 3 2 2 2 3" xfId="4617" xr:uid="{CC0E6599-11A9-4119-84AB-EC06EA66B980}"/>
    <cellStyle name="SAPBEXaggItemX 3 2 2 2 3 2" xfId="10818" xr:uid="{23C83E07-8FA3-4ED8-9227-5D4A86D9D3AA}"/>
    <cellStyle name="SAPBEXaggItemX 3 2 2 2 3 3" xfId="15242" xr:uid="{22C342B3-8ECF-43F3-8DE6-1EF0B83CA98F}"/>
    <cellStyle name="SAPBEXaggItemX 3 2 2 2 3 4" xfId="21709" xr:uid="{AF7ECE36-FD04-4925-AD98-91DD83996EBA}"/>
    <cellStyle name="SAPBEXaggItemX 3 2 2 2 3 5" xfId="28687" xr:uid="{9F8BE159-F398-4BB4-AF90-4D0A9FD7F82F}"/>
    <cellStyle name="SAPBEXaggItemX 3 2 2 2 4" xfId="7716" xr:uid="{E20E9606-1E2A-4DEC-B97A-B79424D0FEA4}"/>
    <cellStyle name="SAPBEXaggItemX 3 2 2 2 4 2" xfId="18349" xr:uid="{C3D5EC29-2455-4F16-94CC-F2BBBCC9C04C}"/>
    <cellStyle name="SAPBEXaggItemX 3 2 2 2 4 3" xfId="25327" xr:uid="{A7FD4E5A-E2B3-4385-81CD-A3D7CB14DDBB}"/>
    <cellStyle name="SAPBEXaggItemX 3 2 2 2 5" xfId="11853" xr:uid="{63B337D8-334A-433A-A7B4-9FA990409094}"/>
    <cellStyle name="SAPBEXaggItemX 3 2 2 2 5 2" xfId="23002" xr:uid="{E8375C78-436A-4B8F-8295-97D4BB95AAB4}"/>
    <cellStyle name="SAPBEXaggItemX 3 2 2 2 5 3" xfId="29761" xr:uid="{CB54432A-577B-4190-9E1E-A44EA25F2BC0}"/>
    <cellStyle name="SAPBEXaggItemX 3 2 2 2 6" xfId="17316" xr:uid="{760F86F8-4556-4C74-BB08-2FCFC49BE34E}"/>
    <cellStyle name="SAPBEXaggItemX 3 2 2 2 6 2" xfId="31055" xr:uid="{46E37643-3EED-43D3-88ED-0AB3281D6F49}"/>
    <cellStyle name="SAPBEXaggItemX 3 2 2 2 7" xfId="24295" xr:uid="{33673E2D-2EE6-4C55-96F7-7941F14C82D1}"/>
    <cellStyle name="SAPBEXaggItemX 3 2 2 3" xfId="2037" xr:uid="{A39381D3-7D0D-4D57-8382-38E4D89CFF64}"/>
    <cellStyle name="SAPBEXaggItemX 3 2 2 3 2" xfId="3585" xr:uid="{6DFEDECB-5A2C-438F-B1AE-DD0000AF0F38}"/>
    <cellStyle name="SAPBEXaggItemX 3 2 2 3 2 2" xfId="6681" xr:uid="{53C1BEBC-42C0-4177-B70E-8A1FDFD86236}"/>
    <cellStyle name="SAPBEXaggItemX 3 2 2 3 2 3" xfId="9783" xr:uid="{3BD3644D-2BBF-4429-971A-691A653332C6}"/>
    <cellStyle name="SAPBEXaggItemX 3 2 2 3 2 4" xfId="13920" xr:uid="{7DDD91ED-6DCA-44E0-A4FB-C8BADEB4BB82}"/>
    <cellStyle name="SAPBEXaggItemX 3 2 2 3 2 5" xfId="20416" xr:uid="{9764F8CF-2C68-4030-9DD2-812EAB75FFD5}"/>
    <cellStyle name="SAPBEXaggItemX 3 2 2 3 2 6" xfId="27394" xr:uid="{F220C2C8-5DB0-4614-8584-F5EF22E3FDA1}"/>
    <cellStyle name="SAPBEXaggItemX 3 2 2 3 3" xfId="5133" xr:uid="{07ED2533-48F2-4FD3-978B-23B8CDCAC1F2}"/>
    <cellStyle name="SAPBEXaggItemX 3 2 2 3 4" xfId="8235" xr:uid="{47549FBB-8287-4AA5-ACAD-1BCEE733F11A}"/>
    <cellStyle name="SAPBEXaggItemX 3 2 2 3 5" xfId="12372" xr:uid="{8E21C497-2643-40D3-AD23-06CEEC6C7071}"/>
    <cellStyle name="SAPBEXaggItemX 3 2 2 3 6" xfId="18868" xr:uid="{8CE30FFC-6C0F-4B71-940F-456C0C5CC484}"/>
    <cellStyle name="SAPBEXaggItemX 3 2 2 3 7" xfId="25846" xr:uid="{B8880A0C-602A-46AC-AD89-6E11578B4804}"/>
    <cellStyle name="SAPBEXaggItemX 3 2 2 4" xfId="2553" xr:uid="{D849C82A-9053-4D82-BDD8-C8BD44C791BC}"/>
    <cellStyle name="SAPBEXaggItemX 3 2 2 4 2" xfId="5649" xr:uid="{2531E9B1-5FA4-43F3-A915-14F142C2967C}"/>
    <cellStyle name="SAPBEXaggItemX 3 2 2 4 3" xfId="8751" xr:uid="{95C9D688-9827-4250-BF07-5748419A7B36}"/>
    <cellStyle name="SAPBEXaggItemX 3 2 2 4 4" xfId="12888" xr:uid="{49856595-7538-4809-8163-B6E5EA27602D}"/>
    <cellStyle name="SAPBEXaggItemX 3 2 2 4 5" xfId="19384" xr:uid="{A0A6DFC4-16AF-4A4B-9064-9427C889514F}"/>
    <cellStyle name="SAPBEXaggItemX 3 2 2 4 6" xfId="26362" xr:uid="{C5521562-14E7-4E9E-AB9E-E11346D50632}"/>
    <cellStyle name="SAPBEXaggItemX 3 2 2 5" xfId="4101" xr:uid="{E499D1E3-F012-4DA3-B381-B757266E13FE}"/>
    <cellStyle name="SAPBEXaggItemX 3 2 2 5 2" xfId="10302" xr:uid="{EF6CAEDB-4F8E-4685-96BE-B7004DDAF61F}"/>
    <cellStyle name="SAPBEXaggItemX 3 2 2 5 3" xfId="14724" xr:uid="{ACFDDF96-0FC5-4309-B770-246E404AD33C}"/>
    <cellStyle name="SAPBEXaggItemX 3 2 2 5 4" xfId="21193" xr:uid="{91FC14B6-0944-4A71-A0C2-FE3140225FB9}"/>
    <cellStyle name="SAPBEXaggItemX 3 2 2 5 5" xfId="28171" xr:uid="{A6DD8E89-D984-4A64-B8ED-9D7A178F4005}"/>
    <cellStyle name="SAPBEXaggItemX 3 2 2 6" xfId="7200" xr:uid="{05E39E0D-227E-40B7-B150-98F9AFD1E877}"/>
    <cellStyle name="SAPBEXaggItemX 3 2 2 6 2" xfId="15761" xr:uid="{4181E8E6-AE30-4128-BB22-3E3C398ADBF3}"/>
    <cellStyle name="SAPBEXaggItemX 3 2 2 6 3" xfId="17833" xr:uid="{79E47166-2B63-4C3E-9D94-D7F053D2113F}"/>
    <cellStyle name="SAPBEXaggItemX 3 2 2 6 4" xfId="24811" xr:uid="{3DA943B5-B430-4F2D-B48A-B55494F5A5A8}"/>
    <cellStyle name="SAPBEXaggItemX 3 2 2 7" xfId="11337" xr:uid="{A6642C4A-E5A8-442F-9C5B-AB70015EA30E}"/>
    <cellStyle name="SAPBEXaggItemX 3 2 2 7 2" xfId="22486" xr:uid="{8607306A-00DB-4072-B336-B6A5A8FCAEF9}"/>
    <cellStyle name="SAPBEXaggItemX 3 2 2 7 3" xfId="29245" xr:uid="{80989EF8-78F0-41BF-BBA3-AD8A6466574E}"/>
    <cellStyle name="SAPBEXaggItemX 3 2 2 8" xfId="16800" xr:uid="{A0CCF9F6-50ED-4F9D-9E82-5CBFE9E4A92A}"/>
    <cellStyle name="SAPBEXaggItemX 3 2 2 8 2" xfId="30539" xr:uid="{8C49B10C-FE1A-445E-B45A-77E5B182EC45}"/>
    <cellStyle name="SAPBEXaggItemX 3 2 2 9" xfId="23779" xr:uid="{D283BCD4-96D2-45AC-AB8A-19595BE45FFC}"/>
    <cellStyle name="SAPBEXaggItemX 3 2 3" xfId="1260" xr:uid="{710551CD-63A2-4321-9604-5652C40801DD}"/>
    <cellStyle name="SAPBEXaggItemX 3 2 3 2" xfId="2811" xr:uid="{9EF75F94-FB8C-43AD-8EF2-3B0353FE312C}"/>
    <cellStyle name="SAPBEXaggItemX 3 2 3 2 2" xfId="5907" xr:uid="{D0225F4E-DE32-4B45-A060-B5AE3995F76E}"/>
    <cellStyle name="SAPBEXaggItemX 3 2 3 2 3" xfId="9009" xr:uid="{E4F12C5C-80FC-4624-A935-8A30A1920400}"/>
    <cellStyle name="SAPBEXaggItemX 3 2 3 2 4" xfId="13146" xr:uid="{AF6F37E2-FF77-49D4-8F40-97058E82F2E5}"/>
    <cellStyle name="SAPBEXaggItemX 3 2 3 2 5" xfId="19642" xr:uid="{AF5AFD42-8604-45B5-A2E7-615FF4B55D0F}"/>
    <cellStyle name="SAPBEXaggItemX 3 2 3 2 6" xfId="26620" xr:uid="{CB945F72-EF23-4AEA-875A-0978F247DE60}"/>
    <cellStyle name="SAPBEXaggItemX 3 2 3 3" xfId="4359" xr:uid="{39861319-595D-473C-8C8A-4F8CC1FADC48}"/>
    <cellStyle name="SAPBEXaggItemX 3 2 3 3 2" xfId="10560" xr:uid="{CF9900BA-4772-426C-897C-EA3D1B316241}"/>
    <cellStyle name="SAPBEXaggItemX 3 2 3 3 3" xfId="14984" xr:uid="{4DA4D96E-5F14-4324-8F0A-A87AE58A4637}"/>
    <cellStyle name="SAPBEXaggItemX 3 2 3 3 4" xfId="21451" xr:uid="{44D52F20-ACFB-4681-A8A2-A0D856E8DDC2}"/>
    <cellStyle name="SAPBEXaggItemX 3 2 3 3 5" xfId="28429" xr:uid="{C6BB563E-8F77-4E61-AAF5-AE5DE94EA94C}"/>
    <cellStyle name="SAPBEXaggItemX 3 2 3 4" xfId="7458" xr:uid="{4C503541-2679-4CFE-AC74-FC0B0CB6A2D1}"/>
    <cellStyle name="SAPBEXaggItemX 3 2 3 4 2" xfId="16023" xr:uid="{91D3A281-F1F5-4DA0-A22C-E58ED1B29F9E}"/>
    <cellStyle name="SAPBEXaggItemX 3 2 3 4 3" xfId="18091" xr:uid="{564E4244-0C88-4B12-AB84-FDA3F15F79DA}"/>
    <cellStyle name="SAPBEXaggItemX 3 2 3 4 4" xfId="25069" xr:uid="{EB6A280C-B281-41D3-9DF8-48F26569651F}"/>
    <cellStyle name="SAPBEXaggItemX 3 2 3 5" xfId="11595" xr:uid="{AD71C4E0-26EF-49C6-9936-37BD4357408E}"/>
    <cellStyle name="SAPBEXaggItemX 3 2 3 5 2" xfId="22744" xr:uid="{D84D3AE9-9627-46F6-85A5-23621811E738}"/>
    <cellStyle name="SAPBEXaggItemX 3 2 3 5 3" xfId="29503" xr:uid="{D86FF6BD-3B9C-4ABF-9B9B-225E458D4EDD}"/>
    <cellStyle name="SAPBEXaggItemX 3 2 3 6" xfId="17058" xr:uid="{203F683D-6396-4C86-AEE8-7D54AF7F893C}"/>
    <cellStyle name="SAPBEXaggItemX 3 2 3 6 2" xfId="30797" xr:uid="{1E3A8DC7-514D-49B4-9CD8-C593F382184C}"/>
    <cellStyle name="SAPBEXaggItemX 3 2 3 7" xfId="24037" xr:uid="{C7332EFC-5AA1-4C66-8B00-89703FD6B00E}"/>
    <cellStyle name="SAPBEXaggItemX 3 2 4" xfId="1779" xr:uid="{63E21395-5A09-47EB-9663-E0E050DBA2FC}"/>
    <cellStyle name="SAPBEXaggItemX 3 2 4 2" xfId="3327" xr:uid="{10B11289-F0F4-4FC6-A8AE-B453291258AE}"/>
    <cellStyle name="SAPBEXaggItemX 3 2 4 2 2" xfId="6423" xr:uid="{3782A10D-B2A7-4BA3-88D2-54F0215E3CAF}"/>
    <cellStyle name="SAPBEXaggItemX 3 2 4 2 3" xfId="9525" xr:uid="{F659D5C7-84C2-4100-BF31-ED4761EECC8F}"/>
    <cellStyle name="SAPBEXaggItemX 3 2 4 2 4" xfId="13662" xr:uid="{6D13E52C-0BE6-4882-9EDE-3AEE4A5249D2}"/>
    <cellStyle name="SAPBEXaggItemX 3 2 4 2 5" xfId="20158" xr:uid="{80B63FB4-900A-4E13-AA2D-0D6686421B74}"/>
    <cellStyle name="SAPBEXaggItemX 3 2 4 2 6" xfId="27136" xr:uid="{93A9082E-0DD1-4C7D-AE17-09F61F512710}"/>
    <cellStyle name="SAPBEXaggItemX 3 2 4 3" xfId="4875" xr:uid="{A7C4E06B-4702-471A-9D8D-84DBCAF08D5F}"/>
    <cellStyle name="SAPBEXaggItemX 3 2 4 3 2" xfId="14465" xr:uid="{E01D3A1F-D8D7-4DEE-842D-123432F1C523}"/>
    <cellStyle name="SAPBEXaggItemX 3 2 4 3 3" xfId="20935" xr:uid="{9B50647A-C9E2-42F8-B27B-CB202F754D26}"/>
    <cellStyle name="SAPBEXaggItemX 3 2 4 3 4" xfId="27913" xr:uid="{F29B76D5-9A8C-4630-AF25-E7AADB9EA8AC}"/>
    <cellStyle name="SAPBEXaggItemX 3 2 4 4" xfId="7977" xr:uid="{7A29D2D4-733E-4181-BCCC-EA74BB75AA55}"/>
    <cellStyle name="SAPBEXaggItemX 3 2 4 4 2" xfId="18610" xr:uid="{52DFD751-28CC-4CEE-BF32-874CB26697F9}"/>
    <cellStyle name="SAPBEXaggItemX 3 2 4 4 3" xfId="25588" xr:uid="{2AF92810-99C6-4F23-8AFF-14CF0F26B156}"/>
    <cellStyle name="SAPBEXaggItemX 3 2 4 5" xfId="12114" xr:uid="{551B27DE-3381-4532-BAD6-1F16C99AD1BC}"/>
    <cellStyle name="SAPBEXaggItemX 3 2 4 5 2" xfId="22228" xr:uid="{B0DA9556-670F-4259-99D3-C3CA1E7E76BA}"/>
    <cellStyle name="SAPBEXaggItemX 3 2 4 5 3" xfId="30281" xr:uid="{DE162AA9-19D7-4C03-8885-E31A1DF3179A}"/>
    <cellStyle name="SAPBEXaggItemX 3 2 4 6" xfId="16542" xr:uid="{05189553-5832-4759-B2DB-83DF364C622C}"/>
    <cellStyle name="SAPBEXaggItemX 3 2 4 7" xfId="23521" xr:uid="{436C9220-2E2D-4368-97AF-F8EA9BBBB7A2}"/>
    <cellStyle name="SAPBEXaggItemX 3 2 5" xfId="2295" xr:uid="{2315FC03-17B5-43CD-9043-2F69EE7810AD}"/>
    <cellStyle name="SAPBEXaggItemX 3 2 5 2" xfId="5391" xr:uid="{B706B8D0-8747-4E54-974B-5CF6E58E932F}"/>
    <cellStyle name="SAPBEXaggItemX 3 2 5 3" xfId="8493" xr:uid="{DBA6A17C-4206-4054-AB8A-DFDB29FA9F43}"/>
    <cellStyle name="SAPBEXaggItemX 3 2 5 4" xfId="12630" xr:uid="{376811DD-4F00-4D74-A0E2-058AADF5DD9D}"/>
    <cellStyle name="SAPBEXaggItemX 3 2 5 5" xfId="19126" xr:uid="{F1BBF91F-8927-4E59-9CE4-C489F42ED998}"/>
    <cellStyle name="SAPBEXaggItemX 3 2 5 6" xfId="26104" xr:uid="{9535419A-A3D1-406C-93A6-30C5247FDE1B}"/>
    <cellStyle name="SAPBEXaggItemX 3 2 6" xfId="3843" xr:uid="{ED58CFD9-DB2C-466D-A483-69C0E382CF2E}"/>
    <cellStyle name="SAPBEXaggItemX 3 2 6 2" xfId="10044" xr:uid="{F7C927DE-5A8A-4DEA-B974-3F1F3FB2CE7A}"/>
    <cellStyle name="SAPBEXaggItemX 3 2 6 3" xfId="14182" xr:uid="{FC854744-8347-4E1B-8DA6-8DBB346890F6}"/>
    <cellStyle name="SAPBEXaggItemX 3 2 6 4" xfId="20677" xr:uid="{6CC66833-E3A5-489E-AEF3-16339CD729B4}"/>
    <cellStyle name="SAPBEXaggItemX 3 2 6 5" xfId="27655" xr:uid="{467DAB48-17E2-4F58-B312-476CCFA5D8E8}"/>
    <cellStyle name="SAPBEXaggItemX 3 2 7" xfId="6942" xr:uid="{8CC0BF15-07C9-448E-BB38-43C6F236C42B}"/>
    <cellStyle name="SAPBEXaggItemX 3 2 7 2" xfId="15503" xr:uid="{73C7468E-AF58-4147-8C0A-160D650C8104}"/>
    <cellStyle name="SAPBEXaggItemX 3 2 7 3" xfId="17575" xr:uid="{074E5820-1291-46D6-B81A-49889DCB57DA}"/>
    <cellStyle name="SAPBEXaggItemX 3 2 7 4" xfId="24553" xr:uid="{769FD5A9-B324-433B-8F43-B3C250116873}"/>
    <cellStyle name="SAPBEXaggItemX 3 2 8" xfId="11079" xr:uid="{1EE07C74-3007-4576-A566-280B614A9497}"/>
    <cellStyle name="SAPBEXaggItemX 3 2 8 2" xfId="21970" xr:uid="{B4034651-FEAC-4C2F-A700-65180A0E63D9}"/>
    <cellStyle name="SAPBEXaggItemX 3 2 8 3" xfId="28973" xr:uid="{FCDBEC30-06B5-4882-88EC-BF922A45AE17}"/>
    <cellStyle name="SAPBEXaggItemX 3 2 9" xfId="16284" xr:uid="{11449AD9-589E-45F5-AC65-FFBD1F4A081E}"/>
    <cellStyle name="SAPBEXaggItemX 3 2 9 2" xfId="30023" xr:uid="{6EB1699D-5051-4CC0-8CB6-A18699CE03D0}"/>
    <cellStyle name="SAPBEXaggItemX 4" xfId="303" xr:uid="{C586B43F-DE92-4251-9EEB-459ACBA46B5F}"/>
    <cellStyle name="SAPBEXaggItemX 4 2" xfId="731" xr:uid="{1AD05FEB-FB1A-4928-A110-C48ADC0A58E2}"/>
    <cellStyle name="SAPBEXaggItemX 4 2 10" xfId="23264" xr:uid="{016678E8-AC69-49AD-878B-46E0983A4671}"/>
    <cellStyle name="SAPBEXaggItemX 4 2 2" xfId="1003" xr:uid="{16372DAE-8C27-4378-8677-79CF5BE811B8}"/>
    <cellStyle name="SAPBEXaggItemX 4 2 2 2" xfId="1519" xr:uid="{F62FEE7F-0C1E-468E-B5A1-A45ABC3D5DA6}"/>
    <cellStyle name="SAPBEXaggItemX 4 2 2 2 2" xfId="3070" xr:uid="{F5E9A498-6513-460B-A102-ACC7B3A01002}"/>
    <cellStyle name="SAPBEXaggItemX 4 2 2 2 2 2" xfId="6166" xr:uid="{F8AB93B6-8BA4-4100-9094-A8F1481293AC}"/>
    <cellStyle name="SAPBEXaggItemX 4 2 2 2 2 3" xfId="9268" xr:uid="{DD3749FC-A0A0-4809-BC6E-53DD1F2DDD93}"/>
    <cellStyle name="SAPBEXaggItemX 4 2 2 2 2 4" xfId="13405" xr:uid="{9EB4F3E1-8033-419F-8D4E-D416475C72EF}"/>
    <cellStyle name="SAPBEXaggItemX 4 2 2 2 2 5" xfId="19901" xr:uid="{C7DE661D-83D2-47D0-9183-2951CFD0B0D8}"/>
    <cellStyle name="SAPBEXaggItemX 4 2 2 2 2 6" xfId="26879" xr:uid="{7E76BC3E-C63C-4186-9380-B9C4EC161329}"/>
    <cellStyle name="SAPBEXaggItemX 4 2 2 2 3" xfId="4618" xr:uid="{BA5E570C-DFB6-495D-BB9F-807C116AFC1E}"/>
    <cellStyle name="SAPBEXaggItemX 4 2 2 2 3 2" xfId="10819" xr:uid="{068D6D50-E30E-4678-84FD-80153C2338E4}"/>
    <cellStyle name="SAPBEXaggItemX 4 2 2 2 3 3" xfId="15243" xr:uid="{4E8C48F6-FC8B-46F3-8FED-521CE3A8FE3E}"/>
    <cellStyle name="SAPBEXaggItemX 4 2 2 2 3 4" xfId="21710" xr:uid="{63D829B6-CF7A-4DB6-828B-3D3ED596F961}"/>
    <cellStyle name="SAPBEXaggItemX 4 2 2 2 3 5" xfId="28688" xr:uid="{466B0647-5841-4749-B82C-0844A1ACAD66}"/>
    <cellStyle name="SAPBEXaggItemX 4 2 2 2 4" xfId="7717" xr:uid="{B502178F-B052-412A-AB49-1C76A5B74C55}"/>
    <cellStyle name="SAPBEXaggItemX 4 2 2 2 4 2" xfId="18350" xr:uid="{90FA8AF1-36C9-41AE-AAC3-705444E6DC80}"/>
    <cellStyle name="SAPBEXaggItemX 4 2 2 2 4 3" xfId="25328" xr:uid="{9E50602D-5737-4F50-B680-3A2553C1A47E}"/>
    <cellStyle name="SAPBEXaggItemX 4 2 2 2 5" xfId="11854" xr:uid="{4F4F95EA-CE51-48BE-A467-7DF79ECE2691}"/>
    <cellStyle name="SAPBEXaggItemX 4 2 2 2 5 2" xfId="23003" xr:uid="{71249EDE-1EC9-4C33-A46E-41FEB52EF151}"/>
    <cellStyle name="SAPBEXaggItemX 4 2 2 2 5 3" xfId="29762" xr:uid="{61204150-8476-46D4-AC1E-C6911CB25F57}"/>
    <cellStyle name="SAPBEXaggItemX 4 2 2 2 6" xfId="17317" xr:uid="{3DF3A54B-41D9-4A56-9EA7-1CAB76C84608}"/>
    <cellStyle name="SAPBEXaggItemX 4 2 2 2 6 2" xfId="31056" xr:uid="{9EF4D7B8-46BF-457D-AAF3-C9FB152D3FB4}"/>
    <cellStyle name="SAPBEXaggItemX 4 2 2 2 7" xfId="24296" xr:uid="{A58C4B58-A7F6-4198-B3F4-B1640F50B3A6}"/>
    <cellStyle name="SAPBEXaggItemX 4 2 2 3" xfId="2038" xr:uid="{76991650-769F-45B4-BF59-66D396CC3B5E}"/>
    <cellStyle name="SAPBEXaggItemX 4 2 2 3 2" xfId="3586" xr:uid="{D8DB9C1E-C959-463F-AB22-7F5ECFFAB16E}"/>
    <cellStyle name="SAPBEXaggItemX 4 2 2 3 2 2" xfId="6682" xr:uid="{790886CA-0B69-4AFE-92F1-04A04C08D1B5}"/>
    <cellStyle name="SAPBEXaggItemX 4 2 2 3 2 3" xfId="9784" xr:uid="{10D5A57B-8F75-4AD8-ABE2-40FFCB9BA234}"/>
    <cellStyle name="SAPBEXaggItemX 4 2 2 3 2 4" xfId="13921" xr:uid="{E791CC4A-A574-4FF0-A12D-CEF1466EAA11}"/>
    <cellStyle name="SAPBEXaggItemX 4 2 2 3 2 5" xfId="20417" xr:uid="{BEA54170-390E-432D-B0BA-EB39BCA488DF}"/>
    <cellStyle name="SAPBEXaggItemX 4 2 2 3 2 6" xfId="27395" xr:uid="{9FF27FA8-19E5-40F9-A546-DAF167C44372}"/>
    <cellStyle name="SAPBEXaggItemX 4 2 2 3 3" xfId="5134" xr:uid="{8995BD7A-96A1-4449-8F22-79458136C39B}"/>
    <cellStyle name="SAPBEXaggItemX 4 2 2 3 4" xfId="8236" xr:uid="{EB237AEF-6548-4093-91DC-8BB31641A168}"/>
    <cellStyle name="SAPBEXaggItemX 4 2 2 3 5" xfId="12373" xr:uid="{37BB827D-BDFA-4257-9E85-36E15A1F26D0}"/>
    <cellStyle name="SAPBEXaggItemX 4 2 2 3 6" xfId="18869" xr:uid="{6FC6C5EE-FCE7-40B7-A33B-EA941785E28E}"/>
    <cellStyle name="SAPBEXaggItemX 4 2 2 3 7" xfId="25847" xr:uid="{34B58FD0-0E0B-49AF-B54C-925D30096AEF}"/>
    <cellStyle name="SAPBEXaggItemX 4 2 2 4" xfId="2554" xr:uid="{6AF389D0-65A0-485D-9E04-6D291DAB1D59}"/>
    <cellStyle name="SAPBEXaggItemX 4 2 2 4 2" xfId="5650" xr:uid="{916840EE-1C3E-45AF-9B61-BB72CDAFF087}"/>
    <cellStyle name="SAPBEXaggItemX 4 2 2 4 3" xfId="8752" xr:uid="{19736F77-A7CC-49EC-A526-024CD0301A30}"/>
    <cellStyle name="SAPBEXaggItemX 4 2 2 4 4" xfId="12889" xr:uid="{7C219661-DDBA-4D7D-85A9-BA84B1084D7E}"/>
    <cellStyle name="SAPBEXaggItemX 4 2 2 4 5" xfId="19385" xr:uid="{886F72C7-CE70-4298-8BDB-5CB474F09725}"/>
    <cellStyle name="SAPBEXaggItemX 4 2 2 4 6" xfId="26363" xr:uid="{B16D488E-A758-4ABB-9413-9ED51DC94B49}"/>
    <cellStyle name="SAPBEXaggItemX 4 2 2 5" xfId="4102" xr:uid="{B16A213B-1DDB-4895-8C14-F706B3E8F394}"/>
    <cellStyle name="SAPBEXaggItemX 4 2 2 5 2" xfId="10303" xr:uid="{BD5F1134-AB02-4E0D-A124-F6B6DFDC0E35}"/>
    <cellStyle name="SAPBEXaggItemX 4 2 2 5 3" xfId="14725" xr:uid="{FB58BEE9-20FA-4EF2-9442-23AAF8519E6C}"/>
    <cellStyle name="SAPBEXaggItemX 4 2 2 5 4" xfId="21194" xr:uid="{5C9D9FD3-24F8-4DC2-A724-620FD4ED9927}"/>
    <cellStyle name="SAPBEXaggItemX 4 2 2 5 5" xfId="28172" xr:uid="{78F1116B-92BA-4BEC-B313-79B1E97AD95A}"/>
    <cellStyle name="SAPBEXaggItemX 4 2 2 6" xfId="7201" xr:uid="{5F4B2DC1-CBED-4FBB-9629-A8406C2A4450}"/>
    <cellStyle name="SAPBEXaggItemX 4 2 2 6 2" xfId="15762" xr:uid="{A4DD542D-B31F-4820-8BAC-58306563D32D}"/>
    <cellStyle name="SAPBEXaggItemX 4 2 2 6 3" xfId="17834" xr:uid="{489CFAC2-A003-41A2-A5B4-C4BB05C35C9A}"/>
    <cellStyle name="SAPBEXaggItemX 4 2 2 6 4" xfId="24812" xr:uid="{ABF731DE-D5D1-4FB6-830D-5CF299A61959}"/>
    <cellStyle name="SAPBEXaggItemX 4 2 2 7" xfId="11338" xr:uid="{A598ADAA-B0E5-4A03-A87D-6BE3F7F04625}"/>
    <cellStyle name="SAPBEXaggItemX 4 2 2 7 2" xfId="22487" xr:uid="{EFA247C7-9E6F-4D5B-AC3B-517491AA377E}"/>
    <cellStyle name="SAPBEXaggItemX 4 2 2 7 3" xfId="29246" xr:uid="{BF909DE0-A865-4014-AE7E-59B5C4B932A9}"/>
    <cellStyle name="SAPBEXaggItemX 4 2 2 8" xfId="16801" xr:uid="{70B485C3-6614-4FB4-9D54-4492B70A3003}"/>
    <cellStyle name="SAPBEXaggItemX 4 2 2 8 2" xfId="30540" xr:uid="{DC567686-A24B-4511-BD7F-C0A6665B8419}"/>
    <cellStyle name="SAPBEXaggItemX 4 2 2 9" xfId="23780" xr:uid="{1A364370-4E14-45DB-A673-CE64362C47DF}"/>
    <cellStyle name="SAPBEXaggItemX 4 2 3" xfId="1261" xr:uid="{E34DD11B-373B-4558-AF04-953AA47A015F}"/>
    <cellStyle name="SAPBEXaggItemX 4 2 3 2" xfId="2812" xr:uid="{80207115-9C36-4671-8756-8C0BA4913178}"/>
    <cellStyle name="SAPBEXaggItemX 4 2 3 2 2" xfId="5908" xr:uid="{BED49B2F-32E0-414C-B9D5-3B26DC4854EB}"/>
    <cellStyle name="SAPBEXaggItemX 4 2 3 2 3" xfId="9010" xr:uid="{88744869-5D17-4045-9D28-9E93E1D18EE8}"/>
    <cellStyle name="SAPBEXaggItemX 4 2 3 2 4" xfId="13147" xr:uid="{0F34D1AF-59D7-4FA5-B3B2-C8CCB2B8B440}"/>
    <cellStyle name="SAPBEXaggItemX 4 2 3 2 5" xfId="19643" xr:uid="{E5F8F2F4-19B7-4F2E-8009-B9B633E70286}"/>
    <cellStyle name="SAPBEXaggItemX 4 2 3 2 6" xfId="26621" xr:uid="{F3AE9156-ECE3-45AC-9FC6-F5D8C953D262}"/>
    <cellStyle name="SAPBEXaggItemX 4 2 3 3" xfId="4360" xr:uid="{7F651C00-80E3-4F75-BDF3-CB3B77F6BDCC}"/>
    <cellStyle name="SAPBEXaggItemX 4 2 3 3 2" xfId="10561" xr:uid="{5C0A8487-B1D8-4148-9E5B-27B9D3114BE0}"/>
    <cellStyle name="SAPBEXaggItemX 4 2 3 3 3" xfId="14985" xr:uid="{E35A67AD-A1CF-44E8-A241-86219A42D106}"/>
    <cellStyle name="SAPBEXaggItemX 4 2 3 3 4" xfId="21452" xr:uid="{76B9ACD2-3620-4EF2-A7B2-B3DFEE11E7B0}"/>
    <cellStyle name="SAPBEXaggItemX 4 2 3 3 5" xfId="28430" xr:uid="{8297188C-A85B-4D82-BF6F-FE2A3614F5AF}"/>
    <cellStyle name="SAPBEXaggItemX 4 2 3 4" xfId="7459" xr:uid="{174D2479-0BD0-4A09-88B4-1124D945D754}"/>
    <cellStyle name="SAPBEXaggItemX 4 2 3 4 2" xfId="16024" xr:uid="{FE4401C5-7424-42D1-B91B-2698D772E4A9}"/>
    <cellStyle name="SAPBEXaggItemX 4 2 3 4 3" xfId="18092" xr:uid="{40B83DEA-62A7-4A23-81A6-B75A6B77BE12}"/>
    <cellStyle name="SAPBEXaggItemX 4 2 3 4 4" xfId="25070" xr:uid="{5A7A3AB4-09B9-4A5B-8D86-6FB3BDCA6422}"/>
    <cellStyle name="SAPBEXaggItemX 4 2 3 5" xfId="11596" xr:uid="{9EB06A93-C88A-4EBF-9BA8-EBAC89512DA0}"/>
    <cellStyle name="SAPBEXaggItemX 4 2 3 5 2" xfId="22745" xr:uid="{D0F05B81-9DE6-4F1A-B743-C629B28CFCB1}"/>
    <cellStyle name="SAPBEXaggItemX 4 2 3 5 3" xfId="29504" xr:uid="{0AACD03F-0BC0-4D3A-AD2F-33C394157665}"/>
    <cellStyle name="SAPBEXaggItemX 4 2 3 6" xfId="17059" xr:uid="{F9E1BA34-7E29-4DCB-8AFA-63AC56DAED80}"/>
    <cellStyle name="SAPBEXaggItemX 4 2 3 6 2" xfId="30798" xr:uid="{79A25504-9C21-486E-BD5F-284F0DEDB1BE}"/>
    <cellStyle name="SAPBEXaggItemX 4 2 3 7" xfId="24038" xr:uid="{321A8458-624C-4839-9060-849F357703B8}"/>
    <cellStyle name="SAPBEXaggItemX 4 2 4" xfId="1780" xr:uid="{7FE683BA-1173-4A22-B12E-FD6E80360E40}"/>
    <cellStyle name="SAPBEXaggItemX 4 2 4 2" xfId="3328" xr:uid="{D4E1CA12-9515-45DF-A59D-2344CD1D4AA1}"/>
    <cellStyle name="SAPBEXaggItemX 4 2 4 2 2" xfId="6424" xr:uid="{7D0CEC86-B7AD-440B-92C7-177F34A9735B}"/>
    <cellStyle name="SAPBEXaggItemX 4 2 4 2 3" xfId="9526" xr:uid="{6F0DE1D0-B1FE-48B7-9430-4D51D6BBFBAF}"/>
    <cellStyle name="SAPBEXaggItemX 4 2 4 2 4" xfId="13663" xr:uid="{459750C5-C56E-4D3A-8510-E6200F639EA7}"/>
    <cellStyle name="SAPBEXaggItemX 4 2 4 2 5" xfId="20159" xr:uid="{564BEA35-3529-4C9E-89D2-06F86D766C44}"/>
    <cellStyle name="SAPBEXaggItemX 4 2 4 2 6" xfId="27137" xr:uid="{C17664B7-E5C8-4A7B-BE91-C26502E3F42E}"/>
    <cellStyle name="SAPBEXaggItemX 4 2 4 3" xfId="4876" xr:uid="{4A1BF895-4169-4247-8424-AEE162B1670B}"/>
    <cellStyle name="SAPBEXaggItemX 4 2 4 3 2" xfId="14466" xr:uid="{8DF6362E-3746-42F8-876A-B22AF27007DC}"/>
    <cellStyle name="SAPBEXaggItemX 4 2 4 3 3" xfId="20936" xr:uid="{CD437665-1A8E-42E0-9AB6-B98DA6D1CA96}"/>
    <cellStyle name="SAPBEXaggItemX 4 2 4 3 4" xfId="27914" xr:uid="{467C14B7-C1B2-4E87-A657-1FE923AB6D7A}"/>
    <cellStyle name="SAPBEXaggItemX 4 2 4 4" xfId="7978" xr:uid="{81F3C5B0-FCB3-40DB-AE1C-0C4608C01089}"/>
    <cellStyle name="SAPBEXaggItemX 4 2 4 4 2" xfId="18611" xr:uid="{36C9814D-AD1F-40CC-9B0A-9E4485B6417E}"/>
    <cellStyle name="SAPBEXaggItemX 4 2 4 4 3" xfId="25589" xr:uid="{A6F02841-0C3F-434A-8010-82B8D6631CC9}"/>
    <cellStyle name="SAPBEXaggItemX 4 2 4 5" xfId="12115" xr:uid="{58BAF776-C75E-4AD4-ACD7-2EA5FAF46275}"/>
    <cellStyle name="SAPBEXaggItemX 4 2 4 5 2" xfId="22229" xr:uid="{8A3386A7-94D3-4DC2-9AE2-DBDC570FD235}"/>
    <cellStyle name="SAPBEXaggItemX 4 2 4 5 3" xfId="30282" xr:uid="{D825480D-F3C0-4EBF-A472-114BBCE6F86C}"/>
    <cellStyle name="SAPBEXaggItemX 4 2 4 6" xfId="16543" xr:uid="{B01F3764-D55B-4AF2-A56D-5D71D5F81E9C}"/>
    <cellStyle name="SAPBEXaggItemX 4 2 4 7" xfId="23522" xr:uid="{8B04472A-B751-491F-8A77-BD4B5376CAA0}"/>
    <cellStyle name="SAPBEXaggItemX 4 2 5" xfId="2296" xr:uid="{0D75174D-2063-4156-8A2C-6163F5F00763}"/>
    <cellStyle name="SAPBEXaggItemX 4 2 5 2" xfId="5392" xr:uid="{90F47414-2CFB-4076-8036-0C4E0C2F7347}"/>
    <cellStyle name="SAPBEXaggItemX 4 2 5 3" xfId="8494" xr:uid="{8E10E607-F022-4BE8-A1CB-EA610C8BBC92}"/>
    <cellStyle name="SAPBEXaggItemX 4 2 5 4" xfId="12631" xr:uid="{BEF52491-5297-4793-A5F4-794ECA5210CC}"/>
    <cellStyle name="SAPBEXaggItemX 4 2 5 5" xfId="19127" xr:uid="{26404D55-5B9C-46F5-BC71-6902B8397B59}"/>
    <cellStyle name="SAPBEXaggItemX 4 2 5 6" xfId="26105" xr:uid="{D7AEE04F-F9ED-407E-8666-7911F3F1FF4F}"/>
    <cellStyle name="SAPBEXaggItemX 4 2 6" xfId="3844" xr:uid="{C8370AE7-5F16-4788-A340-486DC9509941}"/>
    <cellStyle name="SAPBEXaggItemX 4 2 6 2" xfId="10045" xr:uid="{D2BA426F-7FF2-437E-97EE-F45D983088F6}"/>
    <cellStyle name="SAPBEXaggItemX 4 2 6 3" xfId="14183" xr:uid="{45025003-691A-4585-BAE1-28444BC0410A}"/>
    <cellStyle name="SAPBEXaggItemX 4 2 6 4" xfId="20678" xr:uid="{AE6174BB-0F40-46EC-BFBF-14AC8D5A8406}"/>
    <cellStyle name="SAPBEXaggItemX 4 2 6 5" xfId="27656" xr:uid="{F026C31F-84FF-406C-81FF-A0C168F54798}"/>
    <cellStyle name="SAPBEXaggItemX 4 2 7" xfId="6943" xr:uid="{8984DF7E-C6AC-4133-8965-A73265F8B537}"/>
    <cellStyle name="SAPBEXaggItemX 4 2 7 2" xfId="15504" xr:uid="{4400DF63-65C9-425A-9532-E403CADA7CAF}"/>
    <cellStyle name="SAPBEXaggItemX 4 2 7 3" xfId="17576" xr:uid="{BC54DFCE-D1E6-472D-9DDE-93CB0C602565}"/>
    <cellStyle name="SAPBEXaggItemX 4 2 7 4" xfId="24554" xr:uid="{BE938D44-EF44-45A9-ACCB-1B7AB84224A1}"/>
    <cellStyle name="SAPBEXaggItemX 4 2 8" xfId="11080" xr:uid="{FB551AE7-651A-4C5A-AB52-88BB08A260F6}"/>
    <cellStyle name="SAPBEXaggItemX 4 2 8 2" xfId="21971" xr:uid="{172C537A-18E9-4271-8DFF-8BDDF7056BFB}"/>
    <cellStyle name="SAPBEXaggItemX 4 2 8 3" xfId="28974" xr:uid="{B0C67314-34EB-4480-A268-E6E8889A5F20}"/>
    <cellStyle name="SAPBEXaggItemX 4 2 9" xfId="16285" xr:uid="{A6B3D8A2-B3A7-4D8C-B5E4-130722A722C8}"/>
    <cellStyle name="SAPBEXaggItemX 4 2 9 2" xfId="30024" xr:uid="{2881AEB4-D23D-46C4-A35D-53856C5D38E3}"/>
    <cellStyle name="SAPBEXaggItemX 5" xfId="304" xr:uid="{F9DCE29A-969D-49EC-B582-743CB2D0F23C}"/>
    <cellStyle name="SAPBEXaggItemX 5 2" xfId="732" xr:uid="{CE680EA3-F284-4306-A49D-50D9EC9581B5}"/>
    <cellStyle name="SAPBEXaggItemX 5 2 10" xfId="23265" xr:uid="{728D7034-918A-4D28-AF06-9EB2CD399475}"/>
    <cellStyle name="SAPBEXaggItemX 5 2 2" xfId="1004" xr:uid="{8FC1A46F-61B6-4CCF-8654-07CE051A6BE9}"/>
    <cellStyle name="SAPBEXaggItemX 5 2 2 2" xfId="1520" xr:uid="{1F6482CA-F451-4161-9368-3292D7B19BF2}"/>
    <cellStyle name="SAPBEXaggItemX 5 2 2 2 2" xfId="3071" xr:uid="{2D96F0D4-12B2-46A9-8DAE-28D059C54BC0}"/>
    <cellStyle name="SAPBEXaggItemX 5 2 2 2 2 2" xfId="6167" xr:uid="{42CBD2D7-E142-48F1-BC71-F343F8C4842E}"/>
    <cellStyle name="SAPBEXaggItemX 5 2 2 2 2 3" xfId="9269" xr:uid="{608FA2ED-162E-4935-95ED-4FA5CB516480}"/>
    <cellStyle name="SAPBEXaggItemX 5 2 2 2 2 4" xfId="13406" xr:uid="{0DA16B95-FAD2-4FD4-B60B-81325B4ADCD8}"/>
    <cellStyle name="SAPBEXaggItemX 5 2 2 2 2 5" xfId="19902" xr:uid="{409DDD5B-D5A6-4300-AE72-0AC74D70FE84}"/>
    <cellStyle name="SAPBEXaggItemX 5 2 2 2 2 6" xfId="26880" xr:uid="{BEC22B05-9EF3-48E3-A636-82C330F3ACB1}"/>
    <cellStyle name="SAPBEXaggItemX 5 2 2 2 3" xfId="4619" xr:uid="{66789CF5-B8D5-4F75-9477-90CEAADCE8E2}"/>
    <cellStyle name="SAPBEXaggItemX 5 2 2 2 3 2" xfId="10820" xr:uid="{F9B18888-CC8E-4B80-BCC5-EA9461597F03}"/>
    <cellStyle name="SAPBEXaggItemX 5 2 2 2 3 3" xfId="15244" xr:uid="{07D43413-2AB1-464B-A77F-2D9F38AE1659}"/>
    <cellStyle name="SAPBEXaggItemX 5 2 2 2 3 4" xfId="21711" xr:uid="{6FA66769-3561-40FE-B0C9-80A0D5DC35F2}"/>
    <cellStyle name="SAPBEXaggItemX 5 2 2 2 3 5" xfId="28689" xr:uid="{F3DF7BD4-8CB0-40AE-8EF8-B015C7819A1A}"/>
    <cellStyle name="SAPBEXaggItemX 5 2 2 2 4" xfId="7718" xr:uid="{CA605D2D-D266-47F5-B968-36F6749BCE20}"/>
    <cellStyle name="SAPBEXaggItemX 5 2 2 2 4 2" xfId="18351" xr:uid="{6486FFFF-C298-41A4-BFCB-C996BCFD9050}"/>
    <cellStyle name="SAPBEXaggItemX 5 2 2 2 4 3" xfId="25329" xr:uid="{7BA665D8-E6B1-4EC8-B832-F81BECE4338C}"/>
    <cellStyle name="SAPBEXaggItemX 5 2 2 2 5" xfId="11855" xr:uid="{DB3DB26C-E1ED-4841-8E30-5375D413FB0B}"/>
    <cellStyle name="SAPBEXaggItemX 5 2 2 2 5 2" xfId="23004" xr:uid="{FE0A1F59-E4A1-4E81-AD90-396DADE31121}"/>
    <cellStyle name="SAPBEXaggItemX 5 2 2 2 5 3" xfId="29763" xr:uid="{637CB7D3-6395-4E0F-8197-EB6C24E23D1E}"/>
    <cellStyle name="SAPBEXaggItemX 5 2 2 2 6" xfId="17318" xr:uid="{D67692CE-99A4-4CBF-89E3-481CF6A2D8CC}"/>
    <cellStyle name="SAPBEXaggItemX 5 2 2 2 6 2" xfId="31057" xr:uid="{DAC57257-D601-494E-9F3C-CF87B51D69D3}"/>
    <cellStyle name="SAPBEXaggItemX 5 2 2 2 7" xfId="24297" xr:uid="{82D9C601-25A2-4948-A7CE-066009916D24}"/>
    <cellStyle name="SAPBEXaggItemX 5 2 2 3" xfId="2039" xr:uid="{58F032A4-63BC-4E86-8F62-47A8FE8C8648}"/>
    <cellStyle name="SAPBEXaggItemX 5 2 2 3 2" xfId="3587" xr:uid="{D3A677AD-7D5F-4216-A7ED-820E4F64F91D}"/>
    <cellStyle name="SAPBEXaggItemX 5 2 2 3 2 2" xfId="6683" xr:uid="{2F18EF02-0716-4C65-99BC-71614BBD8473}"/>
    <cellStyle name="SAPBEXaggItemX 5 2 2 3 2 3" xfId="9785" xr:uid="{E789A90C-C432-4C17-AF45-675D55C76E76}"/>
    <cellStyle name="SAPBEXaggItemX 5 2 2 3 2 4" xfId="13922" xr:uid="{24C70214-0BB3-444C-8934-45A47E08B885}"/>
    <cellStyle name="SAPBEXaggItemX 5 2 2 3 2 5" xfId="20418" xr:uid="{D0085B62-2A4C-4BA9-BAF1-9435AED77B87}"/>
    <cellStyle name="SAPBEXaggItemX 5 2 2 3 2 6" xfId="27396" xr:uid="{9701229C-D18C-421A-835D-A36FDAEABDFC}"/>
    <cellStyle name="SAPBEXaggItemX 5 2 2 3 3" xfId="5135" xr:uid="{2A565198-7429-4EBB-9BCB-2DC139702632}"/>
    <cellStyle name="SAPBEXaggItemX 5 2 2 3 4" xfId="8237" xr:uid="{E2734BA7-4FC0-4A65-A785-1DDF44D5BEA0}"/>
    <cellStyle name="SAPBEXaggItemX 5 2 2 3 5" xfId="12374" xr:uid="{9C2BD93B-6345-439B-93C2-AB08BA3298B3}"/>
    <cellStyle name="SAPBEXaggItemX 5 2 2 3 6" xfId="18870" xr:uid="{E367B60E-4962-4156-BCF9-A624CBD73AA3}"/>
    <cellStyle name="SAPBEXaggItemX 5 2 2 3 7" xfId="25848" xr:uid="{43F604FE-4E97-4B5D-9A07-595E91A72331}"/>
    <cellStyle name="SAPBEXaggItemX 5 2 2 4" xfId="2555" xr:uid="{5AEC482C-C461-445F-9B01-B7A6B8ADF561}"/>
    <cellStyle name="SAPBEXaggItemX 5 2 2 4 2" xfId="5651" xr:uid="{CAE3DAEC-BC1B-484C-A3D2-5FCFF8441ABC}"/>
    <cellStyle name="SAPBEXaggItemX 5 2 2 4 3" xfId="8753" xr:uid="{BCA6AC07-7192-4EC8-B89C-438B6266C58D}"/>
    <cellStyle name="SAPBEXaggItemX 5 2 2 4 4" xfId="12890" xr:uid="{0AF2BDD8-1859-4C93-AE9A-718C8DFDF1CA}"/>
    <cellStyle name="SAPBEXaggItemX 5 2 2 4 5" xfId="19386" xr:uid="{C78A2DEE-5905-42E8-87CA-D84BAA1A44D0}"/>
    <cellStyle name="SAPBEXaggItemX 5 2 2 4 6" xfId="26364" xr:uid="{D7788EC0-97A1-46A6-ACF5-E926D818D4EE}"/>
    <cellStyle name="SAPBEXaggItemX 5 2 2 5" xfId="4103" xr:uid="{3C73D5E3-571E-421D-88AB-D0FB6DDDED11}"/>
    <cellStyle name="SAPBEXaggItemX 5 2 2 5 2" xfId="10304" xr:uid="{740FA785-2CDD-467B-9C23-DF1C47B45D54}"/>
    <cellStyle name="SAPBEXaggItemX 5 2 2 5 3" xfId="14726" xr:uid="{5922ED78-73F9-4404-8FA7-A64C22C826ED}"/>
    <cellStyle name="SAPBEXaggItemX 5 2 2 5 4" xfId="21195" xr:uid="{7593B1E6-1FE6-4E11-B0A3-6717EEE396A4}"/>
    <cellStyle name="SAPBEXaggItemX 5 2 2 5 5" xfId="28173" xr:uid="{D186A720-8B64-461A-B280-C30C3C061357}"/>
    <cellStyle name="SAPBEXaggItemX 5 2 2 6" xfId="7202" xr:uid="{68ABEFE4-9115-4EAC-A624-99481499F13D}"/>
    <cellStyle name="SAPBEXaggItemX 5 2 2 6 2" xfId="15763" xr:uid="{F3022269-A514-4DB9-86F8-4C7202B965A8}"/>
    <cellStyle name="SAPBEXaggItemX 5 2 2 6 3" xfId="17835" xr:uid="{3EF68AB5-0002-4C43-B5AD-5DE86631CB2E}"/>
    <cellStyle name="SAPBEXaggItemX 5 2 2 6 4" xfId="24813" xr:uid="{7800714C-F9D9-4DEA-8DF4-BDA27A6A10FF}"/>
    <cellStyle name="SAPBEXaggItemX 5 2 2 7" xfId="11339" xr:uid="{0F2BB965-3CD5-493A-9647-4C799E4D2BA7}"/>
    <cellStyle name="SAPBEXaggItemX 5 2 2 7 2" xfId="22488" xr:uid="{05C03E9E-B670-4EFD-BB2E-4074FD8C3ED7}"/>
    <cellStyle name="SAPBEXaggItemX 5 2 2 7 3" xfId="29247" xr:uid="{6318ABB9-D367-4ADD-92C5-203D6EAE5C13}"/>
    <cellStyle name="SAPBEXaggItemX 5 2 2 8" xfId="16802" xr:uid="{10E3C2FB-CEE5-409C-98B5-98A8C5F96443}"/>
    <cellStyle name="SAPBEXaggItemX 5 2 2 8 2" xfId="30541" xr:uid="{FCBDC30C-C445-4788-AC9D-E2F4AE472A3D}"/>
    <cellStyle name="SAPBEXaggItemX 5 2 2 9" xfId="23781" xr:uid="{A6CC0DB7-5812-4321-8EE0-5E16AF5CCA35}"/>
    <cellStyle name="SAPBEXaggItemX 5 2 3" xfId="1262" xr:uid="{49B5F3BB-B5ED-491E-BCB7-DE316A21E913}"/>
    <cellStyle name="SAPBEXaggItemX 5 2 3 2" xfId="2813" xr:uid="{C8B33A4B-1AC2-4E41-9595-1E05AA4E96EC}"/>
    <cellStyle name="SAPBEXaggItemX 5 2 3 2 2" xfId="5909" xr:uid="{209B4C52-E688-45B7-BC52-C3F50B5A2E4A}"/>
    <cellStyle name="SAPBEXaggItemX 5 2 3 2 3" xfId="9011" xr:uid="{8C2C2236-7E9A-477A-B035-A6B8A5ECF3DC}"/>
    <cellStyle name="SAPBEXaggItemX 5 2 3 2 4" xfId="13148" xr:uid="{542CDCA2-C4B6-486F-940A-EBC2E8EC760D}"/>
    <cellStyle name="SAPBEXaggItemX 5 2 3 2 5" xfId="19644" xr:uid="{54B8D2F9-BE74-4E76-9244-5CAE348D7953}"/>
    <cellStyle name="SAPBEXaggItemX 5 2 3 2 6" xfId="26622" xr:uid="{55868EA5-F380-436B-B291-058ECB433941}"/>
    <cellStyle name="SAPBEXaggItemX 5 2 3 3" xfId="4361" xr:uid="{945F514B-2973-408E-B3E8-37C2986B9DA0}"/>
    <cellStyle name="SAPBEXaggItemX 5 2 3 3 2" xfId="10562" xr:uid="{DBC20EB9-8B26-4B23-BF69-B1CC402D1E70}"/>
    <cellStyle name="SAPBEXaggItemX 5 2 3 3 3" xfId="14986" xr:uid="{864D2359-4DDF-4F16-8B8F-ED183EC38B87}"/>
    <cellStyle name="SAPBEXaggItemX 5 2 3 3 4" xfId="21453" xr:uid="{D583BA5E-E377-4552-B115-9AE8A933CA14}"/>
    <cellStyle name="SAPBEXaggItemX 5 2 3 3 5" xfId="28431" xr:uid="{D782D367-2E9C-4B8C-967D-503D7430DEFE}"/>
    <cellStyle name="SAPBEXaggItemX 5 2 3 4" xfId="7460" xr:uid="{98DA9B17-CE1A-4695-9789-AACEEAE42EF5}"/>
    <cellStyle name="SAPBEXaggItemX 5 2 3 4 2" xfId="16025" xr:uid="{C8BA7092-81C1-422E-A603-AAB54436228F}"/>
    <cellStyle name="SAPBEXaggItemX 5 2 3 4 3" xfId="18093" xr:uid="{6140114A-3366-4F4E-A746-5B8440819818}"/>
    <cellStyle name="SAPBEXaggItemX 5 2 3 4 4" xfId="25071" xr:uid="{8C25640E-1E5D-45FB-A382-F5CF7840D2C5}"/>
    <cellStyle name="SAPBEXaggItemX 5 2 3 5" xfId="11597" xr:uid="{38585E4C-2E42-4E88-9B65-1C34F3906C6A}"/>
    <cellStyle name="SAPBEXaggItemX 5 2 3 5 2" xfId="22746" xr:uid="{DADD1D4D-35A2-4424-AAC7-BDB5D357CE21}"/>
    <cellStyle name="SAPBEXaggItemX 5 2 3 5 3" xfId="29505" xr:uid="{B18F31E4-4C3F-466D-89D8-91E81F268C88}"/>
    <cellStyle name="SAPBEXaggItemX 5 2 3 6" xfId="17060" xr:uid="{68C88DCA-61D6-4C5B-849A-D3BC578B035F}"/>
    <cellStyle name="SAPBEXaggItemX 5 2 3 6 2" xfId="30799" xr:uid="{73FEFC79-EC93-4938-91DC-17A545C166B1}"/>
    <cellStyle name="SAPBEXaggItemX 5 2 3 7" xfId="24039" xr:uid="{01E2CCCB-D626-4201-9AF9-69D0C83FA4AE}"/>
    <cellStyle name="SAPBEXaggItemX 5 2 4" xfId="1781" xr:uid="{E13FF48B-DB7C-4785-A6B3-B4CB65D8306B}"/>
    <cellStyle name="SAPBEXaggItemX 5 2 4 2" xfId="3329" xr:uid="{E3F57187-DDCD-4025-8619-3FECD8F6F879}"/>
    <cellStyle name="SAPBEXaggItemX 5 2 4 2 2" xfId="6425" xr:uid="{B9EB8B9F-555E-4CBD-B5DA-1D5CBD077FBB}"/>
    <cellStyle name="SAPBEXaggItemX 5 2 4 2 3" xfId="9527" xr:uid="{AA2D7634-5363-4939-ADE8-C2DB2DD63D1E}"/>
    <cellStyle name="SAPBEXaggItemX 5 2 4 2 4" xfId="13664" xr:uid="{A765C8BF-5AAD-440D-9E9C-C799BF4B57FE}"/>
    <cellStyle name="SAPBEXaggItemX 5 2 4 2 5" xfId="20160" xr:uid="{923ECC3C-070C-4D5B-AAA6-EDBF55788C81}"/>
    <cellStyle name="SAPBEXaggItemX 5 2 4 2 6" xfId="27138" xr:uid="{250BC790-218E-4F43-ABB7-E00997F5845A}"/>
    <cellStyle name="SAPBEXaggItemX 5 2 4 3" xfId="4877" xr:uid="{5E512E33-21ED-4C41-A3F2-7ED5F5D23771}"/>
    <cellStyle name="SAPBEXaggItemX 5 2 4 3 2" xfId="14467" xr:uid="{9785C71B-353C-4F4E-96F7-E0318717DDF6}"/>
    <cellStyle name="SAPBEXaggItemX 5 2 4 3 3" xfId="20937" xr:uid="{CCF65B93-3030-4139-B7F8-62FB693187BD}"/>
    <cellStyle name="SAPBEXaggItemX 5 2 4 3 4" xfId="27915" xr:uid="{2B4CE007-DD32-4543-850C-D9368749B5E0}"/>
    <cellStyle name="SAPBEXaggItemX 5 2 4 4" xfId="7979" xr:uid="{42429E2D-9E17-4F89-A8BA-7A703566BC14}"/>
    <cellStyle name="SAPBEXaggItemX 5 2 4 4 2" xfId="18612" xr:uid="{B82861B0-6D20-4C18-AC5B-F94802FB4636}"/>
    <cellStyle name="SAPBEXaggItemX 5 2 4 4 3" xfId="25590" xr:uid="{9B595FBC-9BA2-4F04-A4AE-D25E75500E00}"/>
    <cellStyle name="SAPBEXaggItemX 5 2 4 5" xfId="12116" xr:uid="{D44A5FC9-5465-42F6-890F-EDADE0BDF90B}"/>
    <cellStyle name="SAPBEXaggItemX 5 2 4 5 2" xfId="22230" xr:uid="{369F988A-CE4F-44BB-96C1-ECBE140A652F}"/>
    <cellStyle name="SAPBEXaggItemX 5 2 4 5 3" xfId="30283" xr:uid="{C7774CAC-C781-4078-94E2-0C1B64697C81}"/>
    <cellStyle name="SAPBEXaggItemX 5 2 4 6" xfId="16544" xr:uid="{A49F1F35-6EA5-4FF1-B1AD-8616A84942B3}"/>
    <cellStyle name="SAPBEXaggItemX 5 2 4 7" xfId="23523" xr:uid="{7A261BF9-96BE-4EB9-A89C-BB65AA1C101E}"/>
    <cellStyle name="SAPBEXaggItemX 5 2 5" xfId="2297" xr:uid="{453B1C49-9998-435F-9245-676334E16802}"/>
    <cellStyle name="SAPBEXaggItemX 5 2 5 2" xfId="5393" xr:uid="{DB71FB49-79C5-4319-B483-0B8CE57F9971}"/>
    <cellStyle name="SAPBEXaggItemX 5 2 5 3" xfId="8495" xr:uid="{8B24CAE4-76C3-401C-B40D-EB4E3106F44A}"/>
    <cellStyle name="SAPBEXaggItemX 5 2 5 4" xfId="12632" xr:uid="{C4A7F3D1-87CC-40AD-89F0-EB4AB945F06B}"/>
    <cellStyle name="SAPBEXaggItemX 5 2 5 5" xfId="19128" xr:uid="{98603992-5509-4DA5-83EB-AA18D1E13E7D}"/>
    <cellStyle name="SAPBEXaggItemX 5 2 5 6" xfId="26106" xr:uid="{1E7FF55D-7BD7-4E0D-872C-04361AADF39C}"/>
    <cellStyle name="SAPBEXaggItemX 5 2 6" xfId="3845" xr:uid="{8CD7FAF3-BA06-481E-8636-591A3099FA43}"/>
    <cellStyle name="SAPBEXaggItemX 5 2 6 2" xfId="10046" xr:uid="{B8FDD1C3-9329-4517-9894-7800F40400E6}"/>
    <cellStyle name="SAPBEXaggItemX 5 2 6 3" xfId="14184" xr:uid="{5877B640-C4F4-428F-941B-B725D966795F}"/>
    <cellStyle name="SAPBEXaggItemX 5 2 6 4" xfId="20679" xr:uid="{AAE9577D-C32F-4A68-9B23-7639C60801A3}"/>
    <cellStyle name="SAPBEXaggItemX 5 2 6 5" xfId="27657" xr:uid="{D8B968C4-4489-4E3A-899B-A8020D43497E}"/>
    <cellStyle name="SAPBEXaggItemX 5 2 7" xfId="6944" xr:uid="{6D6BF91B-73F0-4D8E-B005-893C6A215C3A}"/>
    <cellStyle name="SAPBEXaggItemX 5 2 7 2" xfId="15505" xr:uid="{6D1B4B6A-9063-441C-9C7D-199C8E06F170}"/>
    <cellStyle name="SAPBEXaggItemX 5 2 7 3" xfId="17577" xr:uid="{2D6B24B6-D4E9-4687-B9B7-880BB70E6B7C}"/>
    <cellStyle name="SAPBEXaggItemX 5 2 7 4" xfId="24555" xr:uid="{92104441-D9D2-477F-B6E9-D148DFD8B710}"/>
    <cellStyle name="SAPBEXaggItemX 5 2 8" xfId="11081" xr:uid="{FE7658A3-6453-4EFD-B846-E8A6F2CAE9D0}"/>
    <cellStyle name="SAPBEXaggItemX 5 2 8 2" xfId="21972" xr:uid="{03F3052D-2758-4B48-8868-FFB4EA99BD49}"/>
    <cellStyle name="SAPBEXaggItemX 5 2 8 3" xfId="28975" xr:uid="{E75540D6-DB4D-42A1-94DD-E4BDAB38C5F5}"/>
    <cellStyle name="SAPBEXaggItemX 5 2 9" xfId="16286" xr:uid="{72A05764-82A8-40B6-BB91-B42B6AF6A5B0}"/>
    <cellStyle name="SAPBEXaggItemX 5 2 9 2" xfId="30025" xr:uid="{AC3FFCC1-1C47-453F-BC31-125419340A48}"/>
    <cellStyle name="SAPBEXaggItemX 6" xfId="305" xr:uid="{F0BAF32A-2CC7-4A55-BD6C-6EF4574A2B49}"/>
    <cellStyle name="SAPBEXaggItemX 6 2" xfId="733" xr:uid="{0EE033B5-9D82-49C6-BF9F-504F5E52FFDA}"/>
    <cellStyle name="SAPBEXaggItemX 6 2 10" xfId="23266" xr:uid="{2D92F99A-5F5D-4A45-9060-69BB5A322407}"/>
    <cellStyle name="SAPBEXaggItemX 6 2 2" xfId="1005" xr:uid="{C500FE76-A95B-4F20-AB1E-4FC4E1BF5417}"/>
    <cellStyle name="SAPBEXaggItemX 6 2 2 2" xfId="1521" xr:uid="{979506B9-AF1C-4012-BA08-AC482A23E2F9}"/>
    <cellStyle name="SAPBEXaggItemX 6 2 2 2 2" xfId="3072" xr:uid="{D715BD8F-A20C-4900-BB94-B552B298BCA1}"/>
    <cellStyle name="SAPBEXaggItemX 6 2 2 2 2 2" xfId="6168" xr:uid="{A7F6BDF2-A985-41D1-B833-A0B780CFB385}"/>
    <cellStyle name="SAPBEXaggItemX 6 2 2 2 2 3" xfId="9270" xr:uid="{576E547D-3A68-467A-A912-8BB8CC53CB2D}"/>
    <cellStyle name="SAPBEXaggItemX 6 2 2 2 2 4" xfId="13407" xr:uid="{9FF372AA-EA44-4387-A784-233FB6213F36}"/>
    <cellStyle name="SAPBEXaggItemX 6 2 2 2 2 5" xfId="19903" xr:uid="{682BF398-CC16-4680-B900-82B1E426709B}"/>
    <cellStyle name="SAPBEXaggItemX 6 2 2 2 2 6" xfId="26881" xr:uid="{3B338012-CD4A-4E17-98B8-3B3DF818A7C3}"/>
    <cellStyle name="SAPBEXaggItemX 6 2 2 2 3" xfId="4620" xr:uid="{DAA1DB43-7C52-499B-AD1A-36EDDE88BF21}"/>
    <cellStyle name="SAPBEXaggItemX 6 2 2 2 3 2" xfId="10821" xr:uid="{C1CE8AF7-04DE-4C79-B90D-62E3622E5F09}"/>
    <cellStyle name="SAPBEXaggItemX 6 2 2 2 3 3" xfId="15245" xr:uid="{CD99E224-2918-4F3C-A727-E9A89812AC52}"/>
    <cellStyle name="SAPBEXaggItemX 6 2 2 2 3 4" xfId="21712" xr:uid="{E50FFF6F-479D-4020-BA07-4EC1305CCCCE}"/>
    <cellStyle name="SAPBEXaggItemX 6 2 2 2 3 5" xfId="28690" xr:uid="{E45CC3D1-BD81-4364-9168-507A08BD1860}"/>
    <cellStyle name="SAPBEXaggItemX 6 2 2 2 4" xfId="7719" xr:uid="{DB2A1E2E-91B1-44EF-86A3-21E0BAD7B670}"/>
    <cellStyle name="SAPBEXaggItemX 6 2 2 2 4 2" xfId="18352" xr:uid="{20BF4B42-E8C5-4477-9EF7-1A060EFB376B}"/>
    <cellStyle name="SAPBEXaggItemX 6 2 2 2 4 3" xfId="25330" xr:uid="{AD507EA0-37C9-4EE7-B8A8-87088C7350E8}"/>
    <cellStyle name="SAPBEXaggItemX 6 2 2 2 5" xfId="11856" xr:uid="{A927033E-FD51-47AB-AF97-50C17DF9B0D9}"/>
    <cellStyle name="SAPBEXaggItemX 6 2 2 2 5 2" xfId="23005" xr:uid="{5437469D-3596-4F15-BD93-72B331F8AA27}"/>
    <cellStyle name="SAPBEXaggItemX 6 2 2 2 5 3" xfId="29764" xr:uid="{89E0A11B-CE6B-4F8F-8881-0332CBC612EF}"/>
    <cellStyle name="SAPBEXaggItemX 6 2 2 2 6" xfId="17319" xr:uid="{4513544B-01A0-4BB4-997E-34FEE5C6535D}"/>
    <cellStyle name="SAPBEXaggItemX 6 2 2 2 6 2" xfId="31058" xr:uid="{F036FEB1-1FE7-4B0B-9205-BA3931A8DF9D}"/>
    <cellStyle name="SAPBEXaggItemX 6 2 2 2 7" xfId="24298" xr:uid="{A112D578-FAE0-4274-90CE-15BB2FEC9678}"/>
    <cellStyle name="SAPBEXaggItemX 6 2 2 3" xfId="2040" xr:uid="{5E422BC7-FFB9-4074-A0CA-4BC56A796F84}"/>
    <cellStyle name="SAPBEXaggItemX 6 2 2 3 2" xfId="3588" xr:uid="{1B8289BA-01F2-4708-AD2A-7536F6A54C44}"/>
    <cellStyle name="SAPBEXaggItemX 6 2 2 3 2 2" xfId="6684" xr:uid="{0EA0E609-9411-4D39-896D-9CAF5223A637}"/>
    <cellStyle name="SAPBEXaggItemX 6 2 2 3 2 3" xfId="9786" xr:uid="{DB9D2682-9E0D-4251-9374-2D3B98B2B7F4}"/>
    <cellStyle name="SAPBEXaggItemX 6 2 2 3 2 4" xfId="13923" xr:uid="{8F5844DB-EA79-4BD8-80D9-906B4C24123D}"/>
    <cellStyle name="SAPBEXaggItemX 6 2 2 3 2 5" xfId="20419" xr:uid="{83439879-0817-4AE4-B50C-E779621697F0}"/>
    <cellStyle name="SAPBEXaggItemX 6 2 2 3 2 6" xfId="27397" xr:uid="{EDC59534-D174-4430-B41F-3EEF6766D5C3}"/>
    <cellStyle name="SAPBEXaggItemX 6 2 2 3 3" xfId="5136" xr:uid="{B6D0B9C9-FBCE-4B55-97BF-84B3F5377F03}"/>
    <cellStyle name="SAPBEXaggItemX 6 2 2 3 4" xfId="8238" xr:uid="{C912054B-BB34-4D91-91F9-F415F39808C6}"/>
    <cellStyle name="SAPBEXaggItemX 6 2 2 3 5" xfId="12375" xr:uid="{96D8EFB0-6869-4DAA-8AAB-1666EDC16DF5}"/>
    <cellStyle name="SAPBEXaggItemX 6 2 2 3 6" xfId="18871" xr:uid="{D8CA91A1-6DB9-4329-A861-1A6613B37ADC}"/>
    <cellStyle name="SAPBEXaggItemX 6 2 2 3 7" xfId="25849" xr:uid="{550C6E30-E156-411C-BB42-B43CF0CE189C}"/>
    <cellStyle name="SAPBEXaggItemX 6 2 2 4" xfId="2556" xr:uid="{6506F55B-A909-4753-8146-55E646BFE7D9}"/>
    <cellStyle name="SAPBEXaggItemX 6 2 2 4 2" xfId="5652" xr:uid="{C4044F20-1719-43A6-A12F-F519139192A3}"/>
    <cellStyle name="SAPBEXaggItemX 6 2 2 4 3" xfId="8754" xr:uid="{FEF122F3-54AB-4EE2-8B55-F245D50BAA3E}"/>
    <cellStyle name="SAPBEXaggItemX 6 2 2 4 4" xfId="12891" xr:uid="{E86389D3-C7F3-4FD2-BA89-A29AB4907583}"/>
    <cellStyle name="SAPBEXaggItemX 6 2 2 4 5" xfId="19387" xr:uid="{22038183-EE14-4FAB-B3C7-A7C14F487798}"/>
    <cellStyle name="SAPBEXaggItemX 6 2 2 4 6" xfId="26365" xr:uid="{310F9B78-1247-4CAB-9DA2-F7599B2608AE}"/>
    <cellStyle name="SAPBEXaggItemX 6 2 2 5" xfId="4104" xr:uid="{AF7A6990-8513-45B2-94CF-41265E42BF4E}"/>
    <cellStyle name="SAPBEXaggItemX 6 2 2 5 2" xfId="10305" xr:uid="{D61835C8-895F-4C93-BF8F-E5A23258D172}"/>
    <cellStyle name="SAPBEXaggItemX 6 2 2 5 3" xfId="14727" xr:uid="{8394A995-2A20-411E-99AB-4B47DE1EAFA9}"/>
    <cellStyle name="SAPBEXaggItemX 6 2 2 5 4" xfId="21196" xr:uid="{33328DA7-9A84-4411-A238-99CD6E740C4C}"/>
    <cellStyle name="SAPBEXaggItemX 6 2 2 5 5" xfId="28174" xr:uid="{CD2F0647-5B51-4210-869E-5521FF98D16A}"/>
    <cellStyle name="SAPBEXaggItemX 6 2 2 6" xfId="7203" xr:uid="{55C1243F-ED8A-4E1C-BA9E-919915478967}"/>
    <cellStyle name="SAPBEXaggItemX 6 2 2 6 2" xfId="15764" xr:uid="{35109627-F75C-46D0-96B9-728BFB8D876D}"/>
    <cellStyle name="SAPBEXaggItemX 6 2 2 6 3" xfId="17836" xr:uid="{3EE97426-4398-4451-8AA5-108EB00AA15A}"/>
    <cellStyle name="SAPBEXaggItemX 6 2 2 6 4" xfId="24814" xr:uid="{7F5A2172-1AC0-4E9E-AF74-C155D72B02A6}"/>
    <cellStyle name="SAPBEXaggItemX 6 2 2 7" xfId="11340" xr:uid="{54A6BB25-1D6D-4358-BA8B-125FB6B99211}"/>
    <cellStyle name="SAPBEXaggItemX 6 2 2 7 2" xfId="22489" xr:uid="{A98DCA2B-69DC-4397-A60B-3A6B8147D319}"/>
    <cellStyle name="SAPBEXaggItemX 6 2 2 7 3" xfId="29248" xr:uid="{5565CE02-62AD-4686-860A-CF05590FB7A4}"/>
    <cellStyle name="SAPBEXaggItemX 6 2 2 8" xfId="16803" xr:uid="{99B2E29E-F986-4A2F-BA52-347C36235FFD}"/>
    <cellStyle name="SAPBEXaggItemX 6 2 2 8 2" xfId="30542" xr:uid="{0F4A050B-E854-40FB-8415-9BD4DD8886E3}"/>
    <cellStyle name="SAPBEXaggItemX 6 2 2 9" xfId="23782" xr:uid="{44DA5ECF-D892-47C5-B014-36C47166BE9C}"/>
    <cellStyle name="SAPBEXaggItemX 6 2 3" xfId="1263" xr:uid="{E2CA61B4-4F42-4655-B526-A53C957FF2EA}"/>
    <cellStyle name="SAPBEXaggItemX 6 2 3 2" xfId="2814" xr:uid="{E72C0B03-A12B-4339-A31C-789332D193D9}"/>
    <cellStyle name="SAPBEXaggItemX 6 2 3 2 2" xfId="5910" xr:uid="{A64AE9E3-A16F-4700-84C1-16AE6F2D7533}"/>
    <cellStyle name="SAPBEXaggItemX 6 2 3 2 3" xfId="9012" xr:uid="{6BFB279D-BC8A-457D-952F-DAA3EFDC8EE9}"/>
    <cellStyle name="SAPBEXaggItemX 6 2 3 2 4" xfId="13149" xr:uid="{188DD142-0BC2-4213-A525-0465CE8D65B4}"/>
    <cellStyle name="SAPBEXaggItemX 6 2 3 2 5" xfId="19645" xr:uid="{C072014C-8565-4B98-9349-5793D525214E}"/>
    <cellStyle name="SAPBEXaggItemX 6 2 3 2 6" xfId="26623" xr:uid="{4713F61E-EAF0-475D-AA71-CD67D78FEBD0}"/>
    <cellStyle name="SAPBEXaggItemX 6 2 3 3" xfId="4362" xr:uid="{303B5C9D-1F46-41BA-9204-509F0A2D17E3}"/>
    <cellStyle name="SAPBEXaggItemX 6 2 3 3 2" xfId="10563" xr:uid="{0B5415B0-F065-4CB4-AF2B-5AF8699D46C6}"/>
    <cellStyle name="SAPBEXaggItemX 6 2 3 3 3" xfId="14987" xr:uid="{CFB2E189-421F-4147-AA69-431AC1A8FF73}"/>
    <cellStyle name="SAPBEXaggItemX 6 2 3 3 4" xfId="21454" xr:uid="{8F9C3E43-611F-40F0-8329-17DF32479D5A}"/>
    <cellStyle name="SAPBEXaggItemX 6 2 3 3 5" xfId="28432" xr:uid="{8B4FC03D-DB2B-4D47-AA15-7C41A73315A3}"/>
    <cellStyle name="SAPBEXaggItemX 6 2 3 4" xfId="7461" xr:uid="{1397A161-8143-4385-A43E-CC25B9236E3B}"/>
    <cellStyle name="SAPBEXaggItemX 6 2 3 4 2" xfId="16026" xr:uid="{C8FE8251-B25D-46C5-849A-2A8D9BDBA063}"/>
    <cellStyle name="SAPBEXaggItemX 6 2 3 4 3" xfId="18094" xr:uid="{4BED2AE9-8757-4464-AF21-057859693AE7}"/>
    <cellStyle name="SAPBEXaggItemX 6 2 3 4 4" xfId="25072" xr:uid="{190B771B-230F-402E-8DDF-17EB91D9FD5D}"/>
    <cellStyle name="SAPBEXaggItemX 6 2 3 5" xfId="11598" xr:uid="{D621AD1B-D32A-45A2-9D24-8B81F2EB92E3}"/>
    <cellStyle name="SAPBEXaggItemX 6 2 3 5 2" xfId="22747" xr:uid="{07C39E47-5568-4FB9-A313-B9C9A61ADC9B}"/>
    <cellStyle name="SAPBEXaggItemX 6 2 3 5 3" xfId="29506" xr:uid="{B78E4FD7-911D-4B5F-9E63-B13145D97EAE}"/>
    <cellStyle name="SAPBEXaggItemX 6 2 3 6" xfId="17061" xr:uid="{C192E831-977F-42D5-9B14-5273275319DA}"/>
    <cellStyle name="SAPBEXaggItemX 6 2 3 6 2" xfId="30800" xr:uid="{4EC2FE0D-F98B-4619-A6AB-B90A04652EF0}"/>
    <cellStyle name="SAPBEXaggItemX 6 2 3 7" xfId="24040" xr:uid="{8665D330-ABB8-4C3A-B603-6329FD6C2015}"/>
    <cellStyle name="SAPBEXaggItemX 6 2 4" xfId="1782" xr:uid="{C4AA30A1-FE42-4D4F-80AA-88FBAB2F036D}"/>
    <cellStyle name="SAPBEXaggItemX 6 2 4 2" xfId="3330" xr:uid="{FB6EB680-7A43-44D0-9733-93292239BC80}"/>
    <cellStyle name="SAPBEXaggItemX 6 2 4 2 2" xfId="6426" xr:uid="{B5BAA085-F60C-4379-934F-F228808067CB}"/>
    <cellStyle name="SAPBEXaggItemX 6 2 4 2 3" xfId="9528" xr:uid="{A5CDE239-0963-4009-B118-187248D5C39A}"/>
    <cellStyle name="SAPBEXaggItemX 6 2 4 2 4" xfId="13665" xr:uid="{CF357515-CFC6-4594-9224-3B14ACBABA64}"/>
    <cellStyle name="SAPBEXaggItemX 6 2 4 2 5" xfId="20161" xr:uid="{5FBDD1C5-5359-4C7D-980A-E793079562E3}"/>
    <cellStyle name="SAPBEXaggItemX 6 2 4 2 6" xfId="27139" xr:uid="{EDE578EC-AFCE-48FF-8E76-206CA074A26B}"/>
    <cellStyle name="SAPBEXaggItemX 6 2 4 3" xfId="4878" xr:uid="{0B4B7602-A039-4149-B1F7-C8785031BC45}"/>
    <cellStyle name="SAPBEXaggItemX 6 2 4 3 2" xfId="14468" xr:uid="{D31AE89B-A9D5-4B5D-B485-E473F3DC66E2}"/>
    <cellStyle name="SAPBEXaggItemX 6 2 4 3 3" xfId="20938" xr:uid="{6D5844B5-7FD5-4FBF-B961-A4E2D4951EEE}"/>
    <cellStyle name="SAPBEXaggItemX 6 2 4 3 4" xfId="27916" xr:uid="{6694D98A-4298-40DB-ABD4-76FF0F21B2D2}"/>
    <cellStyle name="SAPBEXaggItemX 6 2 4 4" xfId="7980" xr:uid="{B28DAC5F-CB40-4962-A5A9-BEABC74654D4}"/>
    <cellStyle name="SAPBEXaggItemX 6 2 4 4 2" xfId="18613" xr:uid="{344A182B-41D3-48DA-B9BF-0333F9BD8337}"/>
    <cellStyle name="SAPBEXaggItemX 6 2 4 4 3" xfId="25591" xr:uid="{80ECEA47-993D-4694-8F7E-87CA93F38D2E}"/>
    <cellStyle name="SAPBEXaggItemX 6 2 4 5" xfId="12117" xr:uid="{090AA1FC-4590-4994-83B5-6447A1195D3F}"/>
    <cellStyle name="SAPBEXaggItemX 6 2 4 5 2" xfId="22231" xr:uid="{922E7799-754C-4DFB-A284-FA2799FF0F9B}"/>
    <cellStyle name="SAPBEXaggItemX 6 2 4 5 3" xfId="30284" xr:uid="{52D08495-D69D-4EE1-9CCA-39D5C23D946C}"/>
    <cellStyle name="SAPBEXaggItemX 6 2 4 6" xfId="16545" xr:uid="{E9B892AE-1985-4B8B-BEB7-EAB42D8BF56C}"/>
    <cellStyle name="SAPBEXaggItemX 6 2 4 7" xfId="23524" xr:uid="{65F0E3C7-4225-45F1-AEED-7EF20C4A5BD8}"/>
    <cellStyle name="SAPBEXaggItemX 6 2 5" xfId="2298" xr:uid="{8652C12E-0286-45D4-81CB-88F295383B02}"/>
    <cellStyle name="SAPBEXaggItemX 6 2 5 2" xfId="5394" xr:uid="{1D1AC82F-8E6A-4817-AFD3-781B346508B6}"/>
    <cellStyle name="SAPBEXaggItemX 6 2 5 3" xfId="8496" xr:uid="{821146D6-AFF7-480B-9DB8-B69CDA32FD88}"/>
    <cellStyle name="SAPBEXaggItemX 6 2 5 4" xfId="12633" xr:uid="{DAE47EEE-BE9D-40E4-881A-D5AE272CBB4F}"/>
    <cellStyle name="SAPBEXaggItemX 6 2 5 5" xfId="19129" xr:uid="{B95D4AC4-2B32-4365-B7E2-E14FF00ADDD2}"/>
    <cellStyle name="SAPBEXaggItemX 6 2 5 6" xfId="26107" xr:uid="{D44ED0DE-A878-4D59-8998-89F78671E925}"/>
    <cellStyle name="SAPBEXaggItemX 6 2 6" xfId="3846" xr:uid="{9699886C-0AB4-416D-8C04-675D9626A220}"/>
    <cellStyle name="SAPBEXaggItemX 6 2 6 2" xfId="10047" xr:uid="{70EEDB89-8D48-4AA0-8014-C539488B9FC3}"/>
    <cellStyle name="SAPBEXaggItemX 6 2 6 3" xfId="14185" xr:uid="{7A9D3CB1-66CB-45AA-9B34-4C57AE4976A4}"/>
    <cellStyle name="SAPBEXaggItemX 6 2 6 4" xfId="20680" xr:uid="{27EB6C45-F8D2-419D-979C-4C3647670682}"/>
    <cellStyle name="SAPBEXaggItemX 6 2 6 5" xfId="27658" xr:uid="{2A45369D-DCA5-4284-8615-F41E1962E17E}"/>
    <cellStyle name="SAPBEXaggItemX 6 2 7" xfId="6945" xr:uid="{E885984F-3A88-4027-8047-9714AF7F66CD}"/>
    <cellStyle name="SAPBEXaggItemX 6 2 7 2" xfId="15506" xr:uid="{03892AB0-C0AF-4233-A886-7E0A6038672B}"/>
    <cellStyle name="SAPBEXaggItemX 6 2 7 3" xfId="17578" xr:uid="{972EAD5F-6319-4FA3-8183-7EC1B9246675}"/>
    <cellStyle name="SAPBEXaggItemX 6 2 7 4" xfId="24556" xr:uid="{1EB684DE-61D4-46EF-B555-7B2B917F1B83}"/>
    <cellStyle name="SAPBEXaggItemX 6 2 8" xfId="11082" xr:uid="{4943AEE5-35EF-4817-B800-94F4EDBBEAAF}"/>
    <cellStyle name="SAPBEXaggItemX 6 2 8 2" xfId="21973" xr:uid="{C15CE877-7C41-4230-B901-8E59348A9AF1}"/>
    <cellStyle name="SAPBEXaggItemX 6 2 8 3" xfId="28976" xr:uid="{FB710E17-D2FB-4F7C-BE63-47A4C8AEBC1D}"/>
    <cellStyle name="SAPBEXaggItemX 6 2 9" xfId="16287" xr:uid="{10A4A6A3-751A-4CD3-8661-608AA59285C0}"/>
    <cellStyle name="SAPBEXaggItemX 6 2 9 2" xfId="30026" xr:uid="{CE548D0E-5ED2-4A6D-8AEB-1572AE694F29}"/>
    <cellStyle name="SAPBEXaggItemX 7" xfId="728" xr:uid="{9F68E178-BA2E-40ED-82BE-05E28CD6A9CE}"/>
    <cellStyle name="SAPBEXaggItemX 7 10" xfId="23261" xr:uid="{397D5A36-E1A2-4B91-A9E8-0DE2AEE4BB4F}"/>
    <cellStyle name="SAPBEXaggItemX 7 2" xfId="1000" xr:uid="{59CD0705-A0A6-46CC-A50A-AF41958CC60A}"/>
    <cellStyle name="SAPBEXaggItemX 7 2 2" xfId="1516" xr:uid="{9F095FAE-4E3E-4666-82C5-07BF55B315E5}"/>
    <cellStyle name="SAPBEXaggItemX 7 2 2 2" xfId="3067" xr:uid="{063ECFAB-09AB-41D1-9B4F-FAD4D7385FB1}"/>
    <cellStyle name="SAPBEXaggItemX 7 2 2 2 2" xfId="6163" xr:uid="{A9B9B11B-711D-4082-A5D2-2579FFC2D49B}"/>
    <cellStyle name="SAPBEXaggItemX 7 2 2 2 3" xfId="9265" xr:uid="{2C8BD9E8-190E-417E-B306-7F236F778189}"/>
    <cellStyle name="SAPBEXaggItemX 7 2 2 2 4" xfId="13402" xr:uid="{869024BC-F39E-49F4-89FB-2C7FD5D57BE6}"/>
    <cellStyle name="SAPBEXaggItemX 7 2 2 2 5" xfId="19898" xr:uid="{4BBCB923-82F1-440C-A00C-6EAB95A0C2EC}"/>
    <cellStyle name="SAPBEXaggItemX 7 2 2 2 6" xfId="26876" xr:uid="{B721F337-A065-48E6-BADC-6B0D5CB9D0AB}"/>
    <cellStyle name="SAPBEXaggItemX 7 2 2 3" xfId="4615" xr:uid="{37FAEC6A-FF1D-474C-B4C1-871A7D22887F}"/>
    <cellStyle name="SAPBEXaggItemX 7 2 2 3 2" xfId="10816" xr:uid="{8EF70C62-E357-48AE-A4DF-DB20634AA033}"/>
    <cellStyle name="SAPBEXaggItemX 7 2 2 3 3" xfId="15240" xr:uid="{4077E25D-7E50-4929-8D56-BD153704D214}"/>
    <cellStyle name="SAPBEXaggItemX 7 2 2 3 4" xfId="21707" xr:uid="{DE56BD9D-FC6C-4AC1-A90D-2173CA8AF1CC}"/>
    <cellStyle name="SAPBEXaggItemX 7 2 2 3 5" xfId="28685" xr:uid="{869B27DD-D01E-4F16-84D2-747590586A67}"/>
    <cellStyle name="SAPBEXaggItemX 7 2 2 4" xfId="7714" xr:uid="{94BA631B-E79F-4D0F-8772-812D77175D5D}"/>
    <cellStyle name="SAPBEXaggItemX 7 2 2 4 2" xfId="18347" xr:uid="{EA2C3A50-9D7A-4A18-90F6-B3C212E4FC85}"/>
    <cellStyle name="SAPBEXaggItemX 7 2 2 4 3" xfId="25325" xr:uid="{6DEB6A76-F006-4C59-9FA7-4A403CBD4853}"/>
    <cellStyle name="SAPBEXaggItemX 7 2 2 5" xfId="11851" xr:uid="{2C017498-0B42-4263-B085-750B6635306E}"/>
    <cellStyle name="SAPBEXaggItemX 7 2 2 5 2" xfId="23000" xr:uid="{F4A677C2-D4A1-4BEB-A379-F2BA72E9951F}"/>
    <cellStyle name="SAPBEXaggItemX 7 2 2 5 3" xfId="29759" xr:uid="{3C5A6A5A-DF4A-48B9-9D75-1CA74A79771F}"/>
    <cellStyle name="SAPBEXaggItemX 7 2 2 6" xfId="17314" xr:uid="{786854E7-6D56-4D87-B2B1-8B3CA669AC7B}"/>
    <cellStyle name="SAPBEXaggItemX 7 2 2 6 2" xfId="31053" xr:uid="{503C9371-E853-4607-84E7-EFC932F8E4E7}"/>
    <cellStyle name="SAPBEXaggItemX 7 2 2 7" xfId="24293" xr:uid="{94465A36-EEEE-4447-AD18-8A62469E42BE}"/>
    <cellStyle name="SAPBEXaggItemX 7 2 3" xfId="2035" xr:uid="{5BF25557-359D-4A1E-AA59-80456BAF464E}"/>
    <cellStyle name="SAPBEXaggItemX 7 2 3 2" xfId="3583" xr:uid="{7C0F2FF1-69B7-4357-BA39-33DE01733735}"/>
    <cellStyle name="SAPBEXaggItemX 7 2 3 2 2" xfId="6679" xr:uid="{D45799C2-35B2-4247-B49C-C7247B098227}"/>
    <cellStyle name="SAPBEXaggItemX 7 2 3 2 3" xfId="9781" xr:uid="{149DFA5C-43C1-423D-8865-22C71CFD3749}"/>
    <cellStyle name="SAPBEXaggItemX 7 2 3 2 4" xfId="13918" xr:uid="{35DABA96-EAA4-4FC5-A314-200D531C1CC4}"/>
    <cellStyle name="SAPBEXaggItemX 7 2 3 2 5" xfId="20414" xr:uid="{C955CA34-2D3F-40BF-8C83-B97C4FB02A28}"/>
    <cellStyle name="SAPBEXaggItemX 7 2 3 2 6" xfId="27392" xr:uid="{AC9DCD92-7235-47E7-A5E4-337E383EF873}"/>
    <cellStyle name="SAPBEXaggItemX 7 2 3 3" xfId="5131" xr:uid="{8987028A-34E3-480C-9908-958B19F4B4C5}"/>
    <cellStyle name="SAPBEXaggItemX 7 2 3 4" xfId="8233" xr:uid="{78A6FDEF-1AB7-4FB6-A5AC-CBBB35A9781D}"/>
    <cellStyle name="SAPBEXaggItemX 7 2 3 5" xfId="12370" xr:uid="{2064FC3F-E2FC-4247-AE97-6AC64C74B385}"/>
    <cellStyle name="SAPBEXaggItemX 7 2 3 6" xfId="18866" xr:uid="{C65A1072-3962-4864-BE1F-C3D1ACE2A732}"/>
    <cellStyle name="SAPBEXaggItemX 7 2 3 7" xfId="25844" xr:uid="{663D2583-A1FB-4749-B125-EB3DB736EE01}"/>
    <cellStyle name="SAPBEXaggItemX 7 2 4" xfId="2551" xr:uid="{7D950788-2A69-4A71-A22E-8DC1405EF4F1}"/>
    <cellStyle name="SAPBEXaggItemX 7 2 4 2" xfId="5647" xr:uid="{91ECBA0C-73F2-4C6B-9DB9-C5F0BFFE661A}"/>
    <cellStyle name="SAPBEXaggItemX 7 2 4 3" xfId="8749" xr:uid="{15644B26-2D0A-455E-ADDA-B63FD9AAEEDF}"/>
    <cellStyle name="SAPBEXaggItemX 7 2 4 4" xfId="12886" xr:uid="{851F7F9C-F5A5-49F6-BAB3-7D0060A7C2A9}"/>
    <cellStyle name="SAPBEXaggItemX 7 2 4 5" xfId="19382" xr:uid="{CE8E4096-9465-4E11-AEE8-8F3FC1394535}"/>
    <cellStyle name="SAPBEXaggItemX 7 2 4 6" xfId="26360" xr:uid="{67A9865E-994D-4B89-AE8E-B1F1FBEE506C}"/>
    <cellStyle name="SAPBEXaggItemX 7 2 5" xfId="4099" xr:uid="{F61676BF-943A-479B-AAF8-4FBF5B3FA6D3}"/>
    <cellStyle name="SAPBEXaggItemX 7 2 5 2" xfId="10300" xr:uid="{F9D5B12B-CBA1-496D-9D0C-DB0C16BED3E3}"/>
    <cellStyle name="SAPBEXaggItemX 7 2 5 3" xfId="14722" xr:uid="{43845544-F4AC-42C9-85B5-DFDF026B562E}"/>
    <cellStyle name="SAPBEXaggItemX 7 2 5 4" xfId="21191" xr:uid="{84845CA8-9389-49FA-B5C8-6A4BC30FEF33}"/>
    <cellStyle name="SAPBEXaggItemX 7 2 5 5" xfId="28169" xr:uid="{C904E4BD-A845-455A-8628-097509E34281}"/>
    <cellStyle name="SAPBEXaggItemX 7 2 6" xfId="7198" xr:uid="{7191BC6D-08FB-40AB-9C35-043123B07E9E}"/>
    <cellStyle name="SAPBEXaggItemX 7 2 6 2" xfId="15759" xr:uid="{C7C8DA6C-ED48-455A-9664-9766BB99E15F}"/>
    <cellStyle name="SAPBEXaggItemX 7 2 6 3" xfId="17831" xr:uid="{21C2F4FB-4F7F-4EB3-A269-68AE08138848}"/>
    <cellStyle name="SAPBEXaggItemX 7 2 6 4" xfId="24809" xr:uid="{D4E4B36A-E125-44D0-BFF5-90DE0942ECE0}"/>
    <cellStyle name="SAPBEXaggItemX 7 2 7" xfId="11335" xr:uid="{AB5BA0EF-7310-48B6-A897-E787D81B95B1}"/>
    <cellStyle name="SAPBEXaggItemX 7 2 7 2" xfId="22484" xr:uid="{4A9D437C-84D1-4500-9B59-FFF9DCA853D1}"/>
    <cellStyle name="SAPBEXaggItemX 7 2 7 3" xfId="29243" xr:uid="{8D0C7169-480A-4D46-97EA-D7927EC04566}"/>
    <cellStyle name="SAPBEXaggItemX 7 2 8" xfId="16798" xr:uid="{52CFE152-1978-4ABE-94F2-8A181B2D8B28}"/>
    <cellStyle name="SAPBEXaggItemX 7 2 8 2" xfId="30537" xr:uid="{D97FC542-E720-407D-BEEB-3A4DEDDD0F91}"/>
    <cellStyle name="SAPBEXaggItemX 7 2 9" xfId="23777" xr:uid="{315AA9CD-DF88-40B2-B0D1-BD56F4AD5476}"/>
    <cellStyle name="SAPBEXaggItemX 7 3" xfId="1258" xr:uid="{70E1C68B-4B0B-40E3-9D44-2F9FD8E91C96}"/>
    <cellStyle name="SAPBEXaggItemX 7 3 2" xfId="2809" xr:uid="{81A694AF-860E-462E-B6CE-66BFB4ED0F7C}"/>
    <cellStyle name="SAPBEXaggItemX 7 3 2 2" xfId="5905" xr:uid="{7A14D3D7-5FEA-4CAB-A85A-F583465C12D6}"/>
    <cellStyle name="SAPBEXaggItemX 7 3 2 3" xfId="9007" xr:uid="{ADA7B306-0BC1-466B-B8EA-6790BA5BF99B}"/>
    <cellStyle name="SAPBEXaggItemX 7 3 2 4" xfId="13144" xr:uid="{5DACA1CE-6C8C-4104-8DC0-F45BDFC84B1B}"/>
    <cellStyle name="SAPBEXaggItemX 7 3 2 5" xfId="19640" xr:uid="{1ED637B1-C856-4812-8F1F-8E5533591CAD}"/>
    <cellStyle name="SAPBEXaggItemX 7 3 2 6" xfId="26618" xr:uid="{6CA80B14-D69C-4C82-BDD3-8B8D722D7358}"/>
    <cellStyle name="SAPBEXaggItemX 7 3 3" xfId="4357" xr:uid="{1A439BA6-FF4E-49E0-B920-47358D8273D2}"/>
    <cellStyle name="SAPBEXaggItemX 7 3 3 2" xfId="10558" xr:uid="{37784211-1498-46F0-98F2-67430E59FC31}"/>
    <cellStyle name="SAPBEXaggItemX 7 3 3 3" xfId="14982" xr:uid="{6D4F16A0-74FB-4553-9F44-E0E01447DEC3}"/>
    <cellStyle name="SAPBEXaggItemX 7 3 3 4" xfId="21449" xr:uid="{5DC7188B-CFE5-4BA1-86D8-592111A2BA93}"/>
    <cellStyle name="SAPBEXaggItemX 7 3 3 5" xfId="28427" xr:uid="{F1C15244-3ECB-4A4C-8F5E-0FA7681FF984}"/>
    <cellStyle name="SAPBEXaggItemX 7 3 4" xfId="7456" xr:uid="{3346A2CE-93E2-4A7E-A51B-E1E8D8D4ABF7}"/>
    <cellStyle name="SAPBEXaggItemX 7 3 4 2" xfId="16021" xr:uid="{4DE3CE2F-3F40-444C-BC4A-638D4BB5C1CB}"/>
    <cellStyle name="SAPBEXaggItemX 7 3 4 3" xfId="18089" xr:uid="{7DA36684-1FBF-46E0-A567-A2BD92E5AA18}"/>
    <cellStyle name="SAPBEXaggItemX 7 3 4 4" xfId="25067" xr:uid="{56C016B3-1E62-42D0-A42A-E6CD7F13D1E9}"/>
    <cellStyle name="SAPBEXaggItemX 7 3 5" xfId="11593" xr:uid="{1DC90D91-74B4-4897-A136-50F397E5DD47}"/>
    <cellStyle name="SAPBEXaggItemX 7 3 5 2" xfId="22742" xr:uid="{4AF7FC9E-E64A-48D7-BB37-7A419B2540A4}"/>
    <cellStyle name="SAPBEXaggItemX 7 3 5 3" xfId="29501" xr:uid="{646893A7-E920-40EE-9ECA-F09C06102F27}"/>
    <cellStyle name="SAPBEXaggItemX 7 3 6" xfId="17056" xr:uid="{C8DE4DA2-4C15-45B3-A1EB-011AA72F7357}"/>
    <cellStyle name="SAPBEXaggItemX 7 3 6 2" xfId="30795" xr:uid="{76FC120A-F46A-46A4-9B9D-835713493EAD}"/>
    <cellStyle name="SAPBEXaggItemX 7 3 7" xfId="24035" xr:uid="{1B61512D-7B50-40A9-953E-7E7542355DAE}"/>
    <cellStyle name="SAPBEXaggItemX 7 4" xfId="1777" xr:uid="{F0BC4267-775F-4F35-AF9F-F54FF60B24E8}"/>
    <cellStyle name="SAPBEXaggItemX 7 4 2" xfId="3325" xr:uid="{CDEA8F2A-280C-4745-B868-B5B287A9B21C}"/>
    <cellStyle name="SAPBEXaggItemX 7 4 2 2" xfId="6421" xr:uid="{53CBC956-8DD5-4E19-BECA-6AA6CFF5A7EA}"/>
    <cellStyle name="SAPBEXaggItemX 7 4 2 3" xfId="9523" xr:uid="{235BFA2B-65BE-49FD-8737-1DB2AFCB7BC5}"/>
    <cellStyle name="SAPBEXaggItemX 7 4 2 4" xfId="13660" xr:uid="{08D28AC5-D720-42DD-B743-75308EF1FBB1}"/>
    <cellStyle name="SAPBEXaggItemX 7 4 2 5" xfId="20156" xr:uid="{92CD917C-30F6-414F-8D55-C7BAB3A57A94}"/>
    <cellStyle name="SAPBEXaggItemX 7 4 2 6" xfId="27134" xr:uid="{91A46E1F-CE7D-472D-AA74-63E3737A0AE8}"/>
    <cellStyle name="SAPBEXaggItemX 7 4 3" xfId="4873" xr:uid="{308E34AB-781A-4ED7-B46A-44162957B11B}"/>
    <cellStyle name="SAPBEXaggItemX 7 4 3 2" xfId="14463" xr:uid="{A1CB4AD6-BAB0-40D2-89F3-E4751F2AC00F}"/>
    <cellStyle name="SAPBEXaggItemX 7 4 3 3" xfId="20933" xr:uid="{C781AB19-37AE-4493-A88F-809B3E9CB914}"/>
    <cellStyle name="SAPBEXaggItemX 7 4 3 4" xfId="27911" xr:uid="{DFF0DF25-592D-4F77-8C5C-80949D4800F5}"/>
    <cellStyle name="SAPBEXaggItemX 7 4 4" xfId="7975" xr:uid="{4B135DEC-5D06-4FAC-BCD2-D71B6DEDBD68}"/>
    <cellStyle name="SAPBEXaggItemX 7 4 4 2" xfId="18608" xr:uid="{77FA27DF-665F-4916-98F3-1E0476ACF010}"/>
    <cellStyle name="SAPBEXaggItemX 7 4 4 3" xfId="25586" xr:uid="{5727D3ED-E67C-4578-88A1-C7E5398535CA}"/>
    <cellStyle name="SAPBEXaggItemX 7 4 5" xfId="12112" xr:uid="{127E6A7F-CFD8-42E9-93A2-351861EE50DA}"/>
    <cellStyle name="SAPBEXaggItemX 7 4 5 2" xfId="22226" xr:uid="{0611538F-0289-41A7-932D-F20BE02094DB}"/>
    <cellStyle name="SAPBEXaggItemX 7 4 5 3" xfId="30279" xr:uid="{0466FCB3-57E7-4B71-A1B4-8D6101F4934D}"/>
    <cellStyle name="SAPBEXaggItemX 7 4 6" xfId="16540" xr:uid="{97ACB5A0-B494-4F00-9BAF-E73FA99C3E14}"/>
    <cellStyle name="SAPBEXaggItemX 7 4 7" xfId="23519" xr:uid="{A0C5D592-E1A1-4AD4-ABB9-6B33DFDF1792}"/>
    <cellStyle name="SAPBEXaggItemX 7 5" xfId="2293" xr:uid="{22990F07-7E7A-49C7-9BEB-D4983574C4BD}"/>
    <cellStyle name="SAPBEXaggItemX 7 5 2" xfId="5389" xr:uid="{A4345F67-DAD7-4D8B-9025-76A2ECF635F4}"/>
    <cellStyle name="SAPBEXaggItemX 7 5 3" xfId="8491" xr:uid="{8D3FCC3C-02FA-478C-AD30-1B118F717CCC}"/>
    <cellStyle name="SAPBEXaggItemX 7 5 4" xfId="12628" xr:uid="{FE3933C7-C982-4AE0-BE68-FE3290186DC9}"/>
    <cellStyle name="SAPBEXaggItemX 7 5 5" xfId="19124" xr:uid="{2B8348CF-7558-4D98-8FDC-28B7A4087EA0}"/>
    <cellStyle name="SAPBEXaggItemX 7 5 6" xfId="26102" xr:uid="{19A43F93-9A79-44EA-84DA-92491E98B917}"/>
    <cellStyle name="SAPBEXaggItemX 7 6" xfId="3841" xr:uid="{68BD6330-BA75-412A-81D4-5101919B8957}"/>
    <cellStyle name="SAPBEXaggItemX 7 6 2" xfId="10042" xr:uid="{518E2152-B55B-4D0A-BC9F-C15C8D8D69D3}"/>
    <cellStyle name="SAPBEXaggItemX 7 6 3" xfId="14180" xr:uid="{19EC8F83-6635-4C67-AB3A-583859D16EBF}"/>
    <cellStyle name="SAPBEXaggItemX 7 6 4" xfId="20675" xr:uid="{606535EF-15C5-4683-8767-69C439095A95}"/>
    <cellStyle name="SAPBEXaggItemX 7 6 5" xfId="27653" xr:uid="{E682CA01-4277-42CB-9628-BD048E880306}"/>
    <cellStyle name="SAPBEXaggItemX 7 7" xfId="6940" xr:uid="{94A6AD20-4E31-4EA7-B688-7CFB975B9D54}"/>
    <cellStyle name="SAPBEXaggItemX 7 7 2" xfId="15501" xr:uid="{6D139906-E545-4951-8530-0DC2745149D8}"/>
    <cellStyle name="SAPBEXaggItemX 7 7 3" xfId="17573" xr:uid="{155A4002-F437-4471-8994-4AFA049395BF}"/>
    <cellStyle name="SAPBEXaggItemX 7 7 4" xfId="24551" xr:uid="{D9B4FA12-4B2C-4B44-9BF9-4FC0C403C430}"/>
    <cellStyle name="SAPBEXaggItemX 7 8" xfId="11077" xr:uid="{4083A53F-0B24-4E21-8940-3AA0E87D2490}"/>
    <cellStyle name="SAPBEXaggItemX 7 8 2" xfId="21968" xr:uid="{E2EB9497-EAE5-47E8-B1E3-DA73CFBFCE2F}"/>
    <cellStyle name="SAPBEXaggItemX 7 8 3" xfId="28971" xr:uid="{0EE6E38F-F3DF-42F9-A571-82C636BACD56}"/>
    <cellStyle name="SAPBEXaggItemX 7 9" xfId="16282" xr:uid="{DC3632E3-EAAF-46CB-860A-E80941DD5CEB}"/>
    <cellStyle name="SAPBEXaggItemX 7 9 2" xfId="30021" xr:uid="{6F78CA26-EC97-4200-A059-2B3FDB188D4B}"/>
    <cellStyle name="SAPBEXchaText" xfId="306" xr:uid="{2470F461-797E-438B-9AE0-C650782FE32E}"/>
    <cellStyle name="SAPBEXchaText 2" xfId="307" xr:uid="{6EEEEA5A-146A-437E-A245-E2A06F4E04D2}"/>
    <cellStyle name="SAPBEXchaText 2 2" xfId="734" xr:uid="{6041B7F7-6DFC-471D-ABE7-7F1AB8F11E8A}"/>
    <cellStyle name="SAPBEXchaText 2 2 10" xfId="23267" xr:uid="{E02FFF53-6B07-45B8-944B-E917BCBDFA49}"/>
    <cellStyle name="SAPBEXchaText 2 2 2" xfId="1006" xr:uid="{98FD0C2C-BFD5-4033-B036-C5DAEE96F857}"/>
    <cellStyle name="SAPBEXchaText 2 2 2 2" xfId="1522" xr:uid="{803D9A81-BF45-4828-BBE6-1D6560BDFF97}"/>
    <cellStyle name="SAPBEXchaText 2 2 2 2 2" xfId="3073" xr:uid="{B4E8B2BF-5C7D-4F23-9EC0-5695D3505756}"/>
    <cellStyle name="SAPBEXchaText 2 2 2 2 2 2" xfId="6169" xr:uid="{29E0323E-07DF-40A8-94EE-B41CA7026A2D}"/>
    <cellStyle name="SAPBEXchaText 2 2 2 2 2 3" xfId="9271" xr:uid="{854CCB15-A6CA-4345-B4C5-FBE8E5CFBCE9}"/>
    <cellStyle name="SAPBEXchaText 2 2 2 2 2 4" xfId="13408" xr:uid="{99BFBE0F-07EC-4E91-8762-9251F1F4FFCF}"/>
    <cellStyle name="SAPBEXchaText 2 2 2 2 2 5" xfId="19904" xr:uid="{AAFE82C1-8E18-49D5-9DB7-4F05A7E122F8}"/>
    <cellStyle name="SAPBEXchaText 2 2 2 2 2 6" xfId="26882" xr:uid="{9DD8CD08-E4D5-4CA1-A7E0-8616E41CB296}"/>
    <cellStyle name="SAPBEXchaText 2 2 2 2 3" xfId="4621" xr:uid="{6D1101FB-CC14-40AF-8F7F-D980865B0200}"/>
    <cellStyle name="SAPBEXchaText 2 2 2 2 3 2" xfId="10822" xr:uid="{2B24D535-E8CE-47E7-A1A3-FB48EE5896F9}"/>
    <cellStyle name="SAPBEXchaText 2 2 2 2 3 3" xfId="15246" xr:uid="{A29717C6-0E79-47DC-BE18-FF6E829EA24B}"/>
    <cellStyle name="SAPBEXchaText 2 2 2 2 3 4" xfId="21713" xr:uid="{1DFCD7D3-0816-4C27-90F6-194FF357F4B0}"/>
    <cellStyle name="SAPBEXchaText 2 2 2 2 3 5" xfId="28691" xr:uid="{F389604F-A62B-45A3-9902-705652FC8596}"/>
    <cellStyle name="SAPBEXchaText 2 2 2 2 4" xfId="7720" xr:uid="{0E00CA28-87EF-486E-8CED-B35D69E4385B}"/>
    <cellStyle name="SAPBEXchaText 2 2 2 2 4 2" xfId="18353" xr:uid="{716D7F2E-0402-486A-9AB3-D0A0B5889558}"/>
    <cellStyle name="SAPBEXchaText 2 2 2 2 4 3" xfId="25331" xr:uid="{88EB9608-C6C6-4C11-AB6F-FFC985ED106B}"/>
    <cellStyle name="SAPBEXchaText 2 2 2 2 5" xfId="11857" xr:uid="{9214EBF4-3C2E-4D90-9E7F-71E333EF0F67}"/>
    <cellStyle name="SAPBEXchaText 2 2 2 2 5 2" xfId="23006" xr:uid="{C912A22F-96BE-4316-A0EC-9BDE9E943D30}"/>
    <cellStyle name="SAPBEXchaText 2 2 2 2 5 3" xfId="29765" xr:uid="{EB5AFA67-3371-4063-AAB4-868CAD5E7461}"/>
    <cellStyle name="SAPBEXchaText 2 2 2 2 6" xfId="17320" xr:uid="{B0BE441A-2256-4A77-B4A4-F0E3512B5623}"/>
    <cellStyle name="SAPBEXchaText 2 2 2 2 6 2" xfId="31059" xr:uid="{B6060688-F39E-4DF5-84B4-2A1B4FF7A84D}"/>
    <cellStyle name="SAPBEXchaText 2 2 2 2 7" xfId="24299" xr:uid="{44FDFA63-4878-4A3F-805F-FF6318E6B285}"/>
    <cellStyle name="SAPBEXchaText 2 2 2 3" xfId="2041" xr:uid="{72D00C28-2DB7-4937-952A-455F4EAFCE22}"/>
    <cellStyle name="SAPBEXchaText 2 2 2 3 2" xfId="3589" xr:uid="{C2C30218-8B9F-49D3-8948-6A7170D21859}"/>
    <cellStyle name="SAPBEXchaText 2 2 2 3 2 2" xfId="6685" xr:uid="{D9965C22-B21E-4E52-A57A-533EC3359034}"/>
    <cellStyle name="SAPBEXchaText 2 2 2 3 2 3" xfId="9787" xr:uid="{1930D24A-9B8E-4318-90FD-5251A8B8BA2E}"/>
    <cellStyle name="SAPBEXchaText 2 2 2 3 2 4" xfId="13924" xr:uid="{B81067DC-AD9C-4102-A341-5AF643EC3277}"/>
    <cellStyle name="SAPBEXchaText 2 2 2 3 2 5" xfId="20420" xr:uid="{9FD9B0C8-3CB3-4238-B1AE-34636B12ABB4}"/>
    <cellStyle name="SAPBEXchaText 2 2 2 3 2 6" xfId="27398" xr:uid="{7561C632-E2A0-4059-93F1-9E28935995A4}"/>
    <cellStyle name="SAPBEXchaText 2 2 2 3 3" xfId="5137" xr:uid="{4B164F4F-503A-474B-AFE2-058B6063A26E}"/>
    <cellStyle name="SAPBEXchaText 2 2 2 3 4" xfId="8239" xr:uid="{63C2445E-1338-473C-8483-413E57B1E6FC}"/>
    <cellStyle name="SAPBEXchaText 2 2 2 3 5" xfId="12376" xr:uid="{0CC428F4-355A-4F95-9A99-0416F992120B}"/>
    <cellStyle name="SAPBEXchaText 2 2 2 3 6" xfId="18872" xr:uid="{5AFE993F-2B01-4050-A557-87FEFE31610A}"/>
    <cellStyle name="SAPBEXchaText 2 2 2 3 7" xfId="25850" xr:uid="{08BB62C3-4753-49FE-A2FA-1FBEE3AA316A}"/>
    <cellStyle name="SAPBEXchaText 2 2 2 4" xfId="2557" xr:uid="{71A95245-AB83-4ABC-B467-7CFEB5B23AFF}"/>
    <cellStyle name="SAPBEXchaText 2 2 2 4 2" xfId="5653" xr:uid="{065F5D8A-8119-417F-B7AE-0C87666867B1}"/>
    <cellStyle name="SAPBEXchaText 2 2 2 4 3" xfId="8755" xr:uid="{54ABB996-D602-4284-A858-E60F97F1F3AC}"/>
    <cellStyle name="SAPBEXchaText 2 2 2 4 4" xfId="12892" xr:uid="{6BD8CBEF-B5D0-455E-8D41-9B6955933E12}"/>
    <cellStyle name="SAPBEXchaText 2 2 2 4 5" xfId="19388" xr:uid="{7D19FAD6-8BDF-44AC-B740-86090F25AB6A}"/>
    <cellStyle name="SAPBEXchaText 2 2 2 4 6" xfId="26366" xr:uid="{222A61D3-82D4-4605-AF2F-E01189A361F3}"/>
    <cellStyle name="SAPBEXchaText 2 2 2 5" xfId="4105" xr:uid="{C36857EB-7094-4050-9B00-8AB4225F7AD3}"/>
    <cellStyle name="SAPBEXchaText 2 2 2 5 2" xfId="10306" xr:uid="{90C6CCD1-01F9-4D51-A9A2-080B2EC57DEA}"/>
    <cellStyle name="SAPBEXchaText 2 2 2 5 3" xfId="14728" xr:uid="{60BCC8F4-135D-47D4-BAE2-0D9C61D0E88E}"/>
    <cellStyle name="SAPBEXchaText 2 2 2 5 4" xfId="21197" xr:uid="{929C7E24-5485-4B4D-8CAC-5C122E985EBC}"/>
    <cellStyle name="SAPBEXchaText 2 2 2 5 5" xfId="28175" xr:uid="{939AE044-2CD0-415C-ACC1-F3DF27E66B8D}"/>
    <cellStyle name="SAPBEXchaText 2 2 2 6" xfId="7204" xr:uid="{84F63622-5ED0-47C1-883B-FA9FEF50DE1A}"/>
    <cellStyle name="SAPBEXchaText 2 2 2 6 2" xfId="15765" xr:uid="{9D36DBB0-EFBD-4EF3-8C00-A3A1666EC899}"/>
    <cellStyle name="SAPBEXchaText 2 2 2 6 3" xfId="17837" xr:uid="{8E102FE8-4FD7-463D-9A01-D5AFE1A5A526}"/>
    <cellStyle name="SAPBEXchaText 2 2 2 6 4" xfId="24815" xr:uid="{9ECA2BA8-CBFD-4660-8367-8F629D57368D}"/>
    <cellStyle name="SAPBEXchaText 2 2 2 7" xfId="11341" xr:uid="{D7A7D7A5-A851-4BB6-AA4F-8CC49CA9DA5F}"/>
    <cellStyle name="SAPBEXchaText 2 2 2 7 2" xfId="22490" xr:uid="{B2860BE8-DBEF-44C6-A28E-84F5DC3C99C8}"/>
    <cellStyle name="SAPBEXchaText 2 2 2 7 3" xfId="29249" xr:uid="{1563FE27-FCF0-444E-8975-C77B15A0834E}"/>
    <cellStyle name="SAPBEXchaText 2 2 2 8" xfId="16804" xr:uid="{87287E11-64AE-4982-93B4-2DA46DD5BBF3}"/>
    <cellStyle name="SAPBEXchaText 2 2 2 8 2" xfId="30543" xr:uid="{2C648306-5A70-4D63-B1EC-980D0F02A9F4}"/>
    <cellStyle name="SAPBEXchaText 2 2 2 9" xfId="23783" xr:uid="{9939F807-4FA5-4D08-B7BA-605C476B9AE6}"/>
    <cellStyle name="SAPBEXchaText 2 2 3" xfId="1264" xr:uid="{E52F51A1-2EFC-4B67-BFEA-F3C7CF4A0346}"/>
    <cellStyle name="SAPBEXchaText 2 2 3 2" xfId="2815" xr:uid="{C34AABAC-694C-4A6D-9AD3-C499E02F6EDC}"/>
    <cellStyle name="SAPBEXchaText 2 2 3 2 2" xfId="5911" xr:uid="{A45436F2-8FF7-4A0E-89BD-5F1C45F5CC83}"/>
    <cellStyle name="SAPBEXchaText 2 2 3 2 3" xfId="9013" xr:uid="{BE84DF6F-652F-48CB-9193-2379AE4AA2D1}"/>
    <cellStyle name="SAPBEXchaText 2 2 3 2 4" xfId="13150" xr:uid="{1F50A914-A016-4FB4-A281-EB2B7F1E3EE7}"/>
    <cellStyle name="SAPBEXchaText 2 2 3 2 5" xfId="19646" xr:uid="{33E7BA22-CACF-4AE3-93E6-A60D1952D8F3}"/>
    <cellStyle name="SAPBEXchaText 2 2 3 2 6" xfId="26624" xr:uid="{B907688E-5532-4D83-A743-714D32D58952}"/>
    <cellStyle name="SAPBEXchaText 2 2 3 3" xfId="4363" xr:uid="{6A6ECD22-293E-4BCE-8B36-BEA2CAADCFF2}"/>
    <cellStyle name="SAPBEXchaText 2 2 3 3 2" xfId="10564" xr:uid="{58EE06BB-11A8-49E3-B3A7-5B0A4E3A40E8}"/>
    <cellStyle name="SAPBEXchaText 2 2 3 3 3" xfId="14988" xr:uid="{1BFA44A0-2A89-44D5-92D5-48AD7C5068CF}"/>
    <cellStyle name="SAPBEXchaText 2 2 3 3 4" xfId="21455" xr:uid="{8D3EF622-A99C-430B-9B3C-6A161E76C26C}"/>
    <cellStyle name="SAPBEXchaText 2 2 3 3 5" xfId="28433" xr:uid="{71572169-33D1-4B9C-861F-B014EFD7ABE3}"/>
    <cellStyle name="SAPBEXchaText 2 2 3 4" xfId="7462" xr:uid="{3DF99FA6-EC45-4292-A765-0C0BDDC4C148}"/>
    <cellStyle name="SAPBEXchaText 2 2 3 4 2" xfId="16027" xr:uid="{BCC85E69-5F85-49EB-A523-49B6DD1161A1}"/>
    <cellStyle name="SAPBEXchaText 2 2 3 4 3" xfId="18095" xr:uid="{82B3E5C1-EBD5-4519-ADF6-FB16A30B1D42}"/>
    <cellStyle name="SAPBEXchaText 2 2 3 4 4" xfId="25073" xr:uid="{6CABD5F4-AEAC-45A4-83F3-B4F05B1F2E10}"/>
    <cellStyle name="SAPBEXchaText 2 2 3 5" xfId="11599" xr:uid="{E6E3F85F-432C-453C-AE37-0D77035FF91E}"/>
    <cellStyle name="SAPBEXchaText 2 2 3 5 2" xfId="22748" xr:uid="{D70B7AC0-FB66-4B18-BB2F-148E654253CB}"/>
    <cellStyle name="SAPBEXchaText 2 2 3 5 3" xfId="29507" xr:uid="{EDAAE384-8468-4FBC-B6E1-37A9AE4668F6}"/>
    <cellStyle name="SAPBEXchaText 2 2 3 6" xfId="17062" xr:uid="{DE31D937-F569-45FA-BC27-C9E3D7EB8DA9}"/>
    <cellStyle name="SAPBEXchaText 2 2 3 6 2" xfId="30801" xr:uid="{825847E2-0146-4DDA-A879-866CA56B1D33}"/>
    <cellStyle name="SAPBEXchaText 2 2 3 7" xfId="24041" xr:uid="{8D14EF61-39FE-4DC8-BB2D-594EBAEF1601}"/>
    <cellStyle name="SAPBEXchaText 2 2 4" xfId="1783" xr:uid="{BA03121A-CE28-46F4-A173-56A4620C9469}"/>
    <cellStyle name="SAPBEXchaText 2 2 4 2" xfId="3331" xr:uid="{9B3E9814-E662-4EB5-AC9C-CA9F239A5251}"/>
    <cellStyle name="SAPBEXchaText 2 2 4 2 2" xfId="6427" xr:uid="{493CA2DD-AC76-42F2-91D3-1409E5AD5455}"/>
    <cellStyle name="SAPBEXchaText 2 2 4 2 3" xfId="9529" xr:uid="{0494A069-A8DC-4353-AA29-B1184F97EA8C}"/>
    <cellStyle name="SAPBEXchaText 2 2 4 2 4" xfId="13666" xr:uid="{953A9614-65CA-49C5-849C-1E4843E3D0AF}"/>
    <cellStyle name="SAPBEXchaText 2 2 4 2 5" xfId="20162" xr:uid="{824D8C60-D34B-47A2-910A-12470B8CECDE}"/>
    <cellStyle name="SAPBEXchaText 2 2 4 2 6" xfId="27140" xr:uid="{69E8DEDF-4D93-49C0-9B90-D5E431F61653}"/>
    <cellStyle name="SAPBEXchaText 2 2 4 3" xfId="4879" xr:uid="{3C233638-57FB-44C3-846C-A6C22C08A76F}"/>
    <cellStyle name="SAPBEXchaText 2 2 4 3 2" xfId="14469" xr:uid="{39823D99-25A1-463C-9611-C3E17EC462FB}"/>
    <cellStyle name="SAPBEXchaText 2 2 4 3 3" xfId="20939" xr:uid="{52E8599F-6FDB-4FB3-8208-C25D2DCD3E3B}"/>
    <cellStyle name="SAPBEXchaText 2 2 4 3 4" xfId="27917" xr:uid="{5FC17F3C-99A9-4339-B7CA-E427EA81153B}"/>
    <cellStyle name="SAPBEXchaText 2 2 4 4" xfId="7981" xr:uid="{2C125C92-5BEB-42C6-A6F4-6C4BB6BEADA2}"/>
    <cellStyle name="SAPBEXchaText 2 2 4 4 2" xfId="18614" xr:uid="{D73FA083-B53A-4115-BD7B-EB78E7D3A18C}"/>
    <cellStyle name="SAPBEXchaText 2 2 4 4 3" xfId="25592" xr:uid="{CE1E5407-4915-4B00-A456-F9A190EC93A3}"/>
    <cellStyle name="SAPBEXchaText 2 2 4 5" xfId="12118" xr:uid="{A0A7E9FD-3800-435F-BC58-F2169521C6B0}"/>
    <cellStyle name="SAPBEXchaText 2 2 4 5 2" xfId="22232" xr:uid="{2E196114-BB4D-4535-B8B1-92DDBA765BEE}"/>
    <cellStyle name="SAPBEXchaText 2 2 4 5 3" xfId="30285" xr:uid="{53EF5B41-6DC8-47E4-A4C4-A67F20541668}"/>
    <cellStyle name="SAPBEXchaText 2 2 4 6" xfId="16546" xr:uid="{E13EC697-52E8-4EAF-A699-F5BD34DB80C4}"/>
    <cellStyle name="SAPBEXchaText 2 2 4 7" xfId="23525" xr:uid="{B1AB81A0-CC7B-4421-9427-18A273923ED7}"/>
    <cellStyle name="SAPBEXchaText 2 2 5" xfId="2299" xr:uid="{D1C73FF1-6C2D-4E4F-A334-B0DFB954F079}"/>
    <cellStyle name="SAPBEXchaText 2 2 5 2" xfId="5395" xr:uid="{EA504E62-535A-4FB0-9032-CF65DF11B966}"/>
    <cellStyle name="SAPBEXchaText 2 2 5 3" xfId="8497" xr:uid="{953B2DDF-D92C-45E9-AF90-8651732AA760}"/>
    <cellStyle name="SAPBEXchaText 2 2 5 4" xfId="12634" xr:uid="{6BBE4F38-FE44-4C9C-82D8-78A16A803F42}"/>
    <cellStyle name="SAPBEXchaText 2 2 5 5" xfId="19130" xr:uid="{43780E3F-2829-4285-93B0-88A096BB2E21}"/>
    <cellStyle name="SAPBEXchaText 2 2 5 6" xfId="26108" xr:uid="{4F6C6CFB-EA84-46FB-A074-EAA0991C2792}"/>
    <cellStyle name="SAPBEXchaText 2 2 6" xfId="3847" xr:uid="{C377F412-848E-4D8F-BF35-2446B992C77E}"/>
    <cellStyle name="SAPBEXchaText 2 2 6 2" xfId="10048" xr:uid="{01FF79CD-7561-47B2-81B3-551623FC1485}"/>
    <cellStyle name="SAPBEXchaText 2 2 6 3" xfId="14186" xr:uid="{61A0FCFC-63E4-48D6-A57F-28B127A99844}"/>
    <cellStyle name="SAPBEXchaText 2 2 6 4" xfId="20681" xr:uid="{7636C003-E97B-4A59-A2B8-0D2A96142733}"/>
    <cellStyle name="SAPBEXchaText 2 2 6 5" xfId="27659" xr:uid="{281A212C-EB43-45E3-AEBC-90D5F481F358}"/>
    <cellStyle name="SAPBEXchaText 2 2 7" xfId="6946" xr:uid="{4DDA0577-80BA-4F67-8F1B-F5EFAB24D036}"/>
    <cellStyle name="SAPBEXchaText 2 2 7 2" xfId="15507" xr:uid="{96079154-F0AF-4D96-9EB9-5D66E6780F59}"/>
    <cellStyle name="SAPBEXchaText 2 2 7 3" xfId="17579" xr:uid="{F03420CC-83CE-4091-918F-A6D65C9498CD}"/>
    <cellStyle name="SAPBEXchaText 2 2 7 4" xfId="24557" xr:uid="{634979F7-387D-4ADC-8254-8045C6276552}"/>
    <cellStyle name="SAPBEXchaText 2 2 8" xfId="11083" xr:uid="{F4C76D21-C4FD-4A13-A467-185E1A08E582}"/>
    <cellStyle name="SAPBEXchaText 2 2 8 2" xfId="21974" xr:uid="{F4594416-9A98-4BB2-B64D-9090804A400D}"/>
    <cellStyle name="SAPBEXchaText 2 2 8 3" xfId="28977" xr:uid="{6AAFBB20-A567-445D-A58E-99E889DD0F39}"/>
    <cellStyle name="SAPBEXchaText 2 2 9" xfId="16288" xr:uid="{58DF00BD-A853-4DC1-A0CD-4BE20D7057A3}"/>
    <cellStyle name="SAPBEXchaText 2 2 9 2" xfId="30027" xr:uid="{A13DE8D6-F858-4EA0-9B1A-65F396CBEE0C}"/>
    <cellStyle name="SAPBEXchaText 3" xfId="308" xr:uid="{89FA0A3E-D9D6-4191-906D-AE8578BAD968}"/>
    <cellStyle name="SAPBEXchaText 3 2" xfId="735" xr:uid="{9BD7BA98-A3A6-4C10-8D75-E706BCB7B7FE}"/>
    <cellStyle name="SAPBEXchaText 3 2 10" xfId="23268" xr:uid="{A7DF8138-9431-427F-995C-496DCA37C1C0}"/>
    <cellStyle name="SAPBEXchaText 3 2 2" xfId="1007" xr:uid="{47852DA8-CC8B-4051-A6DD-EBD3D9AC8D90}"/>
    <cellStyle name="SAPBEXchaText 3 2 2 2" xfId="1523" xr:uid="{9A9B1093-B401-40F0-AC12-0A1F19A8BA36}"/>
    <cellStyle name="SAPBEXchaText 3 2 2 2 2" xfId="3074" xr:uid="{88EE5348-1EDA-4166-81BA-41824F54D7EB}"/>
    <cellStyle name="SAPBEXchaText 3 2 2 2 2 2" xfId="6170" xr:uid="{14EC7B73-3925-4806-9C4A-AB3D224C24A9}"/>
    <cellStyle name="SAPBEXchaText 3 2 2 2 2 3" xfId="9272" xr:uid="{DB1E1972-E0B4-4D24-8FA6-D499076B9FBF}"/>
    <cellStyle name="SAPBEXchaText 3 2 2 2 2 4" xfId="13409" xr:uid="{203BD888-0819-4C1F-8B96-F8ADCEFCE3B2}"/>
    <cellStyle name="SAPBEXchaText 3 2 2 2 2 5" xfId="19905" xr:uid="{503D614B-0BAC-4112-B90C-4F66FCD8A5D4}"/>
    <cellStyle name="SAPBEXchaText 3 2 2 2 2 6" xfId="26883" xr:uid="{94793A56-3823-4012-81AC-CD9ECDDDDD58}"/>
    <cellStyle name="SAPBEXchaText 3 2 2 2 3" xfId="4622" xr:uid="{B127D298-E3B5-4DF4-B890-81930B5728C6}"/>
    <cellStyle name="SAPBEXchaText 3 2 2 2 3 2" xfId="10823" xr:uid="{BFEAF688-FA6A-4D56-B2BF-31415ABAA11A}"/>
    <cellStyle name="SAPBEXchaText 3 2 2 2 3 3" xfId="15247" xr:uid="{DFD3BEF0-33A6-41CF-B9E3-870CC74BDB9E}"/>
    <cellStyle name="SAPBEXchaText 3 2 2 2 3 4" xfId="21714" xr:uid="{2C944B7C-E83D-4BC7-A639-70AA200F086F}"/>
    <cellStyle name="SAPBEXchaText 3 2 2 2 3 5" xfId="28692" xr:uid="{BAAA8AF0-9C2B-4FC4-9C48-2E3E85DAEBF2}"/>
    <cellStyle name="SAPBEXchaText 3 2 2 2 4" xfId="7721" xr:uid="{6DAD3753-3B0D-4D84-BA4E-7DB58FF4BBCB}"/>
    <cellStyle name="SAPBEXchaText 3 2 2 2 4 2" xfId="18354" xr:uid="{BE7C332D-772E-4F16-B2EE-8516D1F4D10C}"/>
    <cellStyle name="SAPBEXchaText 3 2 2 2 4 3" xfId="25332" xr:uid="{7A1FCF18-B11E-4ED6-BD3B-E3EE15F77C17}"/>
    <cellStyle name="SAPBEXchaText 3 2 2 2 5" xfId="11858" xr:uid="{A223EBD2-C0FE-45FA-ADA7-04DDCDE9F72F}"/>
    <cellStyle name="SAPBEXchaText 3 2 2 2 5 2" xfId="23007" xr:uid="{B9422DE7-B8F5-4ADE-B104-1B429957A426}"/>
    <cellStyle name="SAPBEXchaText 3 2 2 2 5 3" xfId="29766" xr:uid="{111E309A-81FC-4DFE-A55D-E5BF06A95F56}"/>
    <cellStyle name="SAPBEXchaText 3 2 2 2 6" xfId="17321" xr:uid="{179AEF1D-9BC0-468E-B625-C47DBA5C7D61}"/>
    <cellStyle name="SAPBEXchaText 3 2 2 2 6 2" xfId="31060" xr:uid="{8D4D5AF3-84DC-443C-9E8B-61547ADD64C1}"/>
    <cellStyle name="SAPBEXchaText 3 2 2 2 7" xfId="24300" xr:uid="{4A709C3B-2A7A-48FB-A8BD-4862793220D7}"/>
    <cellStyle name="SAPBEXchaText 3 2 2 3" xfId="2042" xr:uid="{01987A7A-C753-42A2-968D-4C6D081C846A}"/>
    <cellStyle name="SAPBEXchaText 3 2 2 3 2" xfId="3590" xr:uid="{E9379D84-6F23-497B-B7B6-B71B12398B75}"/>
    <cellStyle name="SAPBEXchaText 3 2 2 3 2 2" xfId="6686" xr:uid="{41D13B0B-2182-43D8-A9D1-B6236A047741}"/>
    <cellStyle name="SAPBEXchaText 3 2 2 3 2 3" xfId="9788" xr:uid="{A582AE23-8364-4672-9065-41B16AE4B458}"/>
    <cellStyle name="SAPBEXchaText 3 2 2 3 2 4" xfId="13925" xr:uid="{F7E87574-06FA-410D-8BC4-E7BCAD36562A}"/>
    <cellStyle name="SAPBEXchaText 3 2 2 3 2 5" xfId="20421" xr:uid="{E1A3F93C-D96E-45F1-AEAB-1BAB269A77DD}"/>
    <cellStyle name="SAPBEXchaText 3 2 2 3 2 6" xfId="27399" xr:uid="{4714BDD8-2177-4E37-A9BE-50D617E6FDBA}"/>
    <cellStyle name="SAPBEXchaText 3 2 2 3 3" xfId="5138" xr:uid="{5E73C988-0176-40FD-86A8-1902AC9D7FCA}"/>
    <cellStyle name="SAPBEXchaText 3 2 2 3 4" xfId="8240" xr:uid="{1F370BCA-0C2A-40CC-8ACD-DBBD96008F33}"/>
    <cellStyle name="SAPBEXchaText 3 2 2 3 5" xfId="12377" xr:uid="{B9353A6A-2838-4DCA-8335-EDCFE6A5525A}"/>
    <cellStyle name="SAPBEXchaText 3 2 2 3 6" xfId="18873" xr:uid="{B2B1420A-3FA5-43E0-B70D-A6A46E171B0C}"/>
    <cellStyle name="SAPBEXchaText 3 2 2 3 7" xfId="25851" xr:uid="{565C7914-804F-43A1-82D4-FD4EE5DF7CF6}"/>
    <cellStyle name="SAPBEXchaText 3 2 2 4" xfId="2558" xr:uid="{A33FE290-4EAF-41C6-80FF-B9F0F5E984C0}"/>
    <cellStyle name="SAPBEXchaText 3 2 2 4 2" xfId="5654" xr:uid="{B2B3F8E3-8A57-4454-B7BC-5F1858EB70E5}"/>
    <cellStyle name="SAPBEXchaText 3 2 2 4 3" xfId="8756" xr:uid="{E067E90B-2D5D-4A50-8645-8E77BD08F96D}"/>
    <cellStyle name="SAPBEXchaText 3 2 2 4 4" xfId="12893" xr:uid="{BFA17CCE-9680-4141-8BB3-5259794FCE2F}"/>
    <cellStyle name="SAPBEXchaText 3 2 2 4 5" xfId="19389" xr:uid="{F7B658D1-2254-47C5-99CA-8B02703C029C}"/>
    <cellStyle name="SAPBEXchaText 3 2 2 4 6" xfId="26367" xr:uid="{83690FBB-47AD-41C7-B172-2F172E82E8F3}"/>
    <cellStyle name="SAPBEXchaText 3 2 2 5" xfId="4106" xr:uid="{262656E9-335E-4C8A-B389-E1791AC5D276}"/>
    <cellStyle name="SAPBEXchaText 3 2 2 5 2" xfId="10307" xr:uid="{BBD7458A-7BEC-4224-BDED-544D6251FBB1}"/>
    <cellStyle name="SAPBEXchaText 3 2 2 5 3" xfId="14729" xr:uid="{17733666-49AC-40E0-A14D-E8AC0BC15D86}"/>
    <cellStyle name="SAPBEXchaText 3 2 2 5 4" xfId="21198" xr:uid="{D48FB5EA-41D7-4B03-8317-3EB97D4A7339}"/>
    <cellStyle name="SAPBEXchaText 3 2 2 5 5" xfId="28176" xr:uid="{2E090830-61FB-42A9-A302-4AC3DA85BA26}"/>
    <cellStyle name="SAPBEXchaText 3 2 2 6" xfId="7205" xr:uid="{6A21883B-DA55-4A3E-9CF5-9547B2A193EC}"/>
    <cellStyle name="SAPBEXchaText 3 2 2 6 2" xfId="15766" xr:uid="{0C6A4807-01E0-476B-9BC2-DF9E0610BAF9}"/>
    <cellStyle name="SAPBEXchaText 3 2 2 6 3" xfId="17838" xr:uid="{FD17B087-C8FE-48F1-8035-9BCA99AD8ABC}"/>
    <cellStyle name="SAPBEXchaText 3 2 2 6 4" xfId="24816" xr:uid="{CD0382D2-569A-4A46-897A-7B8B61AC8957}"/>
    <cellStyle name="SAPBEXchaText 3 2 2 7" xfId="11342" xr:uid="{FD1DB043-3E0C-4D12-8FE6-2C8D2EB728BF}"/>
    <cellStyle name="SAPBEXchaText 3 2 2 7 2" xfId="22491" xr:uid="{D732751E-F731-44FC-808F-C3A83886F45E}"/>
    <cellStyle name="SAPBEXchaText 3 2 2 7 3" xfId="29250" xr:uid="{A9B92398-D603-492B-9FCE-D16DBDE80F6B}"/>
    <cellStyle name="SAPBEXchaText 3 2 2 8" xfId="16805" xr:uid="{800C5404-3AE4-4C36-9D14-6068D7C62463}"/>
    <cellStyle name="SAPBEXchaText 3 2 2 8 2" xfId="30544" xr:uid="{3FE434FE-71E0-4164-9AD1-DA6FA551B504}"/>
    <cellStyle name="SAPBEXchaText 3 2 2 9" xfId="23784" xr:uid="{C5971837-1B40-433D-881B-5E94D3357302}"/>
    <cellStyle name="SAPBEXchaText 3 2 3" xfId="1265" xr:uid="{B9991192-8D24-4F7E-9E04-4C175C5CD25B}"/>
    <cellStyle name="SAPBEXchaText 3 2 3 2" xfId="2816" xr:uid="{B41385A3-3D46-4D1E-AE76-E8E020A8AC5A}"/>
    <cellStyle name="SAPBEXchaText 3 2 3 2 2" xfId="5912" xr:uid="{C7BA210B-2FB9-4592-AC9E-BA95A4CA681B}"/>
    <cellStyle name="SAPBEXchaText 3 2 3 2 3" xfId="9014" xr:uid="{0124213B-2221-4599-9A55-1799DCCCD504}"/>
    <cellStyle name="SAPBEXchaText 3 2 3 2 4" xfId="13151" xr:uid="{A569E795-2028-4A92-89FA-452493500ABA}"/>
    <cellStyle name="SAPBEXchaText 3 2 3 2 5" xfId="19647" xr:uid="{6498C79E-6020-4CB0-92A3-DD2B0CFBD926}"/>
    <cellStyle name="SAPBEXchaText 3 2 3 2 6" xfId="26625" xr:uid="{CB1B83E1-9D43-4093-9688-57998199798A}"/>
    <cellStyle name="SAPBEXchaText 3 2 3 3" xfId="4364" xr:uid="{90DB37D0-835E-4A91-AD34-509C5C866DB0}"/>
    <cellStyle name="SAPBEXchaText 3 2 3 3 2" xfId="10565" xr:uid="{14968BFD-446B-42A0-B60C-236CE97BB347}"/>
    <cellStyle name="SAPBEXchaText 3 2 3 3 3" xfId="14989" xr:uid="{853C0B02-19F4-4239-B9B0-F73D8BB6A332}"/>
    <cellStyle name="SAPBEXchaText 3 2 3 3 4" xfId="21456" xr:uid="{B581F090-234B-465F-BC86-79184767B7CA}"/>
    <cellStyle name="SAPBEXchaText 3 2 3 3 5" xfId="28434" xr:uid="{513A166E-F96F-4137-BB78-0A1BDBCA346C}"/>
    <cellStyle name="SAPBEXchaText 3 2 3 4" xfId="7463" xr:uid="{5FAFC3E6-C779-471E-81D1-9356F4FCE28E}"/>
    <cellStyle name="SAPBEXchaText 3 2 3 4 2" xfId="16028" xr:uid="{335634F0-AA0C-464F-88CA-EAC916C64D96}"/>
    <cellStyle name="SAPBEXchaText 3 2 3 4 3" xfId="18096" xr:uid="{78C30FC8-E39A-4768-91FA-271DFCCF68C8}"/>
    <cellStyle name="SAPBEXchaText 3 2 3 4 4" xfId="25074" xr:uid="{0FCC4D74-F3BE-4F78-99E2-445D4D2B41FF}"/>
    <cellStyle name="SAPBEXchaText 3 2 3 5" xfId="11600" xr:uid="{AC8E7317-30A0-4A8A-A22A-657520B8376F}"/>
    <cellStyle name="SAPBEXchaText 3 2 3 5 2" xfId="22749" xr:uid="{C2278348-A887-4664-B918-5CD834382122}"/>
    <cellStyle name="SAPBEXchaText 3 2 3 5 3" xfId="29508" xr:uid="{EDEA9147-7D37-4A69-8A21-B1C592FDC414}"/>
    <cellStyle name="SAPBEXchaText 3 2 3 6" xfId="17063" xr:uid="{11C64A3C-65C4-42FE-A965-4C5AE86E1589}"/>
    <cellStyle name="SAPBEXchaText 3 2 3 6 2" xfId="30802" xr:uid="{A0BCB258-7845-424D-95F5-293C38299B32}"/>
    <cellStyle name="SAPBEXchaText 3 2 3 7" xfId="24042" xr:uid="{15B7ABE6-33EA-48E4-8357-F45C4522FC6C}"/>
    <cellStyle name="SAPBEXchaText 3 2 4" xfId="1784" xr:uid="{B14B5516-8DD2-4352-A9B1-84457391A734}"/>
    <cellStyle name="SAPBEXchaText 3 2 4 2" xfId="3332" xr:uid="{588432D0-A671-4690-9128-C1BDD04851B8}"/>
    <cellStyle name="SAPBEXchaText 3 2 4 2 2" xfId="6428" xr:uid="{201BF650-2C11-46A0-B109-FA7F45EA75A8}"/>
    <cellStyle name="SAPBEXchaText 3 2 4 2 3" xfId="9530" xr:uid="{6A688203-F6F7-4F8D-B316-213B9E8574BE}"/>
    <cellStyle name="SAPBEXchaText 3 2 4 2 4" xfId="13667" xr:uid="{E04609F6-425B-473E-91A4-5B4E44C46A49}"/>
    <cellStyle name="SAPBEXchaText 3 2 4 2 5" xfId="20163" xr:uid="{18CCBAF7-44BF-4FA2-8637-E86E69679013}"/>
    <cellStyle name="SAPBEXchaText 3 2 4 2 6" xfId="27141" xr:uid="{3BE0F3DC-1392-48BF-B68B-7172878E1C51}"/>
    <cellStyle name="SAPBEXchaText 3 2 4 3" xfId="4880" xr:uid="{11D84FE6-1F97-43A2-87F1-D800C7662E66}"/>
    <cellStyle name="SAPBEXchaText 3 2 4 3 2" xfId="14470" xr:uid="{713E3981-4CDC-4CC0-918E-B8152A6F7745}"/>
    <cellStyle name="SAPBEXchaText 3 2 4 3 3" xfId="20940" xr:uid="{BBAB5E2D-DEEA-497F-A114-05CBD595E137}"/>
    <cellStyle name="SAPBEXchaText 3 2 4 3 4" xfId="27918" xr:uid="{FE110BB1-C2BC-4AD2-8322-D02F4FD7FEA0}"/>
    <cellStyle name="SAPBEXchaText 3 2 4 4" xfId="7982" xr:uid="{CDC60E13-AE02-421D-B7AE-2587875104C4}"/>
    <cellStyle name="SAPBEXchaText 3 2 4 4 2" xfId="18615" xr:uid="{3D90142B-285C-4BCB-B359-BFAD64BF06FE}"/>
    <cellStyle name="SAPBEXchaText 3 2 4 4 3" xfId="25593" xr:uid="{3C111D1D-4022-417C-B661-C127B1AFB7CE}"/>
    <cellStyle name="SAPBEXchaText 3 2 4 5" xfId="12119" xr:uid="{FCFF14B1-08F0-4DF3-9454-972F8F7A6A8F}"/>
    <cellStyle name="SAPBEXchaText 3 2 4 5 2" xfId="22233" xr:uid="{2B92BAB5-D777-4E9C-9ECE-E6AE0A96E6E8}"/>
    <cellStyle name="SAPBEXchaText 3 2 4 5 3" xfId="30286" xr:uid="{7A2E15CE-3C0A-446E-AA93-7F6C7D7CD849}"/>
    <cellStyle name="SAPBEXchaText 3 2 4 6" xfId="16547" xr:uid="{FAF1C2A5-9063-45C1-9E83-8BC2E60B7767}"/>
    <cellStyle name="SAPBEXchaText 3 2 4 7" xfId="23526" xr:uid="{8848A4FE-5599-4BBC-9407-B0FBE74017F0}"/>
    <cellStyle name="SAPBEXchaText 3 2 5" xfId="2300" xr:uid="{B1220B8A-3239-4644-8072-C2E2ED0F0966}"/>
    <cellStyle name="SAPBEXchaText 3 2 5 2" xfId="5396" xr:uid="{1E24B2D6-64F9-493E-8F67-79EA6C5CD193}"/>
    <cellStyle name="SAPBEXchaText 3 2 5 3" xfId="8498" xr:uid="{5B602870-CBE9-4A32-B8D9-5B6E38DEFC1C}"/>
    <cellStyle name="SAPBEXchaText 3 2 5 4" xfId="12635" xr:uid="{E6DD5594-7B85-48D7-9CC9-787CADDFA17C}"/>
    <cellStyle name="SAPBEXchaText 3 2 5 5" xfId="19131" xr:uid="{276EF8E9-B813-446F-A2F4-150610ABE36E}"/>
    <cellStyle name="SAPBEXchaText 3 2 5 6" xfId="26109" xr:uid="{28C624A1-9745-449C-89C6-C5AA96D3FF2F}"/>
    <cellStyle name="SAPBEXchaText 3 2 6" xfId="3848" xr:uid="{B01EEBFC-629F-440E-AEA6-68E87D734CCA}"/>
    <cellStyle name="SAPBEXchaText 3 2 6 2" xfId="10049" xr:uid="{820A96BD-ECD8-4A22-BE3B-2ADAF7558CE7}"/>
    <cellStyle name="SAPBEXchaText 3 2 6 3" xfId="14187" xr:uid="{CBD37520-C148-47B3-9680-13F9279F218A}"/>
    <cellStyle name="SAPBEXchaText 3 2 6 4" xfId="20682" xr:uid="{8A07405C-9AB6-45DA-B039-FD64ADE1BBE4}"/>
    <cellStyle name="SAPBEXchaText 3 2 6 5" xfId="27660" xr:uid="{DDA58BB8-AC27-4B54-BB23-4E228E7623D7}"/>
    <cellStyle name="SAPBEXchaText 3 2 7" xfId="6947" xr:uid="{4729B28C-4C12-4061-B29D-798C292854EA}"/>
    <cellStyle name="SAPBEXchaText 3 2 7 2" xfId="15508" xr:uid="{61A781A2-7A65-40EC-978E-7B102906D749}"/>
    <cellStyle name="SAPBEXchaText 3 2 7 3" xfId="17580" xr:uid="{41FAA28F-241B-4D41-8505-F850A3A082B3}"/>
    <cellStyle name="SAPBEXchaText 3 2 7 4" xfId="24558" xr:uid="{14791A3E-C672-483A-A114-6C36C4FCEF4A}"/>
    <cellStyle name="SAPBEXchaText 3 2 8" xfId="11084" xr:uid="{25EECF50-58D6-41F3-A8E0-798297034A87}"/>
    <cellStyle name="SAPBEXchaText 3 2 8 2" xfId="21975" xr:uid="{0741EB92-621E-45E7-894A-A0F1BC7C9DB9}"/>
    <cellStyle name="SAPBEXchaText 3 2 8 3" xfId="28978" xr:uid="{AA02BE14-EAF2-4A21-83F8-F745709F263E}"/>
    <cellStyle name="SAPBEXchaText 3 2 9" xfId="16289" xr:uid="{C3A9431D-138C-4547-99A2-5D00C84C93B7}"/>
    <cellStyle name="SAPBEXchaText 3 2 9 2" xfId="30028" xr:uid="{257EA4D3-EA13-4B93-AC01-2B9D189F3A96}"/>
    <cellStyle name="SAPBEXchaText 4" xfId="309" xr:uid="{F5A7C830-5BAD-47F0-939B-45F7AF5A46A4}"/>
    <cellStyle name="SAPBEXchaText 4 2" xfId="736" xr:uid="{6345FDC3-EFF9-4E5D-8478-3AD0D236001C}"/>
    <cellStyle name="SAPBEXchaText 4 2 10" xfId="23269" xr:uid="{B091A632-0141-416D-B437-C88435FA24A6}"/>
    <cellStyle name="SAPBEXchaText 4 2 2" xfId="1008" xr:uid="{31512275-2F4A-4E0E-8F0D-BF69B9A80BB2}"/>
    <cellStyle name="SAPBEXchaText 4 2 2 2" xfId="1524" xr:uid="{CC55A4DC-328E-4A34-A21B-69594B7E101D}"/>
    <cellStyle name="SAPBEXchaText 4 2 2 2 2" xfId="3075" xr:uid="{28814D50-B6C8-4221-BDD9-124F7EB787BE}"/>
    <cellStyle name="SAPBEXchaText 4 2 2 2 2 2" xfId="6171" xr:uid="{E7789B68-76DD-4C4A-B6E1-18BB6CDD0099}"/>
    <cellStyle name="SAPBEXchaText 4 2 2 2 2 3" xfId="9273" xr:uid="{E6D268AF-FEA0-4099-9FE9-007C2906253A}"/>
    <cellStyle name="SAPBEXchaText 4 2 2 2 2 4" xfId="13410" xr:uid="{EC79377B-15DA-4F61-92F5-E09F00FBAD55}"/>
    <cellStyle name="SAPBEXchaText 4 2 2 2 2 5" xfId="19906" xr:uid="{D2984A03-BC45-4FF4-A278-F6DF87AA2750}"/>
    <cellStyle name="SAPBEXchaText 4 2 2 2 2 6" xfId="26884" xr:uid="{3883B403-9841-423C-9FD9-7BC46D1E989A}"/>
    <cellStyle name="SAPBEXchaText 4 2 2 2 3" xfId="4623" xr:uid="{9E85EAB2-1C3A-4F98-9503-BB1A1198E320}"/>
    <cellStyle name="SAPBEXchaText 4 2 2 2 3 2" xfId="10824" xr:uid="{0BD7FF7F-801B-45AF-98C0-E67D2E8E6591}"/>
    <cellStyle name="SAPBEXchaText 4 2 2 2 3 3" xfId="15248" xr:uid="{497FAB56-D75A-4E5A-9E1B-0B1A7DA18F1E}"/>
    <cellStyle name="SAPBEXchaText 4 2 2 2 3 4" xfId="21715" xr:uid="{BEE32F6F-5662-4F45-914E-FD0012F55547}"/>
    <cellStyle name="SAPBEXchaText 4 2 2 2 3 5" xfId="28693" xr:uid="{AB52C32E-2438-4F6B-A44E-EB61DE5FA534}"/>
    <cellStyle name="SAPBEXchaText 4 2 2 2 4" xfId="7722" xr:uid="{CC3EBA74-70BA-409A-BB54-5D7B96234DE4}"/>
    <cellStyle name="SAPBEXchaText 4 2 2 2 4 2" xfId="18355" xr:uid="{C33470EF-A108-4DCF-996C-0F791D82ED68}"/>
    <cellStyle name="SAPBEXchaText 4 2 2 2 4 3" xfId="25333" xr:uid="{81917D90-9689-48B9-94E1-A8B5F2FF2503}"/>
    <cellStyle name="SAPBEXchaText 4 2 2 2 5" xfId="11859" xr:uid="{CD8CCE99-CF89-465E-BCAF-E935C1C5A3DC}"/>
    <cellStyle name="SAPBEXchaText 4 2 2 2 5 2" xfId="23008" xr:uid="{BCC616C0-404B-4B2D-B81B-3661FE486271}"/>
    <cellStyle name="SAPBEXchaText 4 2 2 2 5 3" xfId="29767" xr:uid="{2C1BE8C2-44C2-4FDD-9F2D-0198CC90ED30}"/>
    <cellStyle name="SAPBEXchaText 4 2 2 2 6" xfId="17322" xr:uid="{7B4EC7F7-1979-4390-AD35-8ECA6B65F45B}"/>
    <cellStyle name="SAPBEXchaText 4 2 2 2 6 2" xfId="31061" xr:uid="{62DACE5F-D205-4596-8631-48137CAD62B0}"/>
    <cellStyle name="SAPBEXchaText 4 2 2 2 7" xfId="24301" xr:uid="{7A76F2C9-EE31-4590-8612-FB6932B914D4}"/>
    <cellStyle name="SAPBEXchaText 4 2 2 3" xfId="2043" xr:uid="{5C8E37B1-A173-47DF-925C-37F6C74D2AF0}"/>
    <cellStyle name="SAPBEXchaText 4 2 2 3 2" xfId="3591" xr:uid="{F9E37442-4397-4148-9138-423D2695A086}"/>
    <cellStyle name="SAPBEXchaText 4 2 2 3 2 2" xfId="6687" xr:uid="{C50A6CA6-62C0-4D30-9E57-1987474418FB}"/>
    <cellStyle name="SAPBEXchaText 4 2 2 3 2 3" xfId="9789" xr:uid="{46EDA456-9C2F-4232-968E-9AAA3BDD24A5}"/>
    <cellStyle name="SAPBEXchaText 4 2 2 3 2 4" xfId="13926" xr:uid="{90C7B053-8D0F-4CF4-94C9-07E487611AF7}"/>
    <cellStyle name="SAPBEXchaText 4 2 2 3 2 5" xfId="20422" xr:uid="{01546AF7-E40D-4E6E-B34E-0EB35DE2634A}"/>
    <cellStyle name="SAPBEXchaText 4 2 2 3 2 6" xfId="27400" xr:uid="{21B208E6-A051-494E-99E0-A562017029E0}"/>
    <cellStyle name="SAPBEXchaText 4 2 2 3 3" xfId="5139" xr:uid="{96950F30-0351-4776-9BF4-D31CB9CDF8B5}"/>
    <cellStyle name="SAPBEXchaText 4 2 2 3 4" xfId="8241" xr:uid="{B7C9E40F-E41D-44BA-A746-079DDEB79CFC}"/>
    <cellStyle name="SAPBEXchaText 4 2 2 3 5" xfId="12378" xr:uid="{F4B68D41-A7FB-4F9B-94A2-5367D27848FD}"/>
    <cellStyle name="SAPBEXchaText 4 2 2 3 6" xfId="18874" xr:uid="{01422BA8-D025-42EF-928E-63E24B876247}"/>
    <cellStyle name="SAPBEXchaText 4 2 2 3 7" xfId="25852" xr:uid="{711B614A-875D-46D0-93FF-CA32E6BF169C}"/>
    <cellStyle name="SAPBEXchaText 4 2 2 4" xfId="2559" xr:uid="{6A4451A1-D6CE-4FC5-8294-22D5E2FADB76}"/>
    <cellStyle name="SAPBEXchaText 4 2 2 4 2" xfId="5655" xr:uid="{0887EE8A-54D9-413D-8E4A-7EEC38853F9A}"/>
    <cellStyle name="SAPBEXchaText 4 2 2 4 3" xfId="8757" xr:uid="{E2633E74-FFAE-4B89-B213-CEA00CD74DC1}"/>
    <cellStyle name="SAPBEXchaText 4 2 2 4 4" xfId="12894" xr:uid="{FD707859-0BB0-4CAB-BCA4-F7908994ED20}"/>
    <cellStyle name="SAPBEXchaText 4 2 2 4 5" xfId="19390" xr:uid="{74AA2458-015D-4B04-B99B-215E840C725B}"/>
    <cellStyle name="SAPBEXchaText 4 2 2 4 6" xfId="26368" xr:uid="{79356D62-7C7F-4BF2-A2B3-E2C4C013A193}"/>
    <cellStyle name="SAPBEXchaText 4 2 2 5" xfId="4107" xr:uid="{BABD5FAE-82EA-47CE-893C-6D7331735992}"/>
    <cellStyle name="SAPBEXchaText 4 2 2 5 2" xfId="10308" xr:uid="{EFDD55DF-5F68-4FC8-A4A7-0F78D269A683}"/>
    <cellStyle name="SAPBEXchaText 4 2 2 5 3" xfId="14730" xr:uid="{112B3A0B-CCC3-4F24-97E4-668BD3DB4F4C}"/>
    <cellStyle name="SAPBEXchaText 4 2 2 5 4" xfId="21199" xr:uid="{A6595B28-78C0-4985-A682-717BD5392BD1}"/>
    <cellStyle name="SAPBEXchaText 4 2 2 5 5" xfId="28177" xr:uid="{45FF1BC8-AC1C-45E4-A1E2-30749D363AF3}"/>
    <cellStyle name="SAPBEXchaText 4 2 2 6" xfId="7206" xr:uid="{0F9CCD39-C16A-4123-90E0-5B970DB49A63}"/>
    <cellStyle name="SAPBEXchaText 4 2 2 6 2" xfId="15767" xr:uid="{DE1F1A12-C90F-4144-B2E7-EE907C57DA21}"/>
    <cellStyle name="SAPBEXchaText 4 2 2 6 3" xfId="17839" xr:uid="{C9F578AF-8792-463B-93A7-B964CF5ABF17}"/>
    <cellStyle name="SAPBEXchaText 4 2 2 6 4" xfId="24817" xr:uid="{AF71151F-D249-4367-8E9A-17DFE4949EF0}"/>
    <cellStyle name="SAPBEXchaText 4 2 2 7" xfId="11343" xr:uid="{8CAFB227-86D9-4B73-A924-06B648F17AF0}"/>
    <cellStyle name="SAPBEXchaText 4 2 2 7 2" xfId="22492" xr:uid="{AB556346-2B70-48FF-8177-EBDE2878C1CE}"/>
    <cellStyle name="SAPBEXchaText 4 2 2 7 3" xfId="29251" xr:uid="{5045AD1A-C1AA-448A-AF05-144FB469FCAE}"/>
    <cellStyle name="SAPBEXchaText 4 2 2 8" xfId="16806" xr:uid="{D7D7EB71-1699-4645-895D-B44ECBAD92BE}"/>
    <cellStyle name="SAPBEXchaText 4 2 2 8 2" xfId="30545" xr:uid="{75CBE368-1A61-46BC-8412-4F9A09FAA9B1}"/>
    <cellStyle name="SAPBEXchaText 4 2 2 9" xfId="23785" xr:uid="{4A1C1901-98E1-4064-BCB9-D9A0552FEBB5}"/>
    <cellStyle name="SAPBEXchaText 4 2 3" xfId="1266" xr:uid="{5B862309-2554-47D7-AB68-233A9DBB912F}"/>
    <cellStyle name="SAPBEXchaText 4 2 3 2" xfId="2817" xr:uid="{6D4C6996-5922-4267-A3DF-BE49B3836BAF}"/>
    <cellStyle name="SAPBEXchaText 4 2 3 2 2" xfId="5913" xr:uid="{5CB7E3C9-971B-4406-B718-146E7D10479E}"/>
    <cellStyle name="SAPBEXchaText 4 2 3 2 3" xfId="9015" xr:uid="{9ECBFF32-8591-42F2-BB33-B72D51BBB4C8}"/>
    <cellStyle name="SAPBEXchaText 4 2 3 2 4" xfId="13152" xr:uid="{DB9D4317-B5D7-439F-8D84-22B733BE7A74}"/>
    <cellStyle name="SAPBEXchaText 4 2 3 2 5" xfId="19648" xr:uid="{98E076FF-25BD-4EB6-A9BB-CEAF2EF169A0}"/>
    <cellStyle name="SAPBEXchaText 4 2 3 2 6" xfId="26626" xr:uid="{29A9231F-C7AF-4689-B7F7-516F24CBE2CC}"/>
    <cellStyle name="SAPBEXchaText 4 2 3 3" xfId="4365" xr:uid="{DD06C822-16F5-431F-B8D4-7E65CC9612A0}"/>
    <cellStyle name="SAPBEXchaText 4 2 3 3 2" xfId="10566" xr:uid="{5AE97FD8-1526-4245-81D1-E1D32EFE9175}"/>
    <cellStyle name="SAPBEXchaText 4 2 3 3 3" xfId="14990" xr:uid="{C94B95AE-8A37-4FC7-8312-462B1CCF9BFF}"/>
    <cellStyle name="SAPBEXchaText 4 2 3 3 4" xfId="21457" xr:uid="{083379C9-B1E9-49F0-B30A-2D6218BD2A3D}"/>
    <cellStyle name="SAPBEXchaText 4 2 3 3 5" xfId="28435" xr:uid="{472FDF9C-C947-4135-BC61-179A9BADCEBF}"/>
    <cellStyle name="SAPBEXchaText 4 2 3 4" xfId="7464" xr:uid="{B8070AF1-45F3-4543-8768-6B25A67A9685}"/>
    <cellStyle name="SAPBEXchaText 4 2 3 4 2" xfId="16029" xr:uid="{7434007F-4006-4E33-95DE-24AEEF8EC9F0}"/>
    <cellStyle name="SAPBEXchaText 4 2 3 4 3" xfId="18097" xr:uid="{3207E401-3BAF-4437-B6BF-53B6EB5F89F2}"/>
    <cellStyle name="SAPBEXchaText 4 2 3 4 4" xfId="25075" xr:uid="{7452CE91-050A-4BF3-AD47-1350A299E4AD}"/>
    <cellStyle name="SAPBEXchaText 4 2 3 5" xfId="11601" xr:uid="{4AAAFFDA-B212-46AB-A2F4-8EEC25EF6ED4}"/>
    <cellStyle name="SAPBEXchaText 4 2 3 5 2" xfId="22750" xr:uid="{9350F851-8C77-4A06-81F8-54A2FE6FF319}"/>
    <cellStyle name="SAPBEXchaText 4 2 3 5 3" xfId="29509" xr:uid="{B4AF4699-5F45-41B4-AB05-F828BD99B463}"/>
    <cellStyle name="SAPBEXchaText 4 2 3 6" xfId="17064" xr:uid="{B3A49E27-7D74-4B8A-B837-16C06DF159F4}"/>
    <cellStyle name="SAPBEXchaText 4 2 3 6 2" xfId="30803" xr:uid="{C9872877-6D81-4144-B7F6-17C63A833AD6}"/>
    <cellStyle name="SAPBEXchaText 4 2 3 7" xfId="24043" xr:uid="{2A6976FA-6576-4066-92A8-F80EBE05E91D}"/>
    <cellStyle name="SAPBEXchaText 4 2 4" xfId="1785" xr:uid="{526E14F4-53BF-4F13-AB8E-5925610B8477}"/>
    <cellStyle name="SAPBEXchaText 4 2 4 2" xfId="3333" xr:uid="{E4993DB9-352C-470A-B386-6F18E2D9F3BF}"/>
    <cellStyle name="SAPBEXchaText 4 2 4 2 2" xfId="6429" xr:uid="{09979279-5C6E-4698-BC93-660C240A2107}"/>
    <cellStyle name="SAPBEXchaText 4 2 4 2 3" xfId="9531" xr:uid="{E3A231EE-409B-43EB-B616-A143BA994C52}"/>
    <cellStyle name="SAPBEXchaText 4 2 4 2 4" xfId="13668" xr:uid="{54106C94-41E3-4770-ACAC-BAC981D7207A}"/>
    <cellStyle name="SAPBEXchaText 4 2 4 2 5" xfId="20164" xr:uid="{6E11C4DD-968F-4048-96B5-6C4A70A7E2D3}"/>
    <cellStyle name="SAPBEXchaText 4 2 4 2 6" xfId="27142" xr:uid="{E29FFCF0-AD63-4CF1-9673-C06934D99ECF}"/>
    <cellStyle name="SAPBEXchaText 4 2 4 3" xfId="4881" xr:uid="{E1D6D02A-875C-4A3A-AB8A-F148A6E54E2A}"/>
    <cellStyle name="SAPBEXchaText 4 2 4 3 2" xfId="14471" xr:uid="{BDFD9CBD-9942-4B2C-A102-84016723AC72}"/>
    <cellStyle name="SAPBEXchaText 4 2 4 3 3" xfId="20941" xr:uid="{5AC7A2D5-0CAC-4842-AA43-52F28AF00D6F}"/>
    <cellStyle name="SAPBEXchaText 4 2 4 3 4" xfId="27919" xr:uid="{A587856A-91E6-42D7-941B-406259816E8B}"/>
    <cellStyle name="SAPBEXchaText 4 2 4 4" xfId="7983" xr:uid="{B6FD5395-220C-4100-AE70-EFF3A07B421A}"/>
    <cellStyle name="SAPBEXchaText 4 2 4 4 2" xfId="18616" xr:uid="{91D8CA07-3DBF-4EDE-82E1-D7149ACBE221}"/>
    <cellStyle name="SAPBEXchaText 4 2 4 4 3" xfId="25594" xr:uid="{CDAA3980-4D8D-42EC-8DAD-B16671248375}"/>
    <cellStyle name="SAPBEXchaText 4 2 4 5" xfId="12120" xr:uid="{4B847DEB-4008-4614-979A-3935090D8A59}"/>
    <cellStyle name="SAPBEXchaText 4 2 4 5 2" xfId="22234" xr:uid="{9C7807BA-AFAF-483A-B953-528315AC279F}"/>
    <cellStyle name="SAPBEXchaText 4 2 4 5 3" xfId="30287" xr:uid="{63818F75-3958-4C1C-95F3-309B56B93FC1}"/>
    <cellStyle name="SAPBEXchaText 4 2 4 6" xfId="16548" xr:uid="{CD3638CF-6237-4213-90CF-C74A912F0F21}"/>
    <cellStyle name="SAPBEXchaText 4 2 4 7" xfId="23527" xr:uid="{CE646686-46B7-47EC-A7DD-C5951DFAB1C6}"/>
    <cellStyle name="SAPBEXchaText 4 2 5" xfId="2301" xr:uid="{67B2AD97-36A4-48F6-8D0E-0321675710E6}"/>
    <cellStyle name="SAPBEXchaText 4 2 5 2" xfId="5397" xr:uid="{C0ECAB49-EE20-416C-A178-4852AAF5762D}"/>
    <cellStyle name="SAPBEXchaText 4 2 5 3" xfId="8499" xr:uid="{39A8876C-B32E-4A65-A513-EF93CE8C1181}"/>
    <cellStyle name="SAPBEXchaText 4 2 5 4" xfId="12636" xr:uid="{42D1C391-B1D5-4E1E-8BA7-46FAC5F08B13}"/>
    <cellStyle name="SAPBEXchaText 4 2 5 5" xfId="19132" xr:uid="{4D4E0D14-A2DA-49A1-A054-CC31D551F762}"/>
    <cellStyle name="SAPBEXchaText 4 2 5 6" xfId="26110" xr:uid="{CCE3A358-9B51-4C63-8A21-502017B377B8}"/>
    <cellStyle name="SAPBEXchaText 4 2 6" xfId="3849" xr:uid="{E451F907-735F-4B1A-A225-2B0F832C465E}"/>
    <cellStyle name="SAPBEXchaText 4 2 6 2" xfId="10050" xr:uid="{D40886E4-CE64-4133-A636-C38EAA38F9EB}"/>
    <cellStyle name="SAPBEXchaText 4 2 6 3" xfId="14188" xr:uid="{2842F89D-8931-4F00-9D79-57A0A25F0AC6}"/>
    <cellStyle name="SAPBEXchaText 4 2 6 4" xfId="20683" xr:uid="{6A47F31A-3E0B-4169-A1D3-9CB67B94E242}"/>
    <cellStyle name="SAPBEXchaText 4 2 6 5" xfId="27661" xr:uid="{49AD61A4-147B-41E2-94A3-A31E7FE21C0C}"/>
    <cellStyle name="SAPBEXchaText 4 2 7" xfId="6948" xr:uid="{2C5FB42A-EBA8-4F15-A479-0DFBADC33DE6}"/>
    <cellStyle name="SAPBEXchaText 4 2 7 2" xfId="15509" xr:uid="{E3A48FEF-042C-4FFA-93C5-68879D2F495E}"/>
    <cellStyle name="SAPBEXchaText 4 2 7 3" xfId="17581" xr:uid="{A35780F1-1087-4D9F-A16A-FC208C70AE18}"/>
    <cellStyle name="SAPBEXchaText 4 2 7 4" xfId="24559" xr:uid="{F53FBA40-9E61-4A80-AEA3-125EEE27D528}"/>
    <cellStyle name="SAPBEXchaText 4 2 8" xfId="11085" xr:uid="{32A6A884-B8B7-40F1-9D8A-2847AB5FBCC8}"/>
    <cellStyle name="SAPBEXchaText 4 2 8 2" xfId="21976" xr:uid="{9A533E45-40D1-42BC-B804-64F22C9BA4DA}"/>
    <cellStyle name="SAPBEXchaText 4 2 8 3" xfId="28979" xr:uid="{D9C5F893-2E2C-4BD4-B419-D0A58125593B}"/>
    <cellStyle name="SAPBEXchaText 4 2 9" xfId="16290" xr:uid="{6CE8AA55-2533-40B8-A34E-D4CB97E0C966}"/>
    <cellStyle name="SAPBEXchaText 4 2 9 2" xfId="30029" xr:uid="{BB5CB168-11B6-4726-A240-5B96DE64C779}"/>
    <cellStyle name="SAPBEXchaText 5" xfId="310" xr:uid="{791D9C99-2D86-4F46-A3A3-53738E50CF49}"/>
    <cellStyle name="SAPBEXchaText 5 2" xfId="737" xr:uid="{88458931-F8F7-47A1-9B9D-66BE84C154CB}"/>
    <cellStyle name="SAPBEXchaText 5 2 10" xfId="23270" xr:uid="{13436B47-8D80-41E6-898C-AACAFC039358}"/>
    <cellStyle name="SAPBEXchaText 5 2 2" xfId="1009" xr:uid="{04A52883-C15D-4CDC-AFCA-82D6B85AEDDD}"/>
    <cellStyle name="SAPBEXchaText 5 2 2 2" xfId="1525" xr:uid="{7168477C-4B88-4769-9B2C-F7DFB1D57A00}"/>
    <cellStyle name="SAPBEXchaText 5 2 2 2 2" xfId="3076" xr:uid="{7639BCDE-1A01-44D7-B6FD-82BE09BABBE4}"/>
    <cellStyle name="SAPBEXchaText 5 2 2 2 2 2" xfId="6172" xr:uid="{14EBB266-999E-4D0C-A30C-87B6DBC178E4}"/>
    <cellStyle name="SAPBEXchaText 5 2 2 2 2 3" xfId="9274" xr:uid="{222AFFCA-61D1-4762-8F98-D239C0F4D0E7}"/>
    <cellStyle name="SAPBEXchaText 5 2 2 2 2 4" xfId="13411" xr:uid="{47B27C76-DEAD-4671-B077-6CBBBEE8B12C}"/>
    <cellStyle name="SAPBEXchaText 5 2 2 2 2 5" xfId="19907" xr:uid="{591BB940-502E-43C8-AD7D-025CB188285C}"/>
    <cellStyle name="SAPBEXchaText 5 2 2 2 2 6" xfId="26885" xr:uid="{2BAF6E2C-D2CA-4227-8710-C154F2DBC353}"/>
    <cellStyle name="SAPBEXchaText 5 2 2 2 3" xfId="4624" xr:uid="{AB71D163-4971-4FDA-A4B1-EE3CC9F66513}"/>
    <cellStyle name="SAPBEXchaText 5 2 2 2 3 2" xfId="10825" xr:uid="{5C49ED15-2A57-4867-9606-F9153EDCA16F}"/>
    <cellStyle name="SAPBEXchaText 5 2 2 2 3 3" xfId="15249" xr:uid="{364CF143-F590-4FE5-8D9F-4948E4EBD1FD}"/>
    <cellStyle name="SAPBEXchaText 5 2 2 2 3 4" xfId="21716" xr:uid="{F7AC06EF-C95C-4DF6-93D3-9B9F066205E1}"/>
    <cellStyle name="SAPBEXchaText 5 2 2 2 3 5" xfId="28694" xr:uid="{8A0BD771-C793-4F05-82C5-93CAB36CB3EA}"/>
    <cellStyle name="SAPBEXchaText 5 2 2 2 4" xfId="7723" xr:uid="{9B37D924-0649-4C0D-83EE-D6F4E45BD732}"/>
    <cellStyle name="SAPBEXchaText 5 2 2 2 4 2" xfId="18356" xr:uid="{2C6B7A3E-62B5-4D38-9459-119520B1DC96}"/>
    <cellStyle name="SAPBEXchaText 5 2 2 2 4 3" xfId="25334" xr:uid="{B205D4E5-E553-4912-9AAE-327F14F15927}"/>
    <cellStyle name="SAPBEXchaText 5 2 2 2 5" xfId="11860" xr:uid="{C5B0CF1A-9B48-4475-AA51-923AC5CFF367}"/>
    <cellStyle name="SAPBEXchaText 5 2 2 2 5 2" xfId="23009" xr:uid="{4DB6A8B6-CA6E-49A7-99BB-571FA0F53ED9}"/>
    <cellStyle name="SAPBEXchaText 5 2 2 2 5 3" xfId="29768" xr:uid="{7C132817-116D-4615-B92E-C7A4DF4057E3}"/>
    <cellStyle name="SAPBEXchaText 5 2 2 2 6" xfId="17323" xr:uid="{3117E8A2-1848-4090-8A67-8CF5970EC52B}"/>
    <cellStyle name="SAPBEXchaText 5 2 2 2 6 2" xfId="31062" xr:uid="{93A88D46-60DB-4704-A9AC-04293184594C}"/>
    <cellStyle name="SAPBEXchaText 5 2 2 2 7" xfId="24302" xr:uid="{04670C96-14FF-439C-BCC8-46AC2A5DEE31}"/>
    <cellStyle name="SAPBEXchaText 5 2 2 3" xfId="2044" xr:uid="{4D8A005F-DD69-4FD6-ABC5-B6C728358E0D}"/>
    <cellStyle name="SAPBEXchaText 5 2 2 3 2" xfId="3592" xr:uid="{EF684351-1FA2-4F94-8F3C-C0EF1816B0F7}"/>
    <cellStyle name="SAPBEXchaText 5 2 2 3 2 2" xfId="6688" xr:uid="{ABA9EB9A-34E9-4FEA-A9B8-82207A6B91C2}"/>
    <cellStyle name="SAPBEXchaText 5 2 2 3 2 3" xfId="9790" xr:uid="{87C50BBD-4CE9-49A6-995E-6E12E91BCCD8}"/>
    <cellStyle name="SAPBEXchaText 5 2 2 3 2 4" xfId="13927" xr:uid="{3DD4672A-2E86-4856-97B5-5F402C55FB27}"/>
    <cellStyle name="SAPBEXchaText 5 2 2 3 2 5" xfId="20423" xr:uid="{C852D609-E982-45A2-8F8A-EA2E139925D1}"/>
    <cellStyle name="SAPBEXchaText 5 2 2 3 2 6" xfId="27401" xr:uid="{4BBFBF5C-17F3-4C7E-9545-4040DFD3FB5F}"/>
    <cellStyle name="SAPBEXchaText 5 2 2 3 3" xfId="5140" xr:uid="{08CE6C65-98A1-448B-845F-151153028FCD}"/>
    <cellStyle name="SAPBEXchaText 5 2 2 3 4" xfId="8242" xr:uid="{0BABE98F-45A2-43E8-AF72-9D6EA807AFF1}"/>
    <cellStyle name="SAPBEXchaText 5 2 2 3 5" xfId="12379" xr:uid="{15619071-4E71-46A0-88F0-0BA17AEF8BAA}"/>
    <cellStyle name="SAPBEXchaText 5 2 2 3 6" xfId="18875" xr:uid="{DC16682F-959D-4446-AE00-CF854ECF7C3B}"/>
    <cellStyle name="SAPBEXchaText 5 2 2 3 7" xfId="25853" xr:uid="{FAF5550F-C6FE-4142-AE34-D95E1E0D2653}"/>
    <cellStyle name="SAPBEXchaText 5 2 2 4" xfId="2560" xr:uid="{B635DFE5-BA34-4231-99AF-3F9C65EBEF51}"/>
    <cellStyle name="SAPBEXchaText 5 2 2 4 2" xfId="5656" xr:uid="{6299D2F0-249D-4DCD-AA5D-F88C9073F5FD}"/>
    <cellStyle name="SAPBEXchaText 5 2 2 4 3" xfId="8758" xr:uid="{E8F4D858-F7A5-4F5C-A3CD-40FEF8D1F1AC}"/>
    <cellStyle name="SAPBEXchaText 5 2 2 4 4" xfId="12895" xr:uid="{CEDFBCA2-ADF8-4B25-821C-41795C20021F}"/>
    <cellStyle name="SAPBEXchaText 5 2 2 4 5" xfId="19391" xr:uid="{1B7A3048-8E34-40CF-A1DD-202E74A7ED87}"/>
    <cellStyle name="SAPBEXchaText 5 2 2 4 6" xfId="26369" xr:uid="{89B4E85E-D942-401A-A70E-5EE296326EE7}"/>
    <cellStyle name="SAPBEXchaText 5 2 2 5" xfId="4108" xr:uid="{AA862F7B-5D85-4F11-8EDD-D4E41A47E785}"/>
    <cellStyle name="SAPBEXchaText 5 2 2 5 2" xfId="10309" xr:uid="{584CBBCF-8DE8-4FB7-9DC1-9466E3CBA0DB}"/>
    <cellStyle name="SAPBEXchaText 5 2 2 5 3" xfId="14731" xr:uid="{3AE60B9D-931B-4257-9434-955A673EEC0D}"/>
    <cellStyle name="SAPBEXchaText 5 2 2 5 4" xfId="21200" xr:uid="{ED35F7F3-90A4-4BBE-B492-E695F06A1687}"/>
    <cellStyle name="SAPBEXchaText 5 2 2 5 5" xfId="28178" xr:uid="{BC365004-1EC8-4DB3-8C48-940E286A986F}"/>
    <cellStyle name="SAPBEXchaText 5 2 2 6" xfId="7207" xr:uid="{FEB67998-E7C4-406A-9197-7C98ED679DD6}"/>
    <cellStyle name="SAPBEXchaText 5 2 2 6 2" xfId="15768" xr:uid="{7A7730C1-B666-4CC0-9319-10ED8D9AC3AA}"/>
    <cellStyle name="SAPBEXchaText 5 2 2 6 3" xfId="17840" xr:uid="{E00E630B-F36F-439B-95E2-3D44B16CC516}"/>
    <cellStyle name="SAPBEXchaText 5 2 2 6 4" xfId="24818" xr:uid="{961EAB7A-6C5F-40D6-830A-23852CB67A9B}"/>
    <cellStyle name="SAPBEXchaText 5 2 2 7" xfId="11344" xr:uid="{483D8D3B-A6CC-40E2-81E3-F8FC0A125329}"/>
    <cellStyle name="SAPBEXchaText 5 2 2 7 2" xfId="22493" xr:uid="{D486DB16-5EDA-4629-8671-35B45649B89B}"/>
    <cellStyle name="SAPBEXchaText 5 2 2 7 3" xfId="29252" xr:uid="{2933E121-35C5-464F-885A-B7141089ACFA}"/>
    <cellStyle name="SAPBEXchaText 5 2 2 8" xfId="16807" xr:uid="{C52BC636-9110-4115-9106-696DCE7CB48F}"/>
    <cellStyle name="SAPBEXchaText 5 2 2 8 2" xfId="30546" xr:uid="{7112A20E-BB75-46C4-A5DE-F90E0E7F457F}"/>
    <cellStyle name="SAPBEXchaText 5 2 2 9" xfId="23786" xr:uid="{524E7A6D-8DCF-4450-B3A6-C22E467F841F}"/>
    <cellStyle name="SAPBEXchaText 5 2 3" xfId="1267" xr:uid="{CE5C5519-B2E7-49B4-BBAF-D6899F7C3DEE}"/>
    <cellStyle name="SAPBEXchaText 5 2 3 2" xfId="2818" xr:uid="{063E0D70-BFC6-4AFC-93C8-EF4A35A78FA2}"/>
    <cellStyle name="SAPBEXchaText 5 2 3 2 2" xfId="5914" xr:uid="{C5089387-53D0-43D5-B7B0-F998F2BE1DE6}"/>
    <cellStyle name="SAPBEXchaText 5 2 3 2 3" xfId="9016" xr:uid="{15068C49-8B67-4481-ACFD-191CBA54E33E}"/>
    <cellStyle name="SAPBEXchaText 5 2 3 2 4" xfId="13153" xr:uid="{F78D76D0-3138-44BA-8BC8-0DEA4F9858AE}"/>
    <cellStyle name="SAPBEXchaText 5 2 3 2 5" xfId="19649" xr:uid="{A108F1DE-42C5-43F8-AF2F-3F2F93998375}"/>
    <cellStyle name="SAPBEXchaText 5 2 3 2 6" xfId="26627" xr:uid="{5485B6CE-D810-47A9-AE16-A475BC6A32A1}"/>
    <cellStyle name="SAPBEXchaText 5 2 3 3" xfId="4366" xr:uid="{855E62A9-F716-4995-9253-918A8AF33B17}"/>
    <cellStyle name="SAPBEXchaText 5 2 3 3 2" xfId="10567" xr:uid="{1C8926C5-35F9-4F4A-BBC7-03FF2ABC3BF8}"/>
    <cellStyle name="SAPBEXchaText 5 2 3 3 3" xfId="14991" xr:uid="{2C2F86A6-39AF-4BD9-9BE6-29369FD9F43A}"/>
    <cellStyle name="SAPBEXchaText 5 2 3 3 4" xfId="21458" xr:uid="{B6054B09-EAD9-44C1-8000-6DC20D9D74FB}"/>
    <cellStyle name="SAPBEXchaText 5 2 3 3 5" xfId="28436" xr:uid="{2E9BD312-702A-426A-A37F-4A47160CF3EC}"/>
    <cellStyle name="SAPBEXchaText 5 2 3 4" xfId="7465" xr:uid="{58F7FECB-E156-4A7A-8227-239FB4409B90}"/>
    <cellStyle name="SAPBEXchaText 5 2 3 4 2" xfId="16030" xr:uid="{C7DA36C1-5DBF-4CFE-9FA4-5A1F523F3582}"/>
    <cellStyle name="SAPBEXchaText 5 2 3 4 3" xfId="18098" xr:uid="{8D743E79-F21F-4403-A3B3-73CCC980C2BD}"/>
    <cellStyle name="SAPBEXchaText 5 2 3 4 4" xfId="25076" xr:uid="{8AC3E7B6-0F2A-48FC-A1E4-56787580D698}"/>
    <cellStyle name="SAPBEXchaText 5 2 3 5" xfId="11602" xr:uid="{EB9A03B4-9792-4265-B22F-A845408D315A}"/>
    <cellStyle name="SAPBEXchaText 5 2 3 5 2" xfId="22751" xr:uid="{DBDBA2E8-3AD2-4165-9591-56B053366987}"/>
    <cellStyle name="SAPBEXchaText 5 2 3 5 3" xfId="29510" xr:uid="{39771327-5E5D-4DB9-BDC6-9CBF2FC3B41A}"/>
    <cellStyle name="SAPBEXchaText 5 2 3 6" xfId="17065" xr:uid="{3FA59A6D-8069-42BB-9161-261F7843D59A}"/>
    <cellStyle name="SAPBEXchaText 5 2 3 6 2" xfId="30804" xr:uid="{B02ABC43-16FB-466F-9943-8DCBCD8F94A3}"/>
    <cellStyle name="SAPBEXchaText 5 2 3 7" xfId="24044" xr:uid="{82F812C6-C5B3-4157-AA8E-97ABC8AE5ED1}"/>
    <cellStyle name="SAPBEXchaText 5 2 4" xfId="1786" xr:uid="{CD934FF6-6FA4-492E-B5BF-DCBC5E5EAF69}"/>
    <cellStyle name="SAPBEXchaText 5 2 4 2" xfId="3334" xr:uid="{3F687899-E7ED-4C7B-AD6F-9C5DFD6D919D}"/>
    <cellStyle name="SAPBEXchaText 5 2 4 2 2" xfId="6430" xr:uid="{BE7424DA-38E7-4336-ACFD-430282C24546}"/>
    <cellStyle name="SAPBEXchaText 5 2 4 2 3" xfId="9532" xr:uid="{B2CFC166-4C16-4F63-B0EB-7F93682BC914}"/>
    <cellStyle name="SAPBEXchaText 5 2 4 2 4" xfId="13669" xr:uid="{504E2583-60D3-4161-81AF-AA6AA5F87DE7}"/>
    <cellStyle name="SAPBEXchaText 5 2 4 2 5" xfId="20165" xr:uid="{08BA12E8-ED5A-4383-B5CF-A67DD2B78C2B}"/>
    <cellStyle name="SAPBEXchaText 5 2 4 2 6" xfId="27143" xr:uid="{D1AB0D85-2DD5-4927-BECD-577C0DDD8401}"/>
    <cellStyle name="SAPBEXchaText 5 2 4 3" xfId="4882" xr:uid="{3C08158D-5A6F-41F0-B63E-4294303E71BC}"/>
    <cellStyle name="SAPBEXchaText 5 2 4 3 2" xfId="14472" xr:uid="{F7280CB8-4FE4-427B-893C-EAAB2AF00555}"/>
    <cellStyle name="SAPBEXchaText 5 2 4 3 3" xfId="20942" xr:uid="{1A340DAD-96B3-455D-911F-717763398AC9}"/>
    <cellStyle name="SAPBEXchaText 5 2 4 3 4" xfId="27920" xr:uid="{37922765-D209-440B-9029-D4A1F22B8B77}"/>
    <cellStyle name="SAPBEXchaText 5 2 4 4" xfId="7984" xr:uid="{899A0BA1-FDF9-4425-A565-8E4EF5D8F500}"/>
    <cellStyle name="SAPBEXchaText 5 2 4 4 2" xfId="18617" xr:uid="{A10A80D1-F2C2-41E5-B2EC-FBF0417DF463}"/>
    <cellStyle name="SAPBEXchaText 5 2 4 4 3" xfId="25595" xr:uid="{B0163D59-8CFD-4444-904A-DE581DEFA28C}"/>
    <cellStyle name="SAPBEXchaText 5 2 4 5" xfId="12121" xr:uid="{0B9C5F24-CE3D-4560-A0B8-01A621264A3A}"/>
    <cellStyle name="SAPBEXchaText 5 2 4 5 2" xfId="22235" xr:uid="{1265C8AE-4115-485A-845A-A95F8AC724F9}"/>
    <cellStyle name="SAPBEXchaText 5 2 4 5 3" xfId="30288" xr:uid="{279B1140-51DD-48F2-B093-BCBAA2524F00}"/>
    <cellStyle name="SAPBEXchaText 5 2 4 6" xfId="16549" xr:uid="{20C15E58-ED7B-4B3C-BEBF-CF025866AD32}"/>
    <cellStyle name="SAPBEXchaText 5 2 4 7" xfId="23528" xr:uid="{0F054F6F-386B-455D-8262-F7C3BC776232}"/>
    <cellStyle name="SAPBEXchaText 5 2 5" xfId="2302" xr:uid="{6EBC809E-D206-4976-8A60-26366733B56B}"/>
    <cellStyle name="SAPBEXchaText 5 2 5 2" xfId="5398" xr:uid="{874E4099-70EA-44C9-B060-33A7F78020FA}"/>
    <cellStyle name="SAPBEXchaText 5 2 5 3" xfId="8500" xr:uid="{86F0AEC9-711A-4489-B472-0657FFA075D2}"/>
    <cellStyle name="SAPBEXchaText 5 2 5 4" xfId="12637" xr:uid="{B78F99AF-2503-4331-929B-0172935EE2B7}"/>
    <cellStyle name="SAPBEXchaText 5 2 5 5" xfId="19133" xr:uid="{7EBDA912-0171-49CA-9F18-7F052E614469}"/>
    <cellStyle name="SAPBEXchaText 5 2 5 6" xfId="26111" xr:uid="{BD23014E-A5DD-4D61-81ED-1D69C9C698DD}"/>
    <cellStyle name="SAPBEXchaText 5 2 6" xfId="3850" xr:uid="{A09EA396-3192-44B7-9364-B2ADACD9A9D2}"/>
    <cellStyle name="SAPBEXchaText 5 2 6 2" xfId="10051" xr:uid="{237421C3-01C2-4429-965F-A2C4DCE14705}"/>
    <cellStyle name="SAPBEXchaText 5 2 6 3" xfId="14189" xr:uid="{E9164DF2-865B-4EBB-8B26-E62FC42618AD}"/>
    <cellStyle name="SAPBEXchaText 5 2 6 4" xfId="20684" xr:uid="{00397A14-D6A0-4ECE-869B-D83C3432BC52}"/>
    <cellStyle name="SAPBEXchaText 5 2 6 5" xfId="27662" xr:uid="{ACCB6D68-267B-4138-A577-956FF9A3BF4B}"/>
    <cellStyle name="SAPBEXchaText 5 2 7" xfId="6949" xr:uid="{412184E0-6A7F-4319-8A19-D7E87D56D7D7}"/>
    <cellStyle name="SAPBEXchaText 5 2 7 2" xfId="15510" xr:uid="{93D2B61F-F499-4DC1-9178-477F7D342A79}"/>
    <cellStyle name="SAPBEXchaText 5 2 7 3" xfId="17582" xr:uid="{81E47F63-A582-4677-A56B-625D0DDA3A6E}"/>
    <cellStyle name="SAPBEXchaText 5 2 7 4" xfId="24560" xr:uid="{26A6DA61-8661-4F42-B5D6-5BCFAEC9250E}"/>
    <cellStyle name="SAPBEXchaText 5 2 8" xfId="11086" xr:uid="{734033F5-2897-4D2B-84DC-4DBAD2329336}"/>
    <cellStyle name="SAPBEXchaText 5 2 8 2" xfId="21977" xr:uid="{8466D96C-B587-4E60-84A6-DDD53EDBC5C2}"/>
    <cellStyle name="SAPBEXchaText 5 2 8 3" xfId="28980" xr:uid="{D2B4DDC7-2560-428C-8C98-01BEC2D617FA}"/>
    <cellStyle name="SAPBEXchaText 5 2 9" xfId="16291" xr:uid="{5BB1B39A-B0C7-4437-8E1E-5B4744157207}"/>
    <cellStyle name="SAPBEXchaText 5 2 9 2" xfId="30030" xr:uid="{6FF07BEF-D36E-4D86-9787-8A96B6AE95FA}"/>
    <cellStyle name="SAPBEXchaText 6" xfId="311" xr:uid="{68817E39-F516-4C6C-B5D4-EC68991F9B41}"/>
    <cellStyle name="SAPBEXchaText 6 2" xfId="738" xr:uid="{6A35F120-0672-40F7-9421-9D68DC26B440}"/>
    <cellStyle name="SAPBEXchaText 6 2 10" xfId="23271" xr:uid="{49723C9E-A8C6-41D8-8ECE-5157CF6E9589}"/>
    <cellStyle name="SAPBEXchaText 6 2 2" xfId="1010" xr:uid="{6BF9AE52-8D94-41D5-8E76-A613C7A2BD30}"/>
    <cellStyle name="SAPBEXchaText 6 2 2 2" xfId="1526" xr:uid="{0771FCEC-03D4-4840-8B9B-B4B830E8D310}"/>
    <cellStyle name="SAPBEXchaText 6 2 2 2 2" xfId="3077" xr:uid="{AC90AB0A-F878-4146-BF4E-FA2BB69A2905}"/>
    <cellStyle name="SAPBEXchaText 6 2 2 2 2 2" xfId="6173" xr:uid="{FFFA844E-7064-486A-9779-44FCC02867FE}"/>
    <cellStyle name="SAPBEXchaText 6 2 2 2 2 3" xfId="9275" xr:uid="{6DBF4B7B-7D21-4BC1-96DD-31FDC3CDB5B5}"/>
    <cellStyle name="SAPBEXchaText 6 2 2 2 2 4" xfId="13412" xr:uid="{D8174CC9-00E9-4735-B0C0-9241E131677D}"/>
    <cellStyle name="SAPBEXchaText 6 2 2 2 2 5" xfId="19908" xr:uid="{A7854F0E-FB4C-48FF-98B8-E0BDC44314F1}"/>
    <cellStyle name="SAPBEXchaText 6 2 2 2 2 6" xfId="26886" xr:uid="{AAFB0214-02F0-4757-9B11-DF9381A4B6A1}"/>
    <cellStyle name="SAPBEXchaText 6 2 2 2 3" xfId="4625" xr:uid="{80BBF941-96AD-48B2-B249-665D298B6E60}"/>
    <cellStyle name="SAPBEXchaText 6 2 2 2 3 2" xfId="10826" xr:uid="{5B720016-53F9-4E2A-9B16-2ADA8D56F776}"/>
    <cellStyle name="SAPBEXchaText 6 2 2 2 3 3" xfId="15250" xr:uid="{F344AA2A-EC5C-4E45-89D1-9C4497647250}"/>
    <cellStyle name="SAPBEXchaText 6 2 2 2 3 4" xfId="21717" xr:uid="{E07BE9ED-CAC5-4D03-BAAE-6A3D0112466B}"/>
    <cellStyle name="SAPBEXchaText 6 2 2 2 3 5" xfId="28695" xr:uid="{E0F8D474-C378-4879-9BFD-76DAAF986055}"/>
    <cellStyle name="SAPBEXchaText 6 2 2 2 4" xfId="7724" xr:uid="{A3FC997D-1A99-4B6C-B382-668A348DB130}"/>
    <cellStyle name="SAPBEXchaText 6 2 2 2 4 2" xfId="18357" xr:uid="{B77B6008-6D84-4CB1-AA1F-87F62E4929D5}"/>
    <cellStyle name="SAPBEXchaText 6 2 2 2 4 3" xfId="25335" xr:uid="{1697D575-668E-4FB3-8861-427F83E4A86C}"/>
    <cellStyle name="SAPBEXchaText 6 2 2 2 5" xfId="11861" xr:uid="{46D46E16-421C-407F-9944-128DFDD2E008}"/>
    <cellStyle name="SAPBEXchaText 6 2 2 2 5 2" xfId="23010" xr:uid="{33936E49-B5DE-4511-B004-4FA39BF94FBB}"/>
    <cellStyle name="SAPBEXchaText 6 2 2 2 5 3" xfId="29769" xr:uid="{E96D8481-AD85-4691-A89F-5D475251DC4B}"/>
    <cellStyle name="SAPBEXchaText 6 2 2 2 6" xfId="17324" xr:uid="{2FF12079-5F08-47D0-8FB2-518E8C5199AA}"/>
    <cellStyle name="SAPBEXchaText 6 2 2 2 6 2" xfId="31063" xr:uid="{5DDF2CDC-DD38-44FC-AABD-BB4B25C70A6A}"/>
    <cellStyle name="SAPBEXchaText 6 2 2 2 7" xfId="24303" xr:uid="{EA81578E-0E05-434A-A92D-6E88B082AB51}"/>
    <cellStyle name="SAPBEXchaText 6 2 2 3" xfId="2045" xr:uid="{23F534E0-1C38-4C89-A921-A2E40C064845}"/>
    <cellStyle name="SAPBEXchaText 6 2 2 3 2" xfId="3593" xr:uid="{30521DD6-7123-4DE8-A9E5-B205F48ADA35}"/>
    <cellStyle name="SAPBEXchaText 6 2 2 3 2 2" xfId="6689" xr:uid="{5D29C31B-5AD5-470A-A2CD-25444CA528AB}"/>
    <cellStyle name="SAPBEXchaText 6 2 2 3 2 3" xfId="9791" xr:uid="{F8A00433-5243-42C6-A5F8-680FE843A13A}"/>
    <cellStyle name="SAPBEXchaText 6 2 2 3 2 4" xfId="13928" xr:uid="{77D0E73C-1365-42DA-AAC0-BD9503F7CD37}"/>
    <cellStyle name="SAPBEXchaText 6 2 2 3 2 5" xfId="20424" xr:uid="{A7970711-F4EA-4E65-816C-B3D055B716DA}"/>
    <cellStyle name="SAPBEXchaText 6 2 2 3 2 6" xfId="27402" xr:uid="{59E5B829-D896-43A3-9F1A-236D410472EB}"/>
    <cellStyle name="SAPBEXchaText 6 2 2 3 3" xfId="5141" xr:uid="{3DA6EDFF-0784-464E-9D0D-EDEDF15846EC}"/>
    <cellStyle name="SAPBEXchaText 6 2 2 3 4" xfId="8243" xr:uid="{6F3A5795-C417-4C2D-993B-510CF2F16F3B}"/>
    <cellStyle name="SAPBEXchaText 6 2 2 3 5" xfId="12380" xr:uid="{78B65167-2B64-4897-9F5E-85ADB6829556}"/>
    <cellStyle name="SAPBEXchaText 6 2 2 3 6" xfId="18876" xr:uid="{94A9C128-C8D3-4C60-9679-E50A996BC498}"/>
    <cellStyle name="SAPBEXchaText 6 2 2 3 7" xfId="25854" xr:uid="{5C5406BD-6C84-4C32-B056-37D8FA32C45B}"/>
    <cellStyle name="SAPBEXchaText 6 2 2 4" xfId="2561" xr:uid="{75A68AE7-2C41-4A49-B173-49E5B10A6B1F}"/>
    <cellStyle name="SAPBEXchaText 6 2 2 4 2" xfId="5657" xr:uid="{582119FA-AE87-4C0C-8953-28EBD314DE0F}"/>
    <cellStyle name="SAPBEXchaText 6 2 2 4 3" xfId="8759" xr:uid="{32CD678B-D26D-48CC-AF94-E44E3C878720}"/>
    <cellStyle name="SAPBEXchaText 6 2 2 4 4" xfId="12896" xr:uid="{C15B8944-E6EF-416A-969A-A23387182E76}"/>
    <cellStyle name="SAPBEXchaText 6 2 2 4 5" xfId="19392" xr:uid="{F48954E6-4E79-4970-859A-E02C762ECC55}"/>
    <cellStyle name="SAPBEXchaText 6 2 2 4 6" xfId="26370" xr:uid="{3EC05903-8371-4AE5-8599-3187FB3A74C5}"/>
    <cellStyle name="SAPBEXchaText 6 2 2 5" xfId="4109" xr:uid="{AB23CAE6-B713-4372-AFD3-3A01920735D4}"/>
    <cellStyle name="SAPBEXchaText 6 2 2 5 2" xfId="10310" xr:uid="{B12A23B0-3073-4BDE-AAEA-212C897E0504}"/>
    <cellStyle name="SAPBEXchaText 6 2 2 5 3" xfId="14732" xr:uid="{5587D7FD-78D4-4E25-AABF-63C63C84367B}"/>
    <cellStyle name="SAPBEXchaText 6 2 2 5 4" xfId="21201" xr:uid="{AC856E3C-9705-446B-B51F-1BBB69CF94F9}"/>
    <cellStyle name="SAPBEXchaText 6 2 2 5 5" xfId="28179" xr:uid="{F5A6060E-5787-4A93-A82E-BB731EF7D795}"/>
    <cellStyle name="SAPBEXchaText 6 2 2 6" xfId="7208" xr:uid="{534F178A-9CB7-4171-8119-D649CF135C08}"/>
    <cellStyle name="SAPBEXchaText 6 2 2 6 2" xfId="15769" xr:uid="{2F36B5B2-0365-4A24-AE64-9995586A1AB2}"/>
    <cellStyle name="SAPBEXchaText 6 2 2 6 3" xfId="17841" xr:uid="{09B49CC6-A10A-47F1-9CC0-A47488248B47}"/>
    <cellStyle name="SAPBEXchaText 6 2 2 6 4" xfId="24819" xr:uid="{7F8E4192-193C-4124-889E-723091F2695A}"/>
    <cellStyle name="SAPBEXchaText 6 2 2 7" xfId="11345" xr:uid="{C0735898-EB0F-4294-86EA-B8D3D56D12B5}"/>
    <cellStyle name="SAPBEXchaText 6 2 2 7 2" xfId="22494" xr:uid="{56E5998D-B92D-4E00-A492-B7896546AE14}"/>
    <cellStyle name="SAPBEXchaText 6 2 2 7 3" xfId="29253" xr:uid="{3BB07ED5-CD7A-4FCE-B2D1-7CB471760421}"/>
    <cellStyle name="SAPBEXchaText 6 2 2 8" xfId="16808" xr:uid="{E323D154-BD3C-4338-8CEA-3055F9E77A7E}"/>
    <cellStyle name="SAPBEXchaText 6 2 2 8 2" xfId="30547" xr:uid="{77C3036A-5FAC-4FA3-AFB3-85486F9B059F}"/>
    <cellStyle name="SAPBEXchaText 6 2 2 9" xfId="23787" xr:uid="{320B720F-5475-48B3-A070-0EC024A4A3E9}"/>
    <cellStyle name="SAPBEXchaText 6 2 3" xfId="1268" xr:uid="{BC582B56-37F7-47A8-8621-D1C9038D7E6A}"/>
    <cellStyle name="SAPBEXchaText 6 2 3 2" xfId="2819" xr:uid="{0EA2160F-ADB7-426E-8827-42C54D6A805F}"/>
    <cellStyle name="SAPBEXchaText 6 2 3 2 2" xfId="5915" xr:uid="{845F6191-057A-4B6D-A7F5-77637EABB62A}"/>
    <cellStyle name="SAPBEXchaText 6 2 3 2 3" xfId="9017" xr:uid="{0878E66C-BC16-45EC-B3C5-1007772E7EEB}"/>
    <cellStyle name="SAPBEXchaText 6 2 3 2 4" xfId="13154" xr:uid="{9640ABB0-BEFD-48EA-A6C0-6CB3A335D517}"/>
    <cellStyle name="SAPBEXchaText 6 2 3 2 5" xfId="19650" xr:uid="{4CCBE7AC-5497-4039-92FE-A41A9FE35D69}"/>
    <cellStyle name="SAPBEXchaText 6 2 3 2 6" xfId="26628" xr:uid="{93B3CECA-C0DC-4F9F-B63F-CDC319FA7BCD}"/>
    <cellStyle name="SAPBEXchaText 6 2 3 3" xfId="4367" xr:uid="{C45AD7F3-8366-4157-8326-1AF95579DCFE}"/>
    <cellStyle name="SAPBEXchaText 6 2 3 3 2" xfId="10568" xr:uid="{C90B2178-7784-4D86-ABCF-908DA1BA9877}"/>
    <cellStyle name="SAPBEXchaText 6 2 3 3 3" xfId="14992" xr:uid="{AB9DFE2B-C9EB-4457-8C9E-8CE400CEA965}"/>
    <cellStyle name="SAPBEXchaText 6 2 3 3 4" xfId="21459" xr:uid="{C11E4606-FEB8-497D-B402-6508E7623697}"/>
    <cellStyle name="SAPBEXchaText 6 2 3 3 5" xfId="28437" xr:uid="{79A5B088-9559-4FEC-9FAD-786975059051}"/>
    <cellStyle name="SAPBEXchaText 6 2 3 4" xfId="7466" xr:uid="{244DA609-6E2F-45CF-AD7B-F4170EA4570E}"/>
    <cellStyle name="SAPBEXchaText 6 2 3 4 2" xfId="16031" xr:uid="{ED03EC7B-15D1-4E96-9DB9-B73C2EA40B56}"/>
    <cellStyle name="SAPBEXchaText 6 2 3 4 3" xfId="18099" xr:uid="{D3827F10-0995-43CF-B231-F02D2B83F918}"/>
    <cellStyle name="SAPBEXchaText 6 2 3 4 4" xfId="25077" xr:uid="{AA71EE6B-0DB3-4367-B867-DA5EF09F1B1F}"/>
    <cellStyle name="SAPBEXchaText 6 2 3 5" xfId="11603" xr:uid="{D23093BA-8EC4-44F7-92B4-530B5666D393}"/>
    <cellStyle name="SAPBEXchaText 6 2 3 5 2" xfId="22752" xr:uid="{7110709E-CD2F-4126-9B8D-16BFC9A927EF}"/>
    <cellStyle name="SAPBEXchaText 6 2 3 5 3" xfId="29511" xr:uid="{AC6FC0EB-6635-4673-A409-3FA8DCACBB39}"/>
    <cellStyle name="SAPBEXchaText 6 2 3 6" xfId="17066" xr:uid="{7E106C64-0CB5-4CC5-A989-1996A37DA3C7}"/>
    <cellStyle name="SAPBEXchaText 6 2 3 6 2" xfId="30805" xr:uid="{8061FD76-33F9-4CC9-8F91-4A21DAB4AF8E}"/>
    <cellStyle name="SAPBEXchaText 6 2 3 7" xfId="24045" xr:uid="{45360B31-2B79-4536-91A6-D5AA80F83F9A}"/>
    <cellStyle name="SAPBEXchaText 6 2 4" xfId="1787" xr:uid="{3C8FDE9E-4B0F-412A-9B24-97E2560FCA53}"/>
    <cellStyle name="SAPBEXchaText 6 2 4 2" xfId="3335" xr:uid="{A537F9AC-760B-4884-8032-22D6EBD959CB}"/>
    <cellStyle name="SAPBEXchaText 6 2 4 2 2" xfId="6431" xr:uid="{DFA39814-CB39-443D-957B-778331FC5482}"/>
    <cellStyle name="SAPBEXchaText 6 2 4 2 3" xfId="9533" xr:uid="{916A299C-7437-4521-B7EB-065F56DDC476}"/>
    <cellStyle name="SAPBEXchaText 6 2 4 2 4" xfId="13670" xr:uid="{64A4E503-6980-4347-8B90-FF66732CE06B}"/>
    <cellStyle name="SAPBEXchaText 6 2 4 2 5" xfId="20166" xr:uid="{B7E00FFA-AFE0-4040-A633-291B957F9FEB}"/>
    <cellStyle name="SAPBEXchaText 6 2 4 2 6" xfId="27144" xr:uid="{1DC31CC5-0F43-46BA-B44B-018C86F16ABF}"/>
    <cellStyle name="SAPBEXchaText 6 2 4 3" xfId="4883" xr:uid="{CF4E668C-0ED3-460F-A71F-A7E8AF3B920C}"/>
    <cellStyle name="SAPBEXchaText 6 2 4 3 2" xfId="14473" xr:uid="{081404D3-EB17-4476-B5A9-78CFC23E8EB2}"/>
    <cellStyle name="SAPBEXchaText 6 2 4 3 3" xfId="20943" xr:uid="{43E15730-DE61-4665-A42B-911247CD6CDA}"/>
    <cellStyle name="SAPBEXchaText 6 2 4 3 4" xfId="27921" xr:uid="{2BB45788-1D84-4100-BE6B-EA570CEFFC61}"/>
    <cellStyle name="SAPBEXchaText 6 2 4 4" xfId="7985" xr:uid="{7531B6F5-92BE-4C32-AA1F-DAEB81C02E25}"/>
    <cellStyle name="SAPBEXchaText 6 2 4 4 2" xfId="18618" xr:uid="{D99B3483-F7D5-4737-B47D-9ED3BDD38A74}"/>
    <cellStyle name="SAPBEXchaText 6 2 4 4 3" xfId="25596" xr:uid="{0A98AAC5-DFE2-4525-A7B0-ECE599C8B0FB}"/>
    <cellStyle name="SAPBEXchaText 6 2 4 5" xfId="12122" xr:uid="{FC8226D0-7E9F-4BAF-8309-DDE296F3C128}"/>
    <cellStyle name="SAPBEXchaText 6 2 4 5 2" xfId="22236" xr:uid="{98E2182F-243D-4AB3-812E-2725CF9CF934}"/>
    <cellStyle name="SAPBEXchaText 6 2 4 5 3" xfId="30289" xr:uid="{03C68705-341B-4AB0-A81D-E9F055DB0EF8}"/>
    <cellStyle name="SAPBEXchaText 6 2 4 6" xfId="16550" xr:uid="{BC551895-2F58-450A-8F4A-A2AFF68F97D5}"/>
    <cellStyle name="SAPBEXchaText 6 2 4 7" xfId="23529" xr:uid="{F3E94D77-391C-4ADD-BD0B-400285717835}"/>
    <cellStyle name="SAPBEXchaText 6 2 5" xfId="2303" xr:uid="{9FFBBB7A-F495-47CF-B8ED-2FCAA3D81564}"/>
    <cellStyle name="SAPBEXchaText 6 2 5 2" xfId="5399" xr:uid="{6B5BB3CC-70E9-4229-96E0-C31064A90091}"/>
    <cellStyle name="SAPBEXchaText 6 2 5 3" xfId="8501" xr:uid="{15438ECA-A80B-499E-A31F-0314C486AA28}"/>
    <cellStyle name="SAPBEXchaText 6 2 5 4" xfId="12638" xr:uid="{A7BDFB17-2CC6-4738-B8F3-A8F26F08C6F8}"/>
    <cellStyle name="SAPBEXchaText 6 2 5 5" xfId="19134" xr:uid="{03E2BCDA-737B-46B5-9AC6-BABE820B8F8E}"/>
    <cellStyle name="SAPBEXchaText 6 2 5 6" xfId="26112" xr:uid="{2A24A3D8-5D08-4FB4-A191-1ECA00D51515}"/>
    <cellStyle name="SAPBEXchaText 6 2 6" xfId="3851" xr:uid="{8828C180-4414-46A1-B665-463B92E73302}"/>
    <cellStyle name="SAPBEXchaText 6 2 6 2" xfId="10052" xr:uid="{28B72988-871D-485F-97EB-C496AE68F389}"/>
    <cellStyle name="SAPBEXchaText 6 2 6 3" xfId="14190" xr:uid="{6014DAA5-7717-449C-AE1D-FD3EEFE3315C}"/>
    <cellStyle name="SAPBEXchaText 6 2 6 4" xfId="20685" xr:uid="{C6254489-02DA-42E7-9F38-A126BA62DF9F}"/>
    <cellStyle name="SAPBEXchaText 6 2 6 5" xfId="27663" xr:uid="{9FEA60A7-3412-44EA-B62C-E8CBF0438968}"/>
    <cellStyle name="SAPBEXchaText 6 2 7" xfId="6950" xr:uid="{A321C0D7-40CD-43B6-8505-9E78919D1B46}"/>
    <cellStyle name="SAPBEXchaText 6 2 7 2" xfId="15511" xr:uid="{642D1C9A-4D01-482C-B9B0-72C4628B3E5E}"/>
    <cellStyle name="SAPBEXchaText 6 2 7 3" xfId="17583" xr:uid="{859DD8B9-3786-4679-9C9E-F5593667F5EA}"/>
    <cellStyle name="SAPBEXchaText 6 2 7 4" xfId="24561" xr:uid="{1FA99164-284F-473C-971F-765EDBEE2B64}"/>
    <cellStyle name="SAPBEXchaText 6 2 8" xfId="11087" xr:uid="{61980482-8D91-49A0-B913-93EAA75FCAA8}"/>
    <cellStyle name="SAPBEXchaText 6 2 8 2" xfId="21978" xr:uid="{2D642EC5-7FE2-4E47-BA04-422F900F07C6}"/>
    <cellStyle name="SAPBEXchaText 6 2 8 3" xfId="28981" xr:uid="{1B0D4E34-155E-4F0F-A246-722D4A065117}"/>
    <cellStyle name="SAPBEXchaText 6 2 9" xfId="16292" xr:uid="{F79A0F16-3E60-41A8-8E11-C8DD754E06F9}"/>
    <cellStyle name="SAPBEXchaText 6 2 9 2" xfId="30031" xr:uid="{02F42B2B-2FA4-419D-9100-C0CF5B12D89F}"/>
    <cellStyle name="SAPBEXchaText_Приложение_1_к_7-у-о_2009_Кв_1_ФСТ" xfId="312" xr:uid="{9C8A9638-6AA7-4862-8C01-5D9961C06CD6}"/>
    <cellStyle name="SAPBEXexcBad7" xfId="313" xr:uid="{CD264A8C-1AF5-49C3-90AB-85FE43DBD475}"/>
    <cellStyle name="SAPBEXexcBad7 2" xfId="314" xr:uid="{DD6801E6-8F60-4917-A6CE-E1DB2B154B84}"/>
    <cellStyle name="SAPBEXexcBad7 2 2" xfId="740" xr:uid="{C4F1A8B0-297F-4955-BBE6-F7F2D0F0F670}"/>
    <cellStyle name="SAPBEXexcBad7 2 2 10" xfId="23273" xr:uid="{A08AF4B0-DA71-4DC4-9708-E91D938A8A5A}"/>
    <cellStyle name="SAPBEXexcBad7 2 2 2" xfId="1012" xr:uid="{878C308B-92B9-4621-AC4E-CBBB56A32D86}"/>
    <cellStyle name="SAPBEXexcBad7 2 2 2 2" xfId="1528" xr:uid="{3BB9A38E-5410-4BCB-A566-38B9EB3CA1F1}"/>
    <cellStyle name="SAPBEXexcBad7 2 2 2 2 2" xfId="3079" xr:uid="{85D1EF8F-87D3-41E3-8659-740C5B07B56B}"/>
    <cellStyle name="SAPBEXexcBad7 2 2 2 2 2 2" xfId="6175" xr:uid="{BE335194-744A-4D6F-A814-CD84991E99D2}"/>
    <cellStyle name="SAPBEXexcBad7 2 2 2 2 2 3" xfId="9277" xr:uid="{5FEBCB5B-39E0-4DC3-A745-640293404B34}"/>
    <cellStyle name="SAPBEXexcBad7 2 2 2 2 2 4" xfId="13414" xr:uid="{94DA6A72-3378-48A7-AF7A-5F87F6F75B41}"/>
    <cellStyle name="SAPBEXexcBad7 2 2 2 2 2 5" xfId="19910" xr:uid="{589E2903-C3F5-406B-9456-9BC1E5B04641}"/>
    <cellStyle name="SAPBEXexcBad7 2 2 2 2 2 6" xfId="26888" xr:uid="{12256F7C-4A18-482A-97EB-6D8DF603E1C1}"/>
    <cellStyle name="SAPBEXexcBad7 2 2 2 2 3" xfId="4627" xr:uid="{E9ABD5FC-97A8-4A32-A845-EC69E36A1F8D}"/>
    <cellStyle name="SAPBEXexcBad7 2 2 2 2 3 2" xfId="10828" xr:uid="{C9F3E5B1-4C8F-4350-9C94-1FCB5261742E}"/>
    <cellStyle name="SAPBEXexcBad7 2 2 2 2 3 3" xfId="15252" xr:uid="{38E7F521-1874-4A11-98D6-BEE2E60D5A33}"/>
    <cellStyle name="SAPBEXexcBad7 2 2 2 2 3 4" xfId="21719" xr:uid="{90FB630E-6FE8-4D3E-B32A-1799C2599AEF}"/>
    <cellStyle name="SAPBEXexcBad7 2 2 2 2 3 5" xfId="28697" xr:uid="{746892B9-A664-443D-A866-1376288F94B3}"/>
    <cellStyle name="SAPBEXexcBad7 2 2 2 2 4" xfId="7726" xr:uid="{591819A0-493C-4BCA-907E-DA0D21C8278A}"/>
    <cellStyle name="SAPBEXexcBad7 2 2 2 2 4 2" xfId="18359" xr:uid="{912D9AD4-0601-49CB-94B3-32B0998F8E18}"/>
    <cellStyle name="SAPBEXexcBad7 2 2 2 2 4 3" xfId="25337" xr:uid="{2B3AD2EF-8049-41B4-8A12-5C25D87733BE}"/>
    <cellStyle name="SAPBEXexcBad7 2 2 2 2 5" xfId="11863" xr:uid="{DB05A884-7862-4A05-8F99-FC5AEF568EC6}"/>
    <cellStyle name="SAPBEXexcBad7 2 2 2 2 5 2" xfId="23012" xr:uid="{7B703FE5-088E-4573-B17C-9E83CF26A5D4}"/>
    <cellStyle name="SAPBEXexcBad7 2 2 2 2 5 3" xfId="29771" xr:uid="{B722D7A1-6CB3-4F36-B49E-6EAA859C7586}"/>
    <cellStyle name="SAPBEXexcBad7 2 2 2 2 6" xfId="17326" xr:uid="{B5C175EA-E674-4680-8C1E-2B51B9D221C7}"/>
    <cellStyle name="SAPBEXexcBad7 2 2 2 2 6 2" xfId="31065" xr:uid="{04B00772-BE32-457A-AFEB-470227EF3601}"/>
    <cellStyle name="SAPBEXexcBad7 2 2 2 2 7" xfId="24305" xr:uid="{FCFAF651-C8D2-4D76-9DCB-11FAB109A7E4}"/>
    <cellStyle name="SAPBEXexcBad7 2 2 2 3" xfId="2047" xr:uid="{FDD29322-D56D-4156-B678-9220B2A50222}"/>
    <cellStyle name="SAPBEXexcBad7 2 2 2 3 2" xfId="3595" xr:uid="{6B4D6B43-6F2B-4AF7-B26F-736367EEEF22}"/>
    <cellStyle name="SAPBEXexcBad7 2 2 2 3 2 2" xfId="6691" xr:uid="{1FDEB3D7-C00D-4658-BA21-FEEC01816AD4}"/>
    <cellStyle name="SAPBEXexcBad7 2 2 2 3 2 3" xfId="9793" xr:uid="{0628C6B7-0E18-46BE-9B31-39C43FE2FB2B}"/>
    <cellStyle name="SAPBEXexcBad7 2 2 2 3 2 4" xfId="13930" xr:uid="{04FDD031-3B1E-4D2A-AC8F-2F7C9EEFC648}"/>
    <cellStyle name="SAPBEXexcBad7 2 2 2 3 2 5" xfId="20426" xr:uid="{B30C4373-BDF2-422C-995C-06FC07B55563}"/>
    <cellStyle name="SAPBEXexcBad7 2 2 2 3 2 6" xfId="27404" xr:uid="{FBA209D5-256E-4756-8960-60CECEF69208}"/>
    <cellStyle name="SAPBEXexcBad7 2 2 2 3 3" xfId="5143" xr:uid="{CCECACCB-3D93-475C-B0D0-4B4A418C0A3B}"/>
    <cellStyle name="SAPBEXexcBad7 2 2 2 3 4" xfId="8245" xr:uid="{B332BE21-F4DC-486F-8466-0F22FBB927E7}"/>
    <cellStyle name="SAPBEXexcBad7 2 2 2 3 5" xfId="12382" xr:uid="{853D8AD6-D3DD-4F14-87C0-593C6B14DCC7}"/>
    <cellStyle name="SAPBEXexcBad7 2 2 2 3 6" xfId="18878" xr:uid="{A4BEFDA0-47B0-4CDC-A06D-078645CD5C01}"/>
    <cellStyle name="SAPBEXexcBad7 2 2 2 3 7" xfId="25856" xr:uid="{9375E905-4C6A-421A-ACC4-F891D9E4E111}"/>
    <cellStyle name="SAPBEXexcBad7 2 2 2 4" xfId="2563" xr:uid="{7CD3CB52-5ECC-4D68-A2D7-A66D5268EA4F}"/>
    <cellStyle name="SAPBEXexcBad7 2 2 2 4 2" xfId="5659" xr:uid="{AD4D3731-CC56-4FA4-8597-16B1FCFA3EF8}"/>
    <cellStyle name="SAPBEXexcBad7 2 2 2 4 3" xfId="8761" xr:uid="{EA79429C-5BDE-46BA-A0A2-E9F2BBE2263B}"/>
    <cellStyle name="SAPBEXexcBad7 2 2 2 4 4" xfId="12898" xr:uid="{4364927E-8683-427A-8AB8-27A3DEAED9AE}"/>
    <cellStyle name="SAPBEXexcBad7 2 2 2 4 5" xfId="19394" xr:uid="{1E6E8B94-44B8-4273-93AF-9EBA924CB1E4}"/>
    <cellStyle name="SAPBEXexcBad7 2 2 2 4 6" xfId="26372" xr:uid="{D1F0202E-1465-4511-AEA4-6D2F4AD60FC8}"/>
    <cellStyle name="SAPBEXexcBad7 2 2 2 5" xfId="4111" xr:uid="{B77E4D05-3F5C-41CE-9E5B-02621B46F19A}"/>
    <cellStyle name="SAPBEXexcBad7 2 2 2 5 2" xfId="10312" xr:uid="{FC924D44-318F-4F0C-9DAB-560274E10123}"/>
    <cellStyle name="SAPBEXexcBad7 2 2 2 5 3" xfId="14734" xr:uid="{B2B965C1-4420-4814-A16F-0FE79F4F1F39}"/>
    <cellStyle name="SAPBEXexcBad7 2 2 2 5 4" xfId="21203" xr:uid="{821937E2-D1AE-4C0F-A1D9-068F1C6F2139}"/>
    <cellStyle name="SAPBEXexcBad7 2 2 2 5 5" xfId="28181" xr:uid="{881E7145-520F-4F01-9456-6D6EAC670F80}"/>
    <cellStyle name="SAPBEXexcBad7 2 2 2 6" xfId="7210" xr:uid="{473278C8-19DE-4D0E-87C6-104284DEEE91}"/>
    <cellStyle name="SAPBEXexcBad7 2 2 2 6 2" xfId="15771" xr:uid="{0C1083B4-FEC8-4C91-AC83-5E879CCFB5ED}"/>
    <cellStyle name="SAPBEXexcBad7 2 2 2 6 3" xfId="17843" xr:uid="{4FDF7CB4-709D-46C5-99F2-9446AA24ABBC}"/>
    <cellStyle name="SAPBEXexcBad7 2 2 2 6 4" xfId="24821" xr:uid="{7B17EFEE-0EAB-42CE-8ED1-94DAB5FA3CA6}"/>
    <cellStyle name="SAPBEXexcBad7 2 2 2 7" xfId="11347" xr:uid="{029B02D9-E858-4CC5-A3E2-0C24D211F994}"/>
    <cellStyle name="SAPBEXexcBad7 2 2 2 7 2" xfId="22496" xr:uid="{F7C83D6A-96C9-4551-B03A-46F1245F7998}"/>
    <cellStyle name="SAPBEXexcBad7 2 2 2 7 3" xfId="29255" xr:uid="{24E853BE-69F9-4D6A-9571-A4E8D74BABD2}"/>
    <cellStyle name="SAPBEXexcBad7 2 2 2 8" xfId="16810" xr:uid="{9647CD71-9D56-4895-AD36-63B8BA8E503C}"/>
    <cellStyle name="SAPBEXexcBad7 2 2 2 8 2" xfId="30549" xr:uid="{07F912AF-DA46-4B6B-9271-C74DFBF17E47}"/>
    <cellStyle name="SAPBEXexcBad7 2 2 2 9" xfId="23789" xr:uid="{101DC8E2-6AA4-4F09-B262-DE07C465A5F1}"/>
    <cellStyle name="SAPBEXexcBad7 2 2 3" xfId="1270" xr:uid="{67E80E3A-6D10-4631-A629-6405DEE2BFE4}"/>
    <cellStyle name="SAPBEXexcBad7 2 2 3 2" xfId="2821" xr:uid="{F2C27E41-E476-4C89-A7C0-D997A819A67E}"/>
    <cellStyle name="SAPBEXexcBad7 2 2 3 2 2" xfId="5917" xr:uid="{68CE2E35-B8C3-4DED-AB03-E7ECDCE42973}"/>
    <cellStyle name="SAPBEXexcBad7 2 2 3 2 3" xfId="9019" xr:uid="{33E4E863-F560-4B62-BC26-8885B18AE476}"/>
    <cellStyle name="SAPBEXexcBad7 2 2 3 2 4" xfId="13156" xr:uid="{946B77CD-2DDD-4FC5-BF68-C63CCF2EADDB}"/>
    <cellStyle name="SAPBEXexcBad7 2 2 3 2 5" xfId="19652" xr:uid="{92A5E322-BD13-4ADD-BA7F-9BF4752111C3}"/>
    <cellStyle name="SAPBEXexcBad7 2 2 3 2 6" xfId="26630" xr:uid="{46B354DE-93CC-44C7-9BD5-2B0915A8CBC3}"/>
    <cellStyle name="SAPBEXexcBad7 2 2 3 3" xfId="4369" xr:uid="{7A65237F-81F8-4D71-9F3B-0EBC69AA0783}"/>
    <cellStyle name="SAPBEXexcBad7 2 2 3 3 2" xfId="10570" xr:uid="{327C9D39-8A84-4A83-9631-D72C172EEA67}"/>
    <cellStyle name="SAPBEXexcBad7 2 2 3 3 3" xfId="14994" xr:uid="{7511E8DE-35EE-4AB7-9034-726E572F1C65}"/>
    <cellStyle name="SAPBEXexcBad7 2 2 3 3 4" xfId="21461" xr:uid="{B6346B6A-ABE8-4060-86C3-A949B59A2E13}"/>
    <cellStyle name="SAPBEXexcBad7 2 2 3 3 5" xfId="28439" xr:uid="{DFDCC997-0479-4858-A542-C8A0C1BC9542}"/>
    <cellStyle name="SAPBEXexcBad7 2 2 3 4" xfId="7468" xr:uid="{AFF9E444-3C78-4403-B3B7-129CEC593224}"/>
    <cellStyle name="SAPBEXexcBad7 2 2 3 4 2" xfId="16033" xr:uid="{254F7020-C35F-4625-BF6C-37854E841188}"/>
    <cellStyle name="SAPBEXexcBad7 2 2 3 4 3" xfId="18101" xr:uid="{4BDD4DF8-7F5F-4FF5-BE52-6750D0172D7F}"/>
    <cellStyle name="SAPBEXexcBad7 2 2 3 4 4" xfId="25079" xr:uid="{A0560522-1A5D-42E0-B556-1E17083BE385}"/>
    <cellStyle name="SAPBEXexcBad7 2 2 3 5" xfId="11605" xr:uid="{D895B5FC-407A-4C0B-BA5F-56676EBF1A46}"/>
    <cellStyle name="SAPBEXexcBad7 2 2 3 5 2" xfId="22754" xr:uid="{1CD9C1A0-F489-414D-AB0C-1A8F45A1F653}"/>
    <cellStyle name="SAPBEXexcBad7 2 2 3 5 3" xfId="29513" xr:uid="{9727F249-DE13-4EC5-B1F9-C9D75D7FBCD0}"/>
    <cellStyle name="SAPBEXexcBad7 2 2 3 6" xfId="17068" xr:uid="{DA2B63CD-7803-4B56-BBCE-2F7DB8739AF7}"/>
    <cellStyle name="SAPBEXexcBad7 2 2 3 6 2" xfId="30807" xr:uid="{3C0A3F0B-3E2C-431A-BB50-7CC4BCBFA6E3}"/>
    <cellStyle name="SAPBEXexcBad7 2 2 3 7" xfId="24047" xr:uid="{4355907E-6EDC-4CEA-B026-F9951596C5B7}"/>
    <cellStyle name="SAPBEXexcBad7 2 2 4" xfId="1789" xr:uid="{A7AA5923-1D83-404A-9E87-2837B4E15C6F}"/>
    <cellStyle name="SAPBEXexcBad7 2 2 4 2" xfId="3337" xr:uid="{A0310718-9C11-4ABE-B809-83990F65C3B4}"/>
    <cellStyle name="SAPBEXexcBad7 2 2 4 2 2" xfId="6433" xr:uid="{88E04D28-B9E2-47E0-80E9-C04D781BD793}"/>
    <cellStyle name="SAPBEXexcBad7 2 2 4 2 3" xfId="9535" xr:uid="{83061E65-EC9A-42FB-96F8-951AFAE9B871}"/>
    <cellStyle name="SAPBEXexcBad7 2 2 4 2 4" xfId="13672" xr:uid="{E1EE1EE6-C066-4485-95B5-AE433A37CEAD}"/>
    <cellStyle name="SAPBEXexcBad7 2 2 4 2 5" xfId="20168" xr:uid="{1FC03B9F-48AA-4CCD-893A-82775C8413DE}"/>
    <cellStyle name="SAPBEXexcBad7 2 2 4 2 6" xfId="27146" xr:uid="{B4F04888-62A9-4AC5-A6CA-4C4768A8BB29}"/>
    <cellStyle name="SAPBEXexcBad7 2 2 4 3" xfId="4885" xr:uid="{116A8B7E-7481-4091-B562-CB29CB6EF1A0}"/>
    <cellStyle name="SAPBEXexcBad7 2 2 4 3 2" xfId="14475" xr:uid="{9D7FD9DD-5124-41FA-AF27-00D85738C062}"/>
    <cellStyle name="SAPBEXexcBad7 2 2 4 3 3" xfId="20945" xr:uid="{5506B44F-B1B9-4C33-BBFE-C4872DBC0D38}"/>
    <cellStyle name="SAPBEXexcBad7 2 2 4 3 4" xfId="27923" xr:uid="{1A548802-C34D-4A4A-9BB8-32375B5DE264}"/>
    <cellStyle name="SAPBEXexcBad7 2 2 4 4" xfId="7987" xr:uid="{C95FD5A0-4D89-4AA2-A038-CEEF26A78BE9}"/>
    <cellStyle name="SAPBEXexcBad7 2 2 4 4 2" xfId="18620" xr:uid="{2669AC94-8E3B-421A-92F6-55D7637A6851}"/>
    <cellStyle name="SAPBEXexcBad7 2 2 4 4 3" xfId="25598" xr:uid="{FFF67A69-4524-44FE-80D6-FA665AE75225}"/>
    <cellStyle name="SAPBEXexcBad7 2 2 4 5" xfId="12124" xr:uid="{024ED07B-72B7-4A0E-A905-9A683D2EAF27}"/>
    <cellStyle name="SAPBEXexcBad7 2 2 4 5 2" xfId="22238" xr:uid="{F6D72540-EA60-4298-A9A6-A0DFA7B70814}"/>
    <cellStyle name="SAPBEXexcBad7 2 2 4 5 3" xfId="30291" xr:uid="{C94CAA81-70A3-4336-AE02-936AF3181339}"/>
    <cellStyle name="SAPBEXexcBad7 2 2 4 6" xfId="16552" xr:uid="{F4FA97D7-E6C3-4972-9B8D-F8B86A1E4382}"/>
    <cellStyle name="SAPBEXexcBad7 2 2 4 7" xfId="23531" xr:uid="{FE0EEE88-A813-4DF8-91DD-D3D891C845D4}"/>
    <cellStyle name="SAPBEXexcBad7 2 2 5" xfId="2305" xr:uid="{9C28E1A7-9147-49AE-B213-6983F577A380}"/>
    <cellStyle name="SAPBEXexcBad7 2 2 5 2" xfId="5401" xr:uid="{F2B6574B-29A2-4369-A805-C4C338519CD3}"/>
    <cellStyle name="SAPBEXexcBad7 2 2 5 3" xfId="8503" xr:uid="{0E9F74BE-D9E4-4A61-8514-8AAC90B6EAEE}"/>
    <cellStyle name="SAPBEXexcBad7 2 2 5 4" xfId="12640" xr:uid="{B7BD334D-BF5D-4FA5-AF97-57A9423B9C33}"/>
    <cellStyle name="SAPBEXexcBad7 2 2 5 5" xfId="19136" xr:uid="{AEB0A879-B362-41E6-B346-8B64A45D05DA}"/>
    <cellStyle name="SAPBEXexcBad7 2 2 5 6" xfId="26114" xr:uid="{7B23B658-BC11-41BD-B4E0-7BC70B9EC97E}"/>
    <cellStyle name="SAPBEXexcBad7 2 2 6" xfId="3853" xr:uid="{DB9B2C70-6158-42D0-BD3B-C6BC6F02A9BB}"/>
    <cellStyle name="SAPBEXexcBad7 2 2 6 2" xfId="10054" xr:uid="{E13EB1C3-8CD7-4352-A2BF-BB4C84FDC960}"/>
    <cellStyle name="SAPBEXexcBad7 2 2 6 3" xfId="14192" xr:uid="{C4E8C42B-EBE6-4CD1-B18B-D838394149DA}"/>
    <cellStyle name="SAPBEXexcBad7 2 2 6 4" xfId="20687" xr:uid="{3185A1AA-7EF3-47AC-B39A-6144237B1F9F}"/>
    <cellStyle name="SAPBEXexcBad7 2 2 6 5" xfId="27665" xr:uid="{BD5714EB-889B-48E4-B0CD-E3BC9C55D3F2}"/>
    <cellStyle name="SAPBEXexcBad7 2 2 7" xfId="6952" xr:uid="{5E28540A-6534-41B2-B398-196F6BE67E6E}"/>
    <cellStyle name="SAPBEXexcBad7 2 2 7 2" xfId="15513" xr:uid="{C1F42343-5B2D-4487-B13F-55E010A6DB94}"/>
    <cellStyle name="SAPBEXexcBad7 2 2 7 3" xfId="17585" xr:uid="{AFD4D427-4966-435B-87E7-AD6D891400CA}"/>
    <cellStyle name="SAPBEXexcBad7 2 2 7 4" xfId="24563" xr:uid="{DD30C31A-D3F1-4B5B-A8C6-74D4A7FADBED}"/>
    <cellStyle name="SAPBEXexcBad7 2 2 8" xfId="11089" xr:uid="{EA12D2E1-AAB6-4485-9197-9B3EFC03B746}"/>
    <cellStyle name="SAPBEXexcBad7 2 2 8 2" xfId="21980" xr:uid="{6F29AFC3-B039-4B65-89F0-C91C0A897202}"/>
    <cellStyle name="SAPBEXexcBad7 2 2 8 3" xfId="28983" xr:uid="{36B59BE2-1786-4CE4-8D58-C1DADB6EECFE}"/>
    <cellStyle name="SAPBEXexcBad7 2 2 9" xfId="16294" xr:uid="{E5D525FC-F9DF-402D-B336-AB9D29DA368C}"/>
    <cellStyle name="SAPBEXexcBad7 2 2 9 2" xfId="30033" xr:uid="{F192199C-CBE3-4821-98B9-5F4EB5FE954D}"/>
    <cellStyle name="SAPBEXexcBad7 3" xfId="315" xr:uid="{717FF870-93E2-4717-B639-92E10E9ADF00}"/>
    <cellStyle name="SAPBEXexcBad7 3 2" xfId="741" xr:uid="{561981FD-2E45-46A1-8107-E2261579B161}"/>
    <cellStyle name="SAPBEXexcBad7 3 2 10" xfId="23274" xr:uid="{00AD42B7-D1E0-44F9-ADD6-3AC2993EEB13}"/>
    <cellStyle name="SAPBEXexcBad7 3 2 2" xfId="1013" xr:uid="{57038CBE-50ED-4023-8D3C-7BE749FB0D3C}"/>
    <cellStyle name="SAPBEXexcBad7 3 2 2 2" xfId="1529" xr:uid="{5DFDC776-8878-4CD8-8BC8-733D8183B60D}"/>
    <cellStyle name="SAPBEXexcBad7 3 2 2 2 2" xfId="3080" xr:uid="{C0A3059D-F3C7-4579-82F3-01971B618B45}"/>
    <cellStyle name="SAPBEXexcBad7 3 2 2 2 2 2" xfId="6176" xr:uid="{C1B339AB-3491-47FE-80EB-7764312E6A53}"/>
    <cellStyle name="SAPBEXexcBad7 3 2 2 2 2 3" xfId="9278" xr:uid="{33BA4715-302B-4E41-AB8C-A73EDC2F1A04}"/>
    <cellStyle name="SAPBEXexcBad7 3 2 2 2 2 4" xfId="13415" xr:uid="{4C0A39EA-BFE0-4485-8BDE-4EEE8AF8F1FC}"/>
    <cellStyle name="SAPBEXexcBad7 3 2 2 2 2 5" xfId="19911" xr:uid="{CB09C109-42F3-4643-9CA1-EF13A038E5CC}"/>
    <cellStyle name="SAPBEXexcBad7 3 2 2 2 2 6" xfId="26889" xr:uid="{7AD3C6D9-5F39-4948-8AE2-A02EFCB57BEF}"/>
    <cellStyle name="SAPBEXexcBad7 3 2 2 2 3" xfId="4628" xr:uid="{C9CAAF75-1A4E-4551-BC80-29760A9F2F41}"/>
    <cellStyle name="SAPBEXexcBad7 3 2 2 2 3 2" xfId="10829" xr:uid="{CDE8FAB7-6ABB-41F9-9EDA-FE1DF2069286}"/>
    <cellStyle name="SAPBEXexcBad7 3 2 2 2 3 3" xfId="15253" xr:uid="{98F62F22-6CD2-4409-87AA-CBF12E7D2D9E}"/>
    <cellStyle name="SAPBEXexcBad7 3 2 2 2 3 4" xfId="21720" xr:uid="{B76A6CC4-CB3C-4B74-8890-4C14CEB943EA}"/>
    <cellStyle name="SAPBEXexcBad7 3 2 2 2 3 5" xfId="28698" xr:uid="{F9AA103D-2F2B-4809-A2F5-E70EB6AE1124}"/>
    <cellStyle name="SAPBEXexcBad7 3 2 2 2 4" xfId="7727" xr:uid="{07C20809-DB40-48B4-BB73-1399E34D6ABA}"/>
    <cellStyle name="SAPBEXexcBad7 3 2 2 2 4 2" xfId="18360" xr:uid="{3F24E931-0159-4795-B24C-FD1840FD74F2}"/>
    <cellStyle name="SAPBEXexcBad7 3 2 2 2 4 3" xfId="25338" xr:uid="{DE0E81E9-F61A-4A6F-982A-99C3E90871CB}"/>
    <cellStyle name="SAPBEXexcBad7 3 2 2 2 5" xfId="11864" xr:uid="{1FE64DA2-E1E8-458F-A392-B00409885C4E}"/>
    <cellStyle name="SAPBEXexcBad7 3 2 2 2 5 2" xfId="23013" xr:uid="{BDFD179F-6E94-4F02-94A5-8EE76D35D355}"/>
    <cellStyle name="SAPBEXexcBad7 3 2 2 2 5 3" xfId="29772" xr:uid="{92E49A03-9E44-41E3-9C4E-B2B6858CEABE}"/>
    <cellStyle name="SAPBEXexcBad7 3 2 2 2 6" xfId="17327" xr:uid="{F7DA29CD-5837-4F2D-A3FF-BFDEA12342F1}"/>
    <cellStyle name="SAPBEXexcBad7 3 2 2 2 6 2" xfId="31066" xr:uid="{F5CC77C5-2ECA-4939-BC7D-FA20D5AFA9E6}"/>
    <cellStyle name="SAPBEXexcBad7 3 2 2 2 7" xfId="24306" xr:uid="{10A10FAD-04A0-4C93-BDD1-26A2F80CDFA9}"/>
    <cellStyle name="SAPBEXexcBad7 3 2 2 3" xfId="2048" xr:uid="{E3DE7D3A-5135-4320-8CE6-6CC72CE30741}"/>
    <cellStyle name="SAPBEXexcBad7 3 2 2 3 2" xfId="3596" xr:uid="{547A0D8D-EC23-4E70-B046-0B9887D6F37B}"/>
    <cellStyle name="SAPBEXexcBad7 3 2 2 3 2 2" xfId="6692" xr:uid="{714D574F-25F1-4855-AAF6-17BBB653CD2F}"/>
    <cellStyle name="SAPBEXexcBad7 3 2 2 3 2 3" xfId="9794" xr:uid="{8A0AA9F3-93ED-4C50-8645-99CCE0794342}"/>
    <cellStyle name="SAPBEXexcBad7 3 2 2 3 2 4" xfId="13931" xr:uid="{A820549E-7E6B-4E39-887D-045C5D95F66C}"/>
    <cellStyle name="SAPBEXexcBad7 3 2 2 3 2 5" xfId="20427" xr:uid="{3637CA0E-C136-4BE6-BF78-2B23B8E674F0}"/>
    <cellStyle name="SAPBEXexcBad7 3 2 2 3 2 6" xfId="27405" xr:uid="{8861BA16-F332-47F6-AD39-06797D6B5EDD}"/>
    <cellStyle name="SAPBEXexcBad7 3 2 2 3 3" xfId="5144" xr:uid="{CD147921-5F8F-45D1-829B-A41F2B4E505F}"/>
    <cellStyle name="SAPBEXexcBad7 3 2 2 3 4" xfId="8246" xr:uid="{B66DCF00-5CC6-4543-945D-FBAD0858B7F5}"/>
    <cellStyle name="SAPBEXexcBad7 3 2 2 3 5" xfId="12383" xr:uid="{73BDD585-E452-42AB-9358-B3C7FE8E1F92}"/>
    <cellStyle name="SAPBEXexcBad7 3 2 2 3 6" xfId="18879" xr:uid="{EE551D19-2615-436D-BC85-0079A0F485CB}"/>
    <cellStyle name="SAPBEXexcBad7 3 2 2 3 7" xfId="25857" xr:uid="{45A1B7B9-8A2A-4798-ADF9-8C3D28F87E70}"/>
    <cellStyle name="SAPBEXexcBad7 3 2 2 4" xfId="2564" xr:uid="{EC2ABA45-B7A8-425E-82A2-BEA9BA6C9303}"/>
    <cellStyle name="SAPBEXexcBad7 3 2 2 4 2" xfId="5660" xr:uid="{F02EAA9C-1140-4944-B353-0FAA64CFB165}"/>
    <cellStyle name="SAPBEXexcBad7 3 2 2 4 3" xfId="8762" xr:uid="{3A23DD0B-80F4-46EF-BE1E-EE107813063B}"/>
    <cellStyle name="SAPBEXexcBad7 3 2 2 4 4" xfId="12899" xr:uid="{3093D84E-81CF-49C5-9BA5-8053E745FC90}"/>
    <cellStyle name="SAPBEXexcBad7 3 2 2 4 5" xfId="19395" xr:uid="{8A5142A9-8582-4390-8E78-615C64F6D32D}"/>
    <cellStyle name="SAPBEXexcBad7 3 2 2 4 6" xfId="26373" xr:uid="{89B05183-67AD-4F2E-B73B-2643A0F9CCA1}"/>
    <cellStyle name="SAPBEXexcBad7 3 2 2 5" xfId="4112" xr:uid="{9E64F653-689D-48C9-9456-9200FDAD3CA6}"/>
    <cellStyle name="SAPBEXexcBad7 3 2 2 5 2" xfId="10313" xr:uid="{C52E7E73-6B48-4DBD-B208-89F7715772B7}"/>
    <cellStyle name="SAPBEXexcBad7 3 2 2 5 3" xfId="14735" xr:uid="{0F00C47E-DAA4-466A-A381-60CE333E6500}"/>
    <cellStyle name="SAPBEXexcBad7 3 2 2 5 4" xfId="21204" xr:uid="{10A08948-2751-4CC8-AA7A-5C2E162364D9}"/>
    <cellStyle name="SAPBEXexcBad7 3 2 2 5 5" xfId="28182" xr:uid="{2464A776-21F1-4D6C-9178-C48994CB3572}"/>
    <cellStyle name="SAPBEXexcBad7 3 2 2 6" xfId="7211" xr:uid="{433BD1F8-AC64-43C6-8297-0BC599B8B564}"/>
    <cellStyle name="SAPBEXexcBad7 3 2 2 6 2" xfId="15772" xr:uid="{143B43AA-1AA9-4CF5-AB21-CCED7C5DF474}"/>
    <cellStyle name="SAPBEXexcBad7 3 2 2 6 3" xfId="17844" xr:uid="{BA397E69-9148-4DD8-BD18-9ADA78F9CEC3}"/>
    <cellStyle name="SAPBEXexcBad7 3 2 2 6 4" xfId="24822" xr:uid="{EF90BAAF-A34D-49D1-9C1E-EA760069C8E9}"/>
    <cellStyle name="SAPBEXexcBad7 3 2 2 7" xfId="11348" xr:uid="{21F8E7E7-EBEA-4298-BCC0-5BE0916C27E0}"/>
    <cellStyle name="SAPBEXexcBad7 3 2 2 7 2" xfId="22497" xr:uid="{EF53DEA1-88C7-4954-A140-C8196F9BF1D1}"/>
    <cellStyle name="SAPBEXexcBad7 3 2 2 7 3" xfId="29256" xr:uid="{398B0831-3969-490F-BCD7-E181504D4804}"/>
    <cellStyle name="SAPBEXexcBad7 3 2 2 8" xfId="16811" xr:uid="{008B4403-3D91-4A98-AC65-0BD16DDE1609}"/>
    <cellStyle name="SAPBEXexcBad7 3 2 2 8 2" xfId="30550" xr:uid="{1DB494AE-6E61-4DCB-8A7E-B695C02C9558}"/>
    <cellStyle name="SAPBEXexcBad7 3 2 2 9" xfId="23790" xr:uid="{8924B053-CCEF-4D44-AB3A-4F15DE7A41B3}"/>
    <cellStyle name="SAPBEXexcBad7 3 2 3" xfId="1271" xr:uid="{318B382C-BC28-4DFE-B4A7-FC9A77A1D5FA}"/>
    <cellStyle name="SAPBEXexcBad7 3 2 3 2" xfId="2822" xr:uid="{E9220C1A-8A59-4E3D-95CB-96F2E912EA37}"/>
    <cellStyle name="SAPBEXexcBad7 3 2 3 2 2" xfId="5918" xr:uid="{557B49EB-0DC9-4FDB-A930-38B9F64FCD1F}"/>
    <cellStyle name="SAPBEXexcBad7 3 2 3 2 3" xfId="9020" xr:uid="{4343665C-848C-4714-89B9-ED44FDB05719}"/>
    <cellStyle name="SAPBEXexcBad7 3 2 3 2 4" xfId="13157" xr:uid="{AA66D06D-B781-4E90-892D-E13BB574C5DC}"/>
    <cellStyle name="SAPBEXexcBad7 3 2 3 2 5" xfId="19653" xr:uid="{5790392C-70DA-4EA7-A5CD-3FF3C87E0281}"/>
    <cellStyle name="SAPBEXexcBad7 3 2 3 2 6" xfId="26631" xr:uid="{00362EF2-16FC-4951-90E2-7B7244D0E11D}"/>
    <cellStyle name="SAPBEXexcBad7 3 2 3 3" xfId="4370" xr:uid="{7D8D00D0-E722-48CD-B145-FA78DBB651E9}"/>
    <cellStyle name="SAPBEXexcBad7 3 2 3 3 2" xfId="10571" xr:uid="{9431956D-AF99-496F-AAB1-7EDCB1DAF349}"/>
    <cellStyle name="SAPBEXexcBad7 3 2 3 3 3" xfId="14995" xr:uid="{A2334985-FB7C-49B1-9BE8-E0661786F398}"/>
    <cellStyle name="SAPBEXexcBad7 3 2 3 3 4" xfId="21462" xr:uid="{C38B9635-4BED-461B-9922-AAD79B455377}"/>
    <cellStyle name="SAPBEXexcBad7 3 2 3 3 5" xfId="28440" xr:uid="{A7DC6774-3A8C-46C9-8839-BC970F7CA9F4}"/>
    <cellStyle name="SAPBEXexcBad7 3 2 3 4" xfId="7469" xr:uid="{E74A6791-E483-4A03-8D64-9EB8C3DF5358}"/>
    <cellStyle name="SAPBEXexcBad7 3 2 3 4 2" xfId="16034" xr:uid="{E55242F9-6B5F-4002-916C-5273E8ED7462}"/>
    <cellStyle name="SAPBEXexcBad7 3 2 3 4 3" xfId="18102" xr:uid="{FF4DE6C7-0C41-41C6-B02C-F700E26D297E}"/>
    <cellStyle name="SAPBEXexcBad7 3 2 3 4 4" xfId="25080" xr:uid="{F07B8958-8784-48E6-B098-31BA25360225}"/>
    <cellStyle name="SAPBEXexcBad7 3 2 3 5" xfId="11606" xr:uid="{47FD04CF-F821-42A6-BE43-C622C1B8ABFF}"/>
    <cellStyle name="SAPBEXexcBad7 3 2 3 5 2" xfId="22755" xr:uid="{CBF992E0-2893-48A4-859B-20A31E37AEB4}"/>
    <cellStyle name="SAPBEXexcBad7 3 2 3 5 3" xfId="29514" xr:uid="{4BF4A468-6127-43D4-8E11-F40CF948DBB7}"/>
    <cellStyle name="SAPBEXexcBad7 3 2 3 6" xfId="17069" xr:uid="{B0CAA072-BBB4-4714-A230-B3383CC42A8A}"/>
    <cellStyle name="SAPBEXexcBad7 3 2 3 6 2" xfId="30808" xr:uid="{70C77485-CB99-4B97-8C59-D8E073FD0C1A}"/>
    <cellStyle name="SAPBEXexcBad7 3 2 3 7" xfId="24048" xr:uid="{F046433A-0A90-4354-B724-A5CD121B84E6}"/>
    <cellStyle name="SAPBEXexcBad7 3 2 4" xfId="1790" xr:uid="{54BB07C5-BCD4-456B-BE90-F82FA187B1D8}"/>
    <cellStyle name="SAPBEXexcBad7 3 2 4 2" xfId="3338" xr:uid="{524FF79D-096F-4545-AC8A-A156F7CA7275}"/>
    <cellStyle name="SAPBEXexcBad7 3 2 4 2 2" xfId="6434" xr:uid="{9FB230FE-3860-44D3-B7C1-D278CC3E64C7}"/>
    <cellStyle name="SAPBEXexcBad7 3 2 4 2 3" xfId="9536" xr:uid="{8266D9BE-F755-4D06-BE09-84F97D6EA7E7}"/>
    <cellStyle name="SAPBEXexcBad7 3 2 4 2 4" xfId="13673" xr:uid="{6E33DE6C-021B-4171-85EA-4AD437C42EB9}"/>
    <cellStyle name="SAPBEXexcBad7 3 2 4 2 5" xfId="20169" xr:uid="{CE59B092-7137-48F0-93EF-54418636F969}"/>
    <cellStyle name="SAPBEXexcBad7 3 2 4 2 6" xfId="27147" xr:uid="{28AEEA61-74A1-4BEA-A79A-B616FB0BC42B}"/>
    <cellStyle name="SAPBEXexcBad7 3 2 4 3" xfId="4886" xr:uid="{98B22CF0-218D-43BA-9C14-C2A74274394B}"/>
    <cellStyle name="SAPBEXexcBad7 3 2 4 3 2" xfId="14476" xr:uid="{202F519A-2255-4BF4-B529-33E0A6C4C938}"/>
    <cellStyle name="SAPBEXexcBad7 3 2 4 3 3" xfId="20946" xr:uid="{B1AAAFFB-3377-4490-B80F-58A0FDBCD2E9}"/>
    <cellStyle name="SAPBEXexcBad7 3 2 4 3 4" xfId="27924" xr:uid="{F87A8BEE-8B3D-48F2-9EFA-9AD03DC2A620}"/>
    <cellStyle name="SAPBEXexcBad7 3 2 4 4" xfId="7988" xr:uid="{696A5335-72F2-43D8-9E48-626FBD4EA67F}"/>
    <cellStyle name="SAPBEXexcBad7 3 2 4 4 2" xfId="18621" xr:uid="{5111D9FF-C777-4FE0-85C2-B205E9C07072}"/>
    <cellStyle name="SAPBEXexcBad7 3 2 4 4 3" xfId="25599" xr:uid="{16CB1345-D1B6-4FF5-9A8E-52C1763FB447}"/>
    <cellStyle name="SAPBEXexcBad7 3 2 4 5" xfId="12125" xr:uid="{5835ED96-6D54-40AE-88EB-DA3C11629CAD}"/>
    <cellStyle name="SAPBEXexcBad7 3 2 4 5 2" xfId="22239" xr:uid="{A15E6CD1-696A-4764-BF59-D67D9AA64AA7}"/>
    <cellStyle name="SAPBEXexcBad7 3 2 4 5 3" xfId="30292" xr:uid="{349A99CA-206F-4515-8B00-874361B5EE34}"/>
    <cellStyle name="SAPBEXexcBad7 3 2 4 6" xfId="16553" xr:uid="{6A5902CF-B5D1-4585-B301-2C1B229A176E}"/>
    <cellStyle name="SAPBEXexcBad7 3 2 4 7" xfId="23532" xr:uid="{42984ED3-A797-451D-806F-1CF8A86C288D}"/>
    <cellStyle name="SAPBEXexcBad7 3 2 5" xfId="2306" xr:uid="{E3BEEFC3-5186-4C7C-9D96-2934B38C3C21}"/>
    <cellStyle name="SAPBEXexcBad7 3 2 5 2" xfId="5402" xr:uid="{D0FA9212-8965-4DE6-B96D-9031B2209496}"/>
    <cellStyle name="SAPBEXexcBad7 3 2 5 3" xfId="8504" xr:uid="{FC6DBD82-8B71-4143-A499-7294568A804D}"/>
    <cellStyle name="SAPBEXexcBad7 3 2 5 4" xfId="12641" xr:uid="{E2C8188E-B166-4751-BCBA-9B6F8269956D}"/>
    <cellStyle name="SAPBEXexcBad7 3 2 5 5" xfId="19137" xr:uid="{22B3178B-3853-418D-9E21-C475FB1E383F}"/>
    <cellStyle name="SAPBEXexcBad7 3 2 5 6" xfId="26115" xr:uid="{C56CB623-D9F4-45BD-A897-A3241EBC7E3C}"/>
    <cellStyle name="SAPBEXexcBad7 3 2 6" xfId="3854" xr:uid="{FC68C1FC-FF8A-4379-A86A-2A7123AFBD11}"/>
    <cellStyle name="SAPBEXexcBad7 3 2 6 2" xfId="10055" xr:uid="{1342FBFE-8DCB-4D1A-A973-0F4349F3658D}"/>
    <cellStyle name="SAPBEXexcBad7 3 2 6 3" xfId="14193" xr:uid="{FBA9677D-21DA-4664-A09A-EBD8033618B2}"/>
    <cellStyle name="SAPBEXexcBad7 3 2 6 4" xfId="20688" xr:uid="{CB81B7DB-6C0F-4488-AB44-A4CD761ED4F4}"/>
    <cellStyle name="SAPBEXexcBad7 3 2 6 5" xfId="27666" xr:uid="{4ECA3C51-BF1D-455A-A398-6EF3552E48FB}"/>
    <cellStyle name="SAPBEXexcBad7 3 2 7" xfId="6953" xr:uid="{E3CE94CD-75BD-4C52-B749-A5752BAD5225}"/>
    <cellStyle name="SAPBEXexcBad7 3 2 7 2" xfId="15514" xr:uid="{DF50EE95-2BFE-4FFB-B670-8645CAC0984A}"/>
    <cellStyle name="SAPBEXexcBad7 3 2 7 3" xfId="17586" xr:uid="{29A2126C-96E5-43FF-A4E8-0177D9E4699D}"/>
    <cellStyle name="SAPBEXexcBad7 3 2 7 4" xfId="24564" xr:uid="{3E1E72D3-F694-481E-8C96-A7C7C3FFF319}"/>
    <cellStyle name="SAPBEXexcBad7 3 2 8" xfId="11090" xr:uid="{DBA30280-B1B7-4B6B-A0E0-0FCFA60BE85C}"/>
    <cellStyle name="SAPBEXexcBad7 3 2 8 2" xfId="21981" xr:uid="{2ED62AFF-7D57-4EDE-86B0-2014BC3F37B7}"/>
    <cellStyle name="SAPBEXexcBad7 3 2 8 3" xfId="28984" xr:uid="{D5506386-D52D-40BF-B604-B632AE6E901B}"/>
    <cellStyle name="SAPBEXexcBad7 3 2 9" xfId="16295" xr:uid="{65E93A09-5DAB-401C-BED7-52A5C3F47DA4}"/>
    <cellStyle name="SAPBEXexcBad7 3 2 9 2" xfId="30034" xr:uid="{6B7B78F2-77AC-4CE2-8D90-BDC5E043A2FE}"/>
    <cellStyle name="SAPBEXexcBad7 4" xfId="316" xr:uid="{2BA50D07-7ADA-41FB-8D9B-D8E54FA0D8B9}"/>
    <cellStyle name="SAPBEXexcBad7 4 2" xfId="742" xr:uid="{467370E4-6D29-4CE3-8CFD-98A4636B5867}"/>
    <cellStyle name="SAPBEXexcBad7 4 2 10" xfId="23275" xr:uid="{3AEE1781-C232-4D02-8194-20DB3A31A70C}"/>
    <cellStyle name="SAPBEXexcBad7 4 2 2" xfId="1014" xr:uid="{409E46BF-33C1-4556-BEB9-2781A139B811}"/>
    <cellStyle name="SAPBEXexcBad7 4 2 2 2" xfId="1530" xr:uid="{808554AD-0B28-4C53-991D-06E9DD56581A}"/>
    <cellStyle name="SAPBEXexcBad7 4 2 2 2 2" xfId="3081" xr:uid="{EEB221E4-E81C-4B26-8D2D-F2643FE21B77}"/>
    <cellStyle name="SAPBEXexcBad7 4 2 2 2 2 2" xfId="6177" xr:uid="{C32B7E44-836F-435A-A50A-EEFC06AE301A}"/>
    <cellStyle name="SAPBEXexcBad7 4 2 2 2 2 3" xfId="9279" xr:uid="{569E8A52-C8F4-4319-AD3A-F9628A827BC5}"/>
    <cellStyle name="SAPBEXexcBad7 4 2 2 2 2 4" xfId="13416" xr:uid="{B096F8F6-6AC9-4EF5-8DC8-4E1D678C705D}"/>
    <cellStyle name="SAPBEXexcBad7 4 2 2 2 2 5" xfId="19912" xr:uid="{0B9FE756-1849-4C5D-BFE4-D0C9F0CD9FA4}"/>
    <cellStyle name="SAPBEXexcBad7 4 2 2 2 2 6" xfId="26890" xr:uid="{CD751DEA-F48D-40E9-87A0-FD6D1588A5AD}"/>
    <cellStyle name="SAPBEXexcBad7 4 2 2 2 3" xfId="4629" xr:uid="{1FF2E556-6D82-4A6F-9201-A3393525CFCB}"/>
    <cellStyle name="SAPBEXexcBad7 4 2 2 2 3 2" xfId="10830" xr:uid="{4FE132D5-2926-4173-8F07-45A6AE8855FE}"/>
    <cellStyle name="SAPBEXexcBad7 4 2 2 2 3 3" xfId="15254" xr:uid="{97191A96-E864-44A6-9D43-C3C32ACB7442}"/>
    <cellStyle name="SAPBEXexcBad7 4 2 2 2 3 4" xfId="21721" xr:uid="{00C1AF04-FFFD-4DC7-B618-A05A72144564}"/>
    <cellStyle name="SAPBEXexcBad7 4 2 2 2 3 5" xfId="28699" xr:uid="{22DE80FC-792F-458D-B5A1-13CE665A3D89}"/>
    <cellStyle name="SAPBEXexcBad7 4 2 2 2 4" xfId="7728" xr:uid="{518B7E60-276F-481E-86F7-0DDBF3711CAE}"/>
    <cellStyle name="SAPBEXexcBad7 4 2 2 2 4 2" xfId="18361" xr:uid="{1308C3DD-CB96-47ED-B797-963A4AD55D6E}"/>
    <cellStyle name="SAPBEXexcBad7 4 2 2 2 4 3" xfId="25339" xr:uid="{14A933D2-7BA0-44D2-A83C-0D4273B3A9A9}"/>
    <cellStyle name="SAPBEXexcBad7 4 2 2 2 5" xfId="11865" xr:uid="{597B3B3E-535F-4D13-B518-942F41B53C16}"/>
    <cellStyle name="SAPBEXexcBad7 4 2 2 2 5 2" xfId="23014" xr:uid="{13B4AD76-1288-4198-AC5A-C81FD8766225}"/>
    <cellStyle name="SAPBEXexcBad7 4 2 2 2 5 3" xfId="29773" xr:uid="{6AE8B140-45EE-4AC0-A88C-3720EFCF7C21}"/>
    <cellStyle name="SAPBEXexcBad7 4 2 2 2 6" xfId="17328" xr:uid="{79E8FB83-90EB-4C3B-8070-2AB12A0635B8}"/>
    <cellStyle name="SAPBEXexcBad7 4 2 2 2 6 2" xfId="31067" xr:uid="{86583167-0162-4725-BD67-98B3E210A41A}"/>
    <cellStyle name="SAPBEXexcBad7 4 2 2 2 7" xfId="24307" xr:uid="{67D2ED1C-7B4F-4324-A6E9-93B09171E707}"/>
    <cellStyle name="SAPBEXexcBad7 4 2 2 3" xfId="2049" xr:uid="{659F881A-D657-4DA0-A3CF-709E231D4D31}"/>
    <cellStyle name="SAPBEXexcBad7 4 2 2 3 2" xfId="3597" xr:uid="{519DDBA6-65A0-4DDF-ACC5-B9A85EC29AA2}"/>
    <cellStyle name="SAPBEXexcBad7 4 2 2 3 2 2" xfId="6693" xr:uid="{1AAC630F-0E20-471C-9417-705C835B8574}"/>
    <cellStyle name="SAPBEXexcBad7 4 2 2 3 2 3" xfId="9795" xr:uid="{27DECECB-19AF-429D-A45D-63A292228F5C}"/>
    <cellStyle name="SAPBEXexcBad7 4 2 2 3 2 4" xfId="13932" xr:uid="{34658E3B-D5F3-4207-9F2D-0C0A8E7530F4}"/>
    <cellStyle name="SAPBEXexcBad7 4 2 2 3 2 5" xfId="20428" xr:uid="{3CA32250-1C80-44BC-A930-740CBA7E7197}"/>
    <cellStyle name="SAPBEXexcBad7 4 2 2 3 2 6" xfId="27406" xr:uid="{CBFB925A-54DF-435C-9CA8-5ACA9969D374}"/>
    <cellStyle name="SAPBEXexcBad7 4 2 2 3 3" xfId="5145" xr:uid="{961FA1CF-4CA9-46DF-BCFA-9050E58E0CCC}"/>
    <cellStyle name="SAPBEXexcBad7 4 2 2 3 4" xfId="8247" xr:uid="{BF9B1F34-AF4D-45E9-AFB8-68AE5B5EB698}"/>
    <cellStyle name="SAPBEXexcBad7 4 2 2 3 5" xfId="12384" xr:uid="{8545D89E-06E1-4ED8-82C2-4F181691A748}"/>
    <cellStyle name="SAPBEXexcBad7 4 2 2 3 6" xfId="18880" xr:uid="{E065B209-F10B-410F-A341-5F2539286120}"/>
    <cellStyle name="SAPBEXexcBad7 4 2 2 3 7" xfId="25858" xr:uid="{2E25D66B-02BE-42BF-8120-D373F2EE9358}"/>
    <cellStyle name="SAPBEXexcBad7 4 2 2 4" xfId="2565" xr:uid="{D81A6465-AA3D-4F8C-9868-A21B45D70551}"/>
    <cellStyle name="SAPBEXexcBad7 4 2 2 4 2" xfId="5661" xr:uid="{6816DD25-5C5E-4340-8D07-E50A81FD3F2E}"/>
    <cellStyle name="SAPBEXexcBad7 4 2 2 4 3" xfId="8763" xr:uid="{885DA751-862C-4DA4-92D8-26D4730C65E4}"/>
    <cellStyle name="SAPBEXexcBad7 4 2 2 4 4" xfId="12900" xr:uid="{335354AB-5F7F-44FA-A37C-A1596D16947F}"/>
    <cellStyle name="SAPBEXexcBad7 4 2 2 4 5" xfId="19396" xr:uid="{CA239F0A-0B9D-47CD-8991-A99FDA9BA4F4}"/>
    <cellStyle name="SAPBEXexcBad7 4 2 2 4 6" xfId="26374" xr:uid="{67727F16-3844-4ED8-8893-99C38B7EA60E}"/>
    <cellStyle name="SAPBEXexcBad7 4 2 2 5" xfId="4113" xr:uid="{181B9DB1-4FDB-447C-8E64-56551B643A8D}"/>
    <cellStyle name="SAPBEXexcBad7 4 2 2 5 2" xfId="10314" xr:uid="{B7DB2F45-6971-4ECE-915C-B2D92F6DB10C}"/>
    <cellStyle name="SAPBEXexcBad7 4 2 2 5 3" xfId="14736" xr:uid="{780805A5-719B-453E-9DA8-DAD4E038DD3C}"/>
    <cellStyle name="SAPBEXexcBad7 4 2 2 5 4" xfId="21205" xr:uid="{9368F681-C352-47B7-9226-C3118B38C81B}"/>
    <cellStyle name="SAPBEXexcBad7 4 2 2 5 5" xfId="28183" xr:uid="{DA4A3262-11EC-42FF-9A96-A4F474B72711}"/>
    <cellStyle name="SAPBEXexcBad7 4 2 2 6" xfId="7212" xr:uid="{B5D62E19-F408-427E-926B-68F0E04E41ED}"/>
    <cellStyle name="SAPBEXexcBad7 4 2 2 6 2" xfId="15773" xr:uid="{97D0C79C-E16D-4D49-B342-448780CD809D}"/>
    <cellStyle name="SAPBEXexcBad7 4 2 2 6 3" xfId="17845" xr:uid="{CCE442E5-910A-4C58-952C-E0C9825ABB5A}"/>
    <cellStyle name="SAPBEXexcBad7 4 2 2 6 4" xfId="24823" xr:uid="{0897013E-A829-4ED1-81CB-8676D148DA9F}"/>
    <cellStyle name="SAPBEXexcBad7 4 2 2 7" xfId="11349" xr:uid="{56C964F2-902E-4458-8C5A-A596CFD45AD8}"/>
    <cellStyle name="SAPBEXexcBad7 4 2 2 7 2" xfId="22498" xr:uid="{0998ED7D-447B-4F13-821C-3C6F00C42BC2}"/>
    <cellStyle name="SAPBEXexcBad7 4 2 2 7 3" xfId="29257" xr:uid="{4D367C16-397E-422F-99DF-FB34BAE8466C}"/>
    <cellStyle name="SAPBEXexcBad7 4 2 2 8" xfId="16812" xr:uid="{52E1BA87-4B26-414A-87EC-FF2B2AE5052F}"/>
    <cellStyle name="SAPBEXexcBad7 4 2 2 8 2" xfId="30551" xr:uid="{EC3086E9-3BC5-4BC7-88BB-FDE97230EA05}"/>
    <cellStyle name="SAPBEXexcBad7 4 2 2 9" xfId="23791" xr:uid="{6C4876F5-7B46-4B67-B40E-C9C245F6A3CF}"/>
    <cellStyle name="SAPBEXexcBad7 4 2 3" xfId="1272" xr:uid="{F582063F-3621-454D-BC58-1456461B257A}"/>
    <cellStyle name="SAPBEXexcBad7 4 2 3 2" xfId="2823" xr:uid="{03715213-10E6-47CB-BC95-8B7BBF9E511A}"/>
    <cellStyle name="SAPBEXexcBad7 4 2 3 2 2" xfId="5919" xr:uid="{96EE1678-559A-4671-97CC-B5BD7241E3C2}"/>
    <cellStyle name="SAPBEXexcBad7 4 2 3 2 3" xfId="9021" xr:uid="{EE2EA1B5-0ABF-49C9-BAF1-08673641F9A7}"/>
    <cellStyle name="SAPBEXexcBad7 4 2 3 2 4" xfId="13158" xr:uid="{49D5F799-6C80-42CE-822C-1E52DC8BE78B}"/>
    <cellStyle name="SAPBEXexcBad7 4 2 3 2 5" xfId="19654" xr:uid="{6A65E0FD-F659-40A8-8E92-E1CB67883768}"/>
    <cellStyle name="SAPBEXexcBad7 4 2 3 2 6" xfId="26632" xr:uid="{16093311-CD8B-4F91-AF8F-9E33A0AFFEF9}"/>
    <cellStyle name="SAPBEXexcBad7 4 2 3 3" xfId="4371" xr:uid="{129B0641-B07E-4897-B52D-F50AA8CC2A5D}"/>
    <cellStyle name="SAPBEXexcBad7 4 2 3 3 2" xfId="10572" xr:uid="{F83B6C08-E30C-4ED1-84E7-A6D3E69294B0}"/>
    <cellStyle name="SAPBEXexcBad7 4 2 3 3 3" xfId="14996" xr:uid="{C1324167-34AD-4A52-8392-4DA027D3DE09}"/>
    <cellStyle name="SAPBEXexcBad7 4 2 3 3 4" xfId="21463" xr:uid="{D9BFF0DB-EED9-41D8-A05E-7DE1F73F1A15}"/>
    <cellStyle name="SAPBEXexcBad7 4 2 3 3 5" xfId="28441" xr:uid="{A33A21C2-7795-41AA-A866-287280CF2B59}"/>
    <cellStyle name="SAPBEXexcBad7 4 2 3 4" xfId="7470" xr:uid="{CBDD2873-63E2-4E7A-8092-D101FF1ED24B}"/>
    <cellStyle name="SAPBEXexcBad7 4 2 3 4 2" xfId="16035" xr:uid="{4AE0AE48-913E-4B1B-A5D6-F2E620409A91}"/>
    <cellStyle name="SAPBEXexcBad7 4 2 3 4 3" xfId="18103" xr:uid="{3A250EF4-5A76-4C8F-A361-1C4EF029B1D6}"/>
    <cellStyle name="SAPBEXexcBad7 4 2 3 4 4" xfId="25081" xr:uid="{A36B3131-4034-4A77-898F-80F26549A62A}"/>
    <cellStyle name="SAPBEXexcBad7 4 2 3 5" xfId="11607" xr:uid="{F87A62F1-1B2D-47FB-854D-D71E2358F9CA}"/>
    <cellStyle name="SAPBEXexcBad7 4 2 3 5 2" xfId="22756" xr:uid="{47E8770C-E756-4EF7-B68F-39F751CB5F2A}"/>
    <cellStyle name="SAPBEXexcBad7 4 2 3 5 3" xfId="29515" xr:uid="{531F0BFF-11A2-485C-8C5A-ABA886CC9E49}"/>
    <cellStyle name="SAPBEXexcBad7 4 2 3 6" xfId="17070" xr:uid="{300A8313-38F0-4D40-BC87-AD3F05027546}"/>
    <cellStyle name="SAPBEXexcBad7 4 2 3 6 2" xfId="30809" xr:uid="{968CB68D-6A50-4031-A744-B5EE5250EBED}"/>
    <cellStyle name="SAPBEXexcBad7 4 2 3 7" xfId="24049" xr:uid="{1A647D35-E728-40F4-8B1D-B00FB18F65FC}"/>
    <cellStyle name="SAPBEXexcBad7 4 2 4" xfId="1791" xr:uid="{3B2246F4-B8E5-4D4F-BB1C-F7AAD73B9AB3}"/>
    <cellStyle name="SAPBEXexcBad7 4 2 4 2" xfId="3339" xr:uid="{B1FC9622-846E-42BC-AEFE-1143CD38E401}"/>
    <cellStyle name="SAPBEXexcBad7 4 2 4 2 2" xfId="6435" xr:uid="{D3728EEA-2526-42CE-935A-642900DE151A}"/>
    <cellStyle name="SAPBEXexcBad7 4 2 4 2 3" xfId="9537" xr:uid="{DC0E50C7-78CF-46EB-9526-D48CBA3431D0}"/>
    <cellStyle name="SAPBEXexcBad7 4 2 4 2 4" xfId="13674" xr:uid="{6A807679-8968-4C9F-92E0-0E0226A0DAA8}"/>
    <cellStyle name="SAPBEXexcBad7 4 2 4 2 5" xfId="20170" xr:uid="{BD6091F2-0875-4FC3-B9F2-21396280F239}"/>
    <cellStyle name="SAPBEXexcBad7 4 2 4 2 6" xfId="27148" xr:uid="{4E7461B3-6F2B-4DCF-84C8-CFADDD98D0E9}"/>
    <cellStyle name="SAPBEXexcBad7 4 2 4 3" xfId="4887" xr:uid="{27CD1CCF-828F-4B1C-B5D7-2A15B4257D03}"/>
    <cellStyle name="SAPBEXexcBad7 4 2 4 3 2" xfId="14477" xr:uid="{D97810B4-9E06-40E5-91CE-2739B2F949D4}"/>
    <cellStyle name="SAPBEXexcBad7 4 2 4 3 3" xfId="20947" xr:uid="{1BC9898C-3AB6-41F1-8213-07329F465F1A}"/>
    <cellStyle name="SAPBEXexcBad7 4 2 4 3 4" xfId="27925" xr:uid="{CA753C0B-5379-4316-BCC5-53E73620F8F7}"/>
    <cellStyle name="SAPBEXexcBad7 4 2 4 4" xfId="7989" xr:uid="{E9CB8B79-9749-4BAB-BAAD-10E864427FDE}"/>
    <cellStyle name="SAPBEXexcBad7 4 2 4 4 2" xfId="18622" xr:uid="{C1957BD3-39E8-4B98-AD49-633811179B06}"/>
    <cellStyle name="SAPBEXexcBad7 4 2 4 4 3" xfId="25600" xr:uid="{F9A750DF-C786-498A-A59C-B13B0CF91D27}"/>
    <cellStyle name="SAPBEXexcBad7 4 2 4 5" xfId="12126" xr:uid="{67B5E15E-0821-46ED-9711-F617F6C59E43}"/>
    <cellStyle name="SAPBEXexcBad7 4 2 4 5 2" xfId="22240" xr:uid="{45124BFF-E891-4787-AEB8-B683BF08961C}"/>
    <cellStyle name="SAPBEXexcBad7 4 2 4 5 3" xfId="30293" xr:uid="{F46366B8-97FF-40E7-87D2-367BEE0F8FDB}"/>
    <cellStyle name="SAPBEXexcBad7 4 2 4 6" xfId="16554" xr:uid="{190849C3-909E-42BB-B1EC-9D3A565A3897}"/>
    <cellStyle name="SAPBEXexcBad7 4 2 4 7" xfId="23533" xr:uid="{385BE75C-CD75-48B6-A92E-3BE922A7979B}"/>
    <cellStyle name="SAPBEXexcBad7 4 2 5" xfId="2307" xr:uid="{CC47B151-A0DF-47E3-88A4-AD1FACEE68BF}"/>
    <cellStyle name="SAPBEXexcBad7 4 2 5 2" xfId="5403" xr:uid="{186551BC-2797-4A4D-9623-1597A32C5AEE}"/>
    <cellStyle name="SAPBEXexcBad7 4 2 5 3" xfId="8505" xr:uid="{B7A387B3-4615-4EE8-AF3C-CFA30628460C}"/>
    <cellStyle name="SAPBEXexcBad7 4 2 5 4" xfId="12642" xr:uid="{9E9923FF-1C8D-45DF-A9F1-D5CBDE936897}"/>
    <cellStyle name="SAPBEXexcBad7 4 2 5 5" xfId="19138" xr:uid="{1DDCCD7C-2504-436A-956C-936D28409FA4}"/>
    <cellStyle name="SAPBEXexcBad7 4 2 5 6" xfId="26116" xr:uid="{AE9F91BE-F591-43C1-83AF-0021ABB9D158}"/>
    <cellStyle name="SAPBEXexcBad7 4 2 6" xfId="3855" xr:uid="{06480C80-D3F8-41EE-A98C-FB2242FBD714}"/>
    <cellStyle name="SAPBEXexcBad7 4 2 6 2" xfId="10056" xr:uid="{AB230A35-E37E-4B91-8842-E0D59C716F4E}"/>
    <cellStyle name="SAPBEXexcBad7 4 2 6 3" xfId="14194" xr:uid="{A741A03A-96AA-4F38-8463-9CBA355CFE70}"/>
    <cellStyle name="SAPBEXexcBad7 4 2 6 4" xfId="20689" xr:uid="{C0F6C2D4-03A7-4141-976B-B0302E0058DA}"/>
    <cellStyle name="SAPBEXexcBad7 4 2 6 5" xfId="27667" xr:uid="{2E091DC7-FCA8-4900-9241-158476A9A467}"/>
    <cellStyle name="SAPBEXexcBad7 4 2 7" xfId="6954" xr:uid="{48EB29F3-407F-4309-8621-A3B412E3893D}"/>
    <cellStyle name="SAPBEXexcBad7 4 2 7 2" xfId="15515" xr:uid="{04F1AD25-AE42-4A86-91A3-CFA6E07EB908}"/>
    <cellStyle name="SAPBEXexcBad7 4 2 7 3" xfId="17587" xr:uid="{C17F6ED5-0B68-4272-A5B9-40E30019DF95}"/>
    <cellStyle name="SAPBEXexcBad7 4 2 7 4" xfId="24565" xr:uid="{7BAD6517-571C-49D6-ACF4-FAA4FD821F07}"/>
    <cellStyle name="SAPBEXexcBad7 4 2 8" xfId="11091" xr:uid="{2775E9F9-7F61-41E1-81CD-93E81724E71F}"/>
    <cellStyle name="SAPBEXexcBad7 4 2 8 2" xfId="21982" xr:uid="{DD894E0B-8219-4ABD-84B5-52756A50E759}"/>
    <cellStyle name="SAPBEXexcBad7 4 2 8 3" xfId="28985" xr:uid="{675774E4-2123-4C0C-9CDF-8AF1498424C3}"/>
    <cellStyle name="SAPBEXexcBad7 4 2 9" xfId="16296" xr:uid="{EED992CB-1D01-4EAA-A646-87430C681741}"/>
    <cellStyle name="SAPBEXexcBad7 4 2 9 2" xfId="30035" xr:uid="{FCF8B741-C377-46F2-AB23-8C0A37361859}"/>
    <cellStyle name="SAPBEXexcBad7 5" xfId="317" xr:uid="{BEEB5B7A-5D9D-4B2C-B3AB-7519141FD6A9}"/>
    <cellStyle name="SAPBEXexcBad7 5 2" xfId="743" xr:uid="{12978722-1200-45DC-9C6C-282A70139301}"/>
    <cellStyle name="SAPBEXexcBad7 5 2 10" xfId="23276" xr:uid="{DDF41D29-8D1A-4F4A-9799-6F2A832194C6}"/>
    <cellStyle name="SAPBEXexcBad7 5 2 2" xfId="1015" xr:uid="{1A9ABD4C-5FDF-42AA-AB13-1784EEABB38A}"/>
    <cellStyle name="SAPBEXexcBad7 5 2 2 2" xfId="1531" xr:uid="{7B385347-8DDE-4B96-AC20-2A71E56E1ED0}"/>
    <cellStyle name="SAPBEXexcBad7 5 2 2 2 2" xfId="3082" xr:uid="{6DCC8FBE-4837-4901-AF14-E4BF99A1D43B}"/>
    <cellStyle name="SAPBEXexcBad7 5 2 2 2 2 2" xfId="6178" xr:uid="{C2AD6512-31D9-4245-B148-0953BF53EFAC}"/>
    <cellStyle name="SAPBEXexcBad7 5 2 2 2 2 3" xfId="9280" xr:uid="{AA803F9D-2EE5-4FD3-940D-FFC1719C95A0}"/>
    <cellStyle name="SAPBEXexcBad7 5 2 2 2 2 4" xfId="13417" xr:uid="{DABA9146-6DA7-40FA-86A0-6619375AB9DB}"/>
    <cellStyle name="SAPBEXexcBad7 5 2 2 2 2 5" xfId="19913" xr:uid="{8915F4FA-F4DD-4CB5-8DCB-8B2FD0158DBF}"/>
    <cellStyle name="SAPBEXexcBad7 5 2 2 2 2 6" xfId="26891" xr:uid="{B72B3526-A810-4AE7-B30E-A34280B3AA56}"/>
    <cellStyle name="SAPBEXexcBad7 5 2 2 2 3" xfId="4630" xr:uid="{589E5A8D-3778-4A40-A5BA-28E4A8F221D5}"/>
    <cellStyle name="SAPBEXexcBad7 5 2 2 2 3 2" xfId="10831" xr:uid="{00D38162-4158-436E-845B-AE6C834D55CA}"/>
    <cellStyle name="SAPBEXexcBad7 5 2 2 2 3 3" xfId="15255" xr:uid="{301E0813-412D-4901-B9EF-614F724CD6D9}"/>
    <cellStyle name="SAPBEXexcBad7 5 2 2 2 3 4" xfId="21722" xr:uid="{3B74DF52-C44B-4E84-87D4-897279196562}"/>
    <cellStyle name="SAPBEXexcBad7 5 2 2 2 3 5" xfId="28700" xr:uid="{CD324EC2-B215-4367-96D5-35631CC99437}"/>
    <cellStyle name="SAPBEXexcBad7 5 2 2 2 4" xfId="7729" xr:uid="{CDC23924-7FD8-4EF7-AEA9-83E4EB3D8D44}"/>
    <cellStyle name="SAPBEXexcBad7 5 2 2 2 4 2" xfId="18362" xr:uid="{9BDDB03F-1F53-4424-95B4-AD4C010E3C68}"/>
    <cellStyle name="SAPBEXexcBad7 5 2 2 2 4 3" xfId="25340" xr:uid="{5C830A13-EA32-4A2E-BCFF-C6A824540634}"/>
    <cellStyle name="SAPBEXexcBad7 5 2 2 2 5" xfId="11866" xr:uid="{0C5E08E8-63E6-4D94-982F-847C8F8DBAAB}"/>
    <cellStyle name="SAPBEXexcBad7 5 2 2 2 5 2" xfId="23015" xr:uid="{8D091351-A98D-4DAE-A760-26F0B0BB457E}"/>
    <cellStyle name="SAPBEXexcBad7 5 2 2 2 5 3" xfId="29774" xr:uid="{9BD8BF8C-703A-48D2-8603-AAD984A735B2}"/>
    <cellStyle name="SAPBEXexcBad7 5 2 2 2 6" xfId="17329" xr:uid="{CEF490DF-49BC-42D3-849F-4C8BB2F0F812}"/>
    <cellStyle name="SAPBEXexcBad7 5 2 2 2 6 2" xfId="31068" xr:uid="{A8B6D784-C47F-4F29-95C7-6985685FDD8B}"/>
    <cellStyle name="SAPBEXexcBad7 5 2 2 2 7" xfId="24308" xr:uid="{CA6E237A-44FD-482F-8307-B3486B68EBE2}"/>
    <cellStyle name="SAPBEXexcBad7 5 2 2 3" xfId="2050" xr:uid="{87050713-E9B9-48FC-833F-14DBD684EC02}"/>
    <cellStyle name="SAPBEXexcBad7 5 2 2 3 2" xfId="3598" xr:uid="{4A710859-A4A6-4332-8C0C-567B8363EE82}"/>
    <cellStyle name="SAPBEXexcBad7 5 2 2 3 2 2" xfId="6694" xr:uid="{95B54BAA-9547-4CA0-BBCB-BFBB6AEE588E}"/>
    <cellStyle name="SAPBEXexcBad7 5 2 2 3 2 3" xfId="9796" xr:uid="{04A2D126-AB13-479C-998C-B11FBC1B5482}"/>
    <cellStyle name="SAPBEXexcBad7 5 2 2 3 2 4" xfId="13933" xr:uid="{446BFF89-AB79-46C0-A067-F4CFD03E1FE7}"/>
    <cellStyle name="SAPBEXexcBad7 5 2 2 3 2 5" xfId="20429" xr:uid="{A378A47C-2D1D-49FC-8870-47CA59F21143}"/>
    <cellStyle name="SAPBEXexcBad7 5 2 2 3 2 6" xfId="27407" xr:uid="{788C4E0A-F253-4C59-8773-3B9E961E79B5}"/>
    <cellStyle name="SAPBEXexcBad7 5 2 2 3 3" xfId="5146" xr:uid="{D8203A30-0F0E-4680-A1EB-7E91E690FFE3}"/>
    <cellStyle name="SAPBEXexcBad7 5 2 2 3 4" xfId="8248" xr:uid="{A934100B-56FF-470D-9800-8EDB9F99B53F}"/>
    <cellStyle name="SAPBEXexcBad7 5 2 2 3 5" xfId="12385" xr:uid="{438BE3A1-04B4-4C4E-A055-6A058D0441B0}"/>
    <cellStyle name="SAPBEXexcBad7 5 2 2 3 6" xfId="18881" xr:uid="{73AB2741-8239-4272-B541-BA7FA3DAE1BE}"/>
    <cellStyle name="SAPBEXexcBad7 5 2 2 3 7" xfId="25859" xr:uid="{2BBA1DD9-6FBB-462C-A91A-1B480C7820EB}"/>
    <cellStyle name="SAPBEXexcBad7 5 2 2 4" xfId="2566" xr:uid="{94994B61-C502-4F60-ABE3-2EAA701519A1}"/>
    <cellStyle name="SAPBEXexcBad7 5 2 2 4 2" xfId="5662" xr:uid="{436CA144-45D3-47CE-AD12-1ED511326434}"/>
    <cellStyle name="SAPBEXexcBad7 5 2 2 4 3" xfId="8764" xr:uid="{56D0B26C-F926-45B0-B134-2D2524511C6C}"/>
    <cellStyle name="SAPBEXexcBad7 5 2 2 4 4" xfId="12901" xr:uid="{96AAAD6C-F6DA-4095-A213-1066E0FACC9B}"/>
    <cellStyle name="SAPBEXexcBad7 5 2 2 4 5" xfId="19397" xr:uid="{19CFD131-4664-4CB6-8341-494DF5CBC7E5}"/>
    <cellStyle name="SAPBEXexcBad7 5 2 2 4 6" xfId="26375" xr:uid="{BD275F6A-797E-4E3F-BE3C-5B79DC92B413}"/>
    <cellStyle name="SAPBEXexcBad7 5 2 2 5" xfId="4114" xr:uid="{EDF2A5A2-D99F-4269-B84A-E85CA09A04AE}"/>
    <cellStyle name="SAPBEXexcBad7 5 2 2 5 2" xfId="10315" xr:uid="{61CA6BD3-7E67-440E-8C38-3E4D3D753ADD}"/>
    <cellStyle name="SAPBEXexcBad7 5 2 2 5 3" xfId="14737" xr:uid="{185E4DB6-5991-43CC-BF60-8077B34C4D30}"/>
    <cellStyle name="SAPBEXexcBad7 5 2 2 5 4" xfId="21206" xr:uid="{67CB0F42-119C-4811-ADB7-90772331BAF5}"/>
    <cellStyle name="SAPBEXexcBad7 5 2 2 5 5" xfId="28184" xr:uid="{8BA93446-DCF8-49E9-9AA8-CC3A488C80C7}"/>
    <cellStyle name="SAPBEXexcBad7 5 2 2 6" xfId="7213" xr:uid="{58EAAC6A-3152-4BE6-A063-C302F3A7CF86}"/>
    <cellStyle name="SAPBEXexcBad7 5 2 2 6 2" xfId="15774" xr:uid="{DAF3EA5C-9BFC-417B-97CB-49C9A78C6F9E}"/>
    <cellStyle name="SAPBEXexcBad7 5 2 2 6 3" xfId="17846" xr:uid="{0305D045-1981-4A12-AF2B-0B739502C5AB}"/>
    <cellStyle name="SAPBEXexcBad7 5 2 2 6 4" xfId="24824" xr:uid="{2C9F2FD4-9466-4B23-B99C-7437FF50FCDB}"/>
    <cellStyle name="SAPBEXexcBad7 5 2 2 7" xfId="11350" xr:uid="{1B9980B4-9A63-4A3A-8950-DCDB76503532}"/>
    <cellStyle name="SAPBEXexcBad7 5 2 2 7 2" xfId="22499" xr:uid="{3C5C6070-22F4-4A39-BBCD-5ED8B9FFE625}"/>
    <cellStyle name="SAPBEXexcBad7 5 2 2 7 3" xfId="29258" xr:uid="{A7515C7F-6224-4B10-96D4-1C3D6E1DCBD9}"/>
    <cellStyle name="SAPBEXexcBad7 5 2 2 8" xfId="16813" xr:uid="{88874C6C-898E-442B-9593-063DCCE64089}"/>
    <cellStyle name="SAPBEXexcBad7 5 2 2 8 2" xfId="30552" xr:uid="{08172F86-66A4-4C6C-91F0-2080D386F04E}"/>
    <cellStyle name="SAPBEXexcBad7 5 2 2 9" xfId="23792" xr:uid="{79973790-C8DC-4329-9CFB-08A6F30B8A40}"/>
    <cellStyle name="SAPBEXexcBad7 5 2 3" xfId="1273" xr:uid="{F091607A-60DE-45AA-989B-5360E6286F5F}"/>
    <cellStyle name="SAPBEXexcBad7 5 2 3 2" xfId="2824" xr:uid="{7D44A556-09AF-4252-8D43-424410DE6F05}"/>
    <cellStyle name="SAPBEXexcBad7 5 2 3 2 2" xfId="5920" xr:uid="{548630CC-A67B-4704-86F8-F6480CB7EB66}"/>
    <cellStyle name="SAPBEXexcBad7 5 2 3 2 3" xfId="9022" xr:uid="{D5480BA7-39F0-445D-A564-8EFE01437D1C}"/>
    <cellStyle name="SAPBEXexcBad7 5 2 3 2 4" xfId="13159" xr:uid="{A2B36DF1-5FC6-414E-9FDC-3580709FF44A}"/>
    <cellStyle name="SAPBEXexcBad7 5 2 3 2 5" xfId="19655" xr:uid="{0C839A78-51CC-447B-8236-70B5913809AA}"/>
    <cellStyle name="SAPBEXexcBad7 5 2 3 2 6" xfId="26633" xr:uid="{180F826D-051A-4E73-8900-725E33D1E0C5}"/>
    <cellStyle name="SAPBEXexcBad7 5 2 3 3" xfId="4372" xr:uid="{AB212233-4D6D-44B4-8249-2DDFF00AAD44}"/>
    <cellStyle name="SAPBEXexcBad7 5 2 3 3 2" xfId="10573" xr:uid="{C293C005-9EEA-4AEF-9B9A-7C40E88D4348}"/>
    <cellStyle name="SAPBEXexcBad7 5 2 3 3 3" xfId="14997" xr:uid="{233ABBD8-C913-42DD-AA0D-5D355B495E38}"/>
    <cellStyle name="SAPBEXexcBad7 5 2 3 3 4" xfId="21464" xr:uid="{D97CDE2B-49BA-46EA-AA1E-C97FF0429101}"/>
    <cellStyle name="SAPBEXexcBad7 5 2 3 3 5" xfId="28442" xr:uid="{B0908484-3794-4DF5-9DAB-394104F82A1F}"/>
    <cellStyle name="SAPBEXexcBad7 5 2 3 4" xfId="7471" xr:uid="{06EBDD02-ED8F-4254-BD3C-0A9E6D1AE02B}"/>
    <cellStyle name="SAPBEXexcBad7 5 2 3 4 2" xfId="16036" xr:uid="{7B76E420-4793-4023-8267-3D84F2A2574D}"/>
    <cellStyle name="SAPBEXexcBad7 5 2 3 4 3" xfId="18104" xr:uid="{D435ED72-B395-457B-B027-4C72AA679A80}"/>
    <cellStyle name="SAPBEXexcBad7 5 2 3 4 4" xfId="25082" xr:uid="{FE9704E4-104F-4B6C-89C6-95442C7D5972}"/>
    <cellStyle name="SAPBEXexcBad7 5 2 3 5" xfId="11608" xr:uid="{0897EA9D-2A25-4E82-B454-96ED84B3E076}"/>
    <cellStyle name="SAPBEXexcBad7 5 2 3 5 2" xfId="22757" xr:uid="{575DD935-7D8A-4803-A4E9-527992C94280}"/>
    <cellStyle name="SAPBEXexcBad7 5 2 3 5 3" xfId="29516" xr:uid="{D9622AC6-430A-44D5-9C45-103972BD7A3E}"/>
    <cellStyle name="SAPBEXexcBad7 5 2 3 6" xfId="17071" xr:uid="{2FC56CB5-60F7-41DB-8211-6FC53DF47A4C}"/>
    <cellStyle name="SAPBEXexcBad7 5 2 3 6 2" xfId="30810" xr:uid="{9EE30FE6-348F-48FE-947F-2FB2EE84A6ED}"/>
    <cellStyle name="SAPBEXexcBad7 5 2 3 7" xfId="24050" xr:uid="{C4CAAD62-4A0E-413E-AA11-52D169DE365A}"/>
    <cellStyle name="SAPBEXexcBad7 5 2 4" xfId="1792" xr:uid="{3BC7E7F4-7540-49D7-A8C2-AF4A12FB6527}"/>
    <cellStyle name="SAPBEXexcBad7 5 2 4 2" xfId="3340" xr:uid="{344BDC8A-D053-4470-8D28-0976D83D97F9}"/>
    <cellStyle name="SAPBEXexcBad7 5 2 4 2 2" xfId="6436" xr:uid="{61E861D7-6F2E-4856-818B-1EEAB68C7175}"/>
    <cellStyle name="SAPBEXexcBad7 5 2 4 2 3" xfId="9538" xr:uid="{547099F1-D538-4FD7-AA39-DDF1986F5CBC}"/>
    <cellStyle name="SAPBEXexcBad7 5 2 4 2 4" xfId="13675" xr:uid="{107D6DF9-E754-4A18-902A-933E9699D80D}"/>
    <cellStyle name="SAPBEXexcBad7 5 2 4 2 5" xfId="20171" xr:uid="{69ACC903-799A-435D-9579-9AF2383F699D}"/>
    <cellStyle name="SAPBEXexcBad7 5 2 4 2 6" xfId="27149" xr:uid="{1909B021-6969-4415-85DD-B289E78CF1C5}"/>
    <cellStyle name="SAPBEXexcBad7 5 2 4 3" xfId="4888" xr:uid="{3B382039-C755-4C5E-8EF3-F72C13351CEC}"/>
    <cellStyle name="SAPBEXexcBad7 5 2 4 3 2" xfId="14478" xr:uid="{2EA0939B-5674-4549-AB5F-84A29BC81FF1}"/>
    <cellStyle name="SAPBEXexcBad7 5 2 4 3 3" xfId="20948" xr:uid="{5A44ACEC-B147-45AF-9F49-FB4D8953CBA8}"/>
    <cellStyle name="SAPBEXexcBad7 5 2 4 3 4" xfId="27926" xr:uid="{A900DAEF-C59C-46F6-BEC7-E11CD2E1FD88}"/>
    <cellStyle name="SAPBEXexcBad7 5 2 4 4" xfId="7990" xr:uid="{1E2185BB-93BF-4E43-A34A-F39B5238EB46}"/>
    <cellStyle name="SAPBEXexcBad7 5 2 4 4 2" xfId="18623" xr:uid="{F4B4C5A4-AE4A-42B3-A992-F941BC4EFCC3}"/>
    <cellStyle name="SAPBEXexcBad7 5 2 4 4 3" xfId="25601" xr:uid="{AA1C35A0-F814-4968-B466-1D7403D64AF9}"/>
    <cellStyle name="SAPBEXexcBad7 5 2 4 5" xfId="12127" xr:uid="{59A8854F-5D1B-42E0-8E32-DF0F46610B7E}"/>
    <cellStyle name="SAPBEXexcBad7 5 2 4 5 2" xfId="22241" xr:uid="{BACDEDC3-1892-48CF-B869-5BB9E721C9EB}"/>
    <cellStyle name="SAPBEXexcBad7 5 2 4 5 3" xfId="30294" xr:uid="{771CA476-35B5-4A56-8159-4CE42F193D97}"/>
    <cellStyle name="SAPBEXexcBad7 5 2 4 6" xfId="16555" xr:uid="{59D81C3E-EE32-4B83-82C7-3060139FF134}"/>
    <cellStyle name="SAPBEXexcBad7 5 2 4 7" xfId="23534" xr:uid="{0D18F9DE-B6B0-439C-BCC6-2B7C72A908EE}"/>
    <cellStyle name="SAPBEXexcBad7 5 2 5" xfId="2308" xr:uid="{197F913D-708C-49AF-A3CB-C60FA20DB852}"/>
    <cellStyle name="SAPBEXexcBad7 5 2 5 2" xfId="5404" xr:uid="{CC915401-2204-498A-A2EE-36A16FE45D38}"/>
    <cellStyle name="SAPBEXexcBad7 5 2 5 3" xfId="8506" xr:uid="{F97F90DA-A556-4953-9643-ED7062FD06C4}"/>
    <cellStyle name="SAPBEXexcBad7 5 2 5 4" xfId="12643" xr:uid="{6C63735E-87BD-4371-8CDF-B6088A0ED1DF}"/>
    <cellStyle name="SAPBEXexcBad7 5 2 5 5" xfId="19139" xr:uid="{B458D683-255A-44F0-9604-D10C075D6FEB}"/>
    <cellStyle name="SAPBEXexcBad7 5 2 5 6" xfId="26117" xr:uid="{13497A98-97A1-4036-8F6F-0A1A985ED28E}"/>
    <cellStyle name="SAPBEXexcBad7 5 2 6" xfId="3856" xr:uid="{B880D4BC-6EBB-410E-9D70-C15C67EA0EFB}"/>
    <cellStyle name="SAPBEXexcBad7 5 2 6 2" xfId="10057" xr:uid="{E3DDE8FC-0C81-42F8-AAB4-B9D4360F4BBE}"/>
    <cellStyle name="SAPBEXexcBad7 5 2 6 3" xfId="14195" xr:uid="{A1CC558F-A944-4BAB-AC32-417F2871A28A}"/>
    <cellStyle name="SAPBEXexcBad7 5 2 6 4" xfId="20690" xr:uid="{8E9BB1E8-E334-4F22-A048-39BCC65C180D}"/>
    <cellStyle name="SAPBEXexcBad7 5 2 6 5" xfId="27668" xr:uid="{A08993AB-68A3-4088-81FB-B6DC8D73A931}"/>
    <cellStyle name="SAPBEXexcBad7 5 2 7" xfId="6955" xr:uid="{8CBC3763-61AA-4A77-80A4-4DAEB9C660C7}"/>
    <cellStyle name="SAPBEXexcBad7 5 2 7 2" xfId="15516" xr:uid="{BAEC9F48-DED1-4083-A813-7FD656D65816}"/>
    <cellStyle name="SAPBEXexcBad7 5 2 7 3" xfId="17588" xr:uid="{E128B6BC-FD62-43EF-8625-B75A4BF3079B}"/>
    <cellStyle name="SAPBEXexcBad7 5 2 7 4" xfId="24566" xr:uid="{F5D249D8-5EBE-4E08-9472-BC10BE3627F5}"/>
    <cellStyle name="SAPBEXexcBad7 5 2 8" xfId="11092" xr:uid="{2771010E-E2CB-42D8-813C-67107216A5BF}"/>
    <cellStyle name="SAPBEXexcBad7 5 2 8 2" xfId="21983" xr:uid="{29FC0B3F-24F6-48C8-A62F-DB0E1FCC562A}"/>
    <cellStyle name="SAPBEXexcBad7 5 2 8 3" xfId="28986" xr:uid="{91DFABBC-D796-4A2F-9E4E-9CA281D2C521}"/>
    <cellStyle name="SAPBEXexcBad7 5 2 9" xfId="16297" xr:uid="{EB016B76-E673-4FA6-A40F-3ED6A84D6646}"/>
    <cellStyle name="SAPBEXexcBad7 5 2 9 2" xfId="30036" xr:uid="{9D71CA11-057D-4983-88AA-A8584CE62E51}"/>
    <cellStyle name="SAPBEXexcBad7 6" xfId="318" xr:uid="{99F0805B-1D94-4712-AC0C-8F661D5418A2}"/>
    <cellStyle name="SAPBEXexcBad7 6 2" xfId="744" xr:uid="{8142BF2B-2F4F-42DB-9872-5821E52D913D}"/>
    <cellStyle name="SAPBEXexcBad7 6 2 10" xfId="23277" xr:uid="{EB94FA6E-DA2C-4D09-9D78-A2AF2C0404EE}"/>
    <cellStyle name="SAPBEXexcBad7 6 2 2" xfId="1016" xr:uid="{DDF537B8-FA5E-4697-94DF-015B85C71837}"/>
    <cellStyle name="SAPBEXexcBad7 6 2 2 2" xfId="1532" xr:uid="{44C56559-57F5-47F7-BEFD-B72EC16E41E7}"/>
    <cellStyle name="SAPBEXexcBad7 6 2 2 2 2" xfId="3083" xr:uid="{6007C8C7-3988-4B69-8FB2-EF0D6592FC04}"/>
    <cellStyle name="SAPBEXexcBad7 6 2 2 2 2 2" xfId="6179" xr:uid="{337301B2-B6F3-4CBE-92EB-2BC2C834C292}"/>
    <cellStyle name="SAPBEXexcBad7 6 2 2 2 2 3" xfId="9281" xr:uid="{3AFF64FE-F938-402B-A348-FE6CB3319B44}"/>
    <cellStyle name="SAPBEXexcBad7 6 2 2 2 2 4" xfId="13418" xr:uid="{716EA549-0D3B-4711-A254-FE077434A87A}"/>
    <cellStyle name="SAPBEXexcBad7 6 2 2 2 2 5" xfId="19914" xr:uid="{CC651D45-FE53-4931-BCAE-1053EBBBDA56}"/>
    <cellStyle name="SAPBEXexcBad7 6 2 2 2 2 6" xfId="26892" xr:uid="{0F494AE5-7449-4A1A-9579-1EAAD0E39678}"/>
    <cellStyle name="SAPBEXexcBad7 6 2 2 2 3" xfId="4631" xr:uid="{F4E266DB-5564-42BF-AAFA-32F311746395}"/>
    <cellStyle name="SAPBEXexcBad7 6 2 2 2 3 2" xfId="10832" xr:uid="{BEE9D72D-ED06-4D76-B080-45DDE4A2B76A}"/>
    <cellStyle name="SAPBEXexcBad7 6 2 2 2 3 3" xfId="15256" xr:uid="{C147D88E-21AA-46DE-9F2B-D0B99562307B}"/>
    <cellStyle name="SAPBEXexcBad7 6 2 2 2 3 4" xfId="21723" xr:uid="{B8B36739-8CB7-4F97-99AF-117DF25EB7A0}"/>
    <cellStyle name="SAPBEXexcBad7 6 2 2 2 3 5" xfId="28701" xr:uid="{40A23B53-7B59-4E16-B5C7-B6EFA5859ADA}"/>
    <cellStyle name="SAPBEXexcBad7 6 2 2 2 4" xfId="7730" xr:uid="{5A60C3C3-41A9-484F-BA73-B9189366782F}"/>
    <cellStyle name="SAPBEXexcBad7 6 2 2 2 4 2" xfId="18363" xr:uid="{CA818598-CC06-4F4C-9E5D-6533724763D9}"/>
    <cellStyle name="SAPBEXexcBad7 6 2 2 2 4 3" xfId="25341" xr:uid="{57620A31-5467-4660-B20B-D984C6FED1E9}"/>
    <cellStyle name="SAPBEXexcBad7 6 2 2 2 5" xfId="11867" xr:uid="{78704BB0-77FC-411B-A4F6-BB4518FEF7C8}"/>
    <cellStyle name="SAPBEXexcBad7 6 2 2 2 5 2" xfId="23016" xr:uid="{2AF45A47-7B83-4B95-8882-37857EE21A1D}"/>
    <cellStyle name="SAPBEXexcBad7 6 2 2 2 5 3" xfId="29775" xr:uid="{42DC503F-DA3D-4144-9140-FC7829B80757}"/>
    <cellStyle name="SAPBEXexcBad7 6 2 2 2 6" xfId="17330" xr:uid="{AB3B7FDE-22FA-4AB7-9AF5-108A5560D586}"/>
    <cellStyle name="SAPBEXexcBad7 6 2 2 2 6 2" xfId="31069" xr:uid="{3A7C31EB-80CE-4B59-BB29-6DB213699422}"/>
    <cellStyle name="SAPBEXexcBad7 6 2 2 2 7" xfId="24309" xr:uid="{A8B44FB8-EF98-461E-AA45-79041AD27D22}"/>
    <cellStyle name="SAPBEXexcBad7 6 2 2 3" xfId="2051" xr:uid="{85626A0F-F735-4C13-8F35-54E13655BDCA}"/>
    <cellStyle name="SAPBEXexcBad7 6 2 2 3 2" xfId="3599" xr:uid="{07976275-7284-47D6-B0CC-8FF907551BF1}"/>
    <cellStyle name="SAPBEXexcBad7 6 2 2 3 2 2" xfId="6695" xr:uid="{9514F89F-46F4-4E40-893A-4F3C1B22F0CC}"/>
    <cellStyle name="SAPBEXexcBad7 6 2 2 3 2 3" xfId="9797" xr:uid="{39D2D6D3-FA57-4FC6-9C38-45B214B99F26}"/>
    <cellStyle name="SAPBEXexcBad7 6 2 2 3 2 4" xfId="13934" xr:uid="{F49B84FA-8ED2-49FF-BE5E-7E9FFB12A161}"/>
    <cellStyle name="SAPBEXexcBad7 6 2 2 3 2 5" xfId="20430" xr:uid="{ABC94750-DBEE-4401-A430-B28D89E5D600}"/>
    <cellStyle name="SAPBEXexcBad7 6 2 2 3 2 6" xfId="27408" xr:uid="{0C83D454-7D9A-4381-BE03-D577DAA66DA0}"/>
    <cellStyle name="SAPBEXexcBad7 6 2 2 3 3" xfId="5147" xr:uid="{223BB9D8-7586-4364-A423-40B23FA53BDD}"/>
    <cellStyle name="SAPBEXexcBad7 6 2 2 3 4" xfId="8249" xr:uid="{28BC3062-5563-4D07-800F-E41D6E9F019D}"/>
    <cellStyle name="SAPBEXexcBad7 6 2 2 3 5" xfId="12386" xr:uid="{146679DB-70FB-4683-AFD5-6B233039DB66}"/>
    <cellStyle name="SAPBEXexcBad7 6 2 2 3 6" xfId="18882" xr:uid="{7E099E81-B152-4DD8-B43E-4D3CCBDD9E39}"/>
    <cellStyle name="SAPBEXexcBad7 6 2 2 3 7" xfId="25860" xr:uid="{A08703CA-E168-432E-A4CE-D5C48C5E9DE7}"/>
    <cellStyle name="SAPBEXexcBad7 6 2 2 4" xfId="2567" xr:uid="{FF2F9D7B-CF00-4A91-AC75-41D5C10063DF}"/>
    <cellStyle name="SAPBEXexcBad7 6 2 2 4 2" xfId="5663" xr:uid="{D56A89AE-01FD-41E9-A510-46B537F6AFF0}"/>
    <cellStyle name="SAPBEXexcBad7 6 2 2 4 3" xfId="8765" xr:uid="{7F5254AC-95D2-4F88-A4FE-023C57A05F93}"/>
    <cellStyle name="SAPBEXexcBad7 6 2 2 4 4" xfId="12902" xr:uid="{06F3972A-9F72-41B2-A3C3-EE8AD2F94523}"/>
    <cellStyle name="SAPBEXexcBad7 6 2 2 4 5" xfId="19398" xr:uid="{5348ECAA-1FED-438E-A06E-90E1330539E7}"/>
    <cellStyle name="SAPBEXexcBad7 6 2 2 4 6" xfId="26376" xr:uid="{81B5D9F5-3103-4D77-91FD-5E54A3CD0304}"/>
    <cellStyle name="SAPBEXexcBad7 6 2 2 5" xfId="4115" xr:uid="{014278BC-750D-47C3-AB2C-A62631AE4CBE}"/>
    <cellStyle name="SAPBEXexcBad7 6 2 2 5 2" xfId="10316" xr:uid="{FF0E40A2-3C05-4564-9D18-DD34370537C8}"/>
    <cellStyle name="SAPBEXexcBad7 6 2 2 5 3" xfId="14738" xr:uid="{7A5E3698-4145-49FA-B7E4-178A1E7D41AE}"/>
    <cellStyle name="SAPBEXexcBad7 6 2 2 5 4" xfId="21207" xr:uid="{79A72F79-62B0-4B59-A1AB-2F2A5A07CBA6}"/>
    <cellStyle name="SAPBEXexcBad7 6 2 2 5 5" xfId="28185" xr:uid="{440601D4-833E-4F3F-BFDB-43A700ADCE08}"/>
    <cellStyle name="SAPBEXexcBad7 6 2 2 6" xfId="7214" xr:uid="{C50DABF8-7858-4AEF-98A9-CA9DE52E6AB3}"/>
    <cellStyle name="SAPBEXexcBad7 6 2 2 6 2" xfId="15775" xr:uid="{88929755-BFBF-4309-AFB1-D7D508B74321}"/>
    <cellStyle name="SAPBEXexcBad7 6 2 2 6 3" xfId="17847" xr:uid="{0EFBB3B6-754E-4550-99C8-FF75512F9866}"/>
    <cellStyle name="SAPBEXexcBad7 6 2 2 6 4" xfId="24825" xr:uid="{3353F243-0981-4F19-8D95-1D81CE78B528}"/>
    <cellStyle name="SAPBEXexcBad7 6 2 2 7" xfId="11351" xr:uid="{6A454042-BF17-4535-96A6-BC396191CA37}"/>
    <cellStyle name="SAPBEXexcBad7 6 2 2 7 2" xfId="22500" xr:uid="{322D3367-7343-4162-ADAE-3040236C5EA3}"/>
    <cellStyle name="SAPBEXexcBad7 6 2 2 7 3" xfId="29259" xr:uid="{BAB84681-06B0-4786-B6B5-18431912E392}"/>
    <cellStyle name="SAPBEXexcBad7 6 2 2 8" xfId="16814" xr:uid="{70D97E44-73F5-4CFC-AC0E-197A62B7612A}"/>
    <cellStyle name="SAPBEXexcBad7 6 2 2 8 2" xfId="30553" xr:uid="{DCBA31A3-6580-4630-AC21-A26EE7FB7E38}"/>
    <cellStyle name="SAPBEXexcBad7 6 2 2 9" xfId="23793" xr:uid="{7AE62DB0-C62E-4744-A5B3-2F0FA8EA7B38}"/>
    <cellStyle name="SAPBEXexcBad7 6 2 3" xfId="1274" xr:uid="{11E92BB7-F37F-4F80-84BC-99806FA5508F}"/>
    <cellStyle name="SAPBEXexcBad7 6 2 3 2" xfId="2825" xr:uid="{65F4957B-0D97-4D4B-9862-A2A80E9AA6CF}"/>
    <cellStyle name="SAPBEXexcBad7 6 2 3 2 2" xfId="5921" xr:uid="{4DA9DD99-3A56-48FD-94DE-D84D4776FBA3}"/>
    <cellStyle name="SAPBEXexcBad7 6 2 3 2 3" xfId="9023" xr:uid="{C1E7BABE-317E-479A-A1FD-688E784EEC44}"/>
    <cellStyle name="SAPBEXexcBad7 6 2 3 2 4" xfId="13160" xr:uid="{463BEE70-DEEE-4F92-B2D0-5C27DCF49CAF}"/>
    <cellStyle name="SAPBEXexcBad7 6 2 3 2 5" xfId="19656" xr:uid="{BBDE6E5A-867C-45C4-9792-93D8372C2962}"/>
    <cellStyle name="SAPBEXexcBad7 6 2 3 2 6" xfId="26634" xr:uid="{7A7004E1-4526-4063-B097-4A2D5D58A251}"/>
    <cellStyle name="SAPBEXexcBad7 6 2 3 3" xfId="4373" xr:uid="{9BF035CA-18C4-4832-BDFD-FE73B465EB4D}"/>
    <cellStyle name="SAPBEXexcBad7 6 2 3 3 2" xfId="10574" xr:uid="{F1CB308C-D515-422A-9DCB-D411A4CD9138}"/>
    <cellStyle name="SAPBEXexcBad7 6 2 3 3 3" xfId="14998" xr:uid="{6CF8788A-29EE-4399-8EA2-7D1E7F62AEDB}"/>
    <cellStyle name="SAPBEXexcBad7 6 2 3 3 4" xfId="21465" xr:uid="{2B036F60-5C91-4A77-8E9C-41B4B8110B7D}"/>
    <cellStyle name="SAPBEXexcBad7 6 2 3 3 5" xfId="28443" xr:uid="{C35E4C9C-EDF6-4706-BD94-4F0C1093F89C}"/>
    <cellStyle name="SAPBEXexcBad7 6 2 3 4" xfId="7472" xr:uid="{53EC9F10-EA53-4BA9-9B4A-7753EBC6B533}"/>
    <cellStyle name="SAPBEXexcBad7 6 2 3 4 2" xfId="16037" xr:uid="{D89B8695-F238-4E92-9AFC-AF7C73DB9557}"/>
    <cellStyle name="SAPBEXexcBad7 6 2 3 4 3" xfId="18105" xr:uid="{308B6201-ED00-4EE5-8470-0DA5D6BE2940}"/>
    <cellStyle name="SAPBEXexcBad7 6 2 3 4 4" xfId="25083" xr:uid="{0303A810-0A3E-4FE8-BE26-7E409CD3EAB4}"/>
    <cellStyle name="SAPBEXexcBad7 6 2 3 5" xfId="11609" xr:uid="{1E3B3C3E-91C2-40C8-A7AA-7C3030A9CEB2}"/>
    <cellStyle name="SAPBEXexcBad7 6 2 3 5 2" xfId="22758" xr:uid="{A6CD212C-D2B7-425C-AD89-BB42C6F25AA8}"/>
    <cellStyle name="SAPBEXexcBad7 6 2 3 5 3" xfId="29517" xr:uid="{593FD009-24A4-4B1B-A3BC-C567DAB319E9}"/>
    <cellStyle name="SAPBEXexcBad7 6 2 3 6" xfId="17072" xr:uid="{92E5A1A1-14EE-4157-8D05-833B715D9B8C}"/>
    <cellStyle name="SAPBEXexcBad7 6 2 3 6 2" xfId="30811" xr:uid="{42DAB26B-5707-4012-9963-BDFCB16A5B9A}"/>
    <cellStyle name="SAPBEXexcBad7 6 2 3 7" xfId="24051" xr:uid="{E61915E7-01F6-4C8C-838C-4E507731CB0E}"/>
    <cellStyle name="SAPBEXexcBad7 6 2 4" xfId="1793" xr:uid="{4EAC5122-E8F0-4B84-A717-92CAAEC087C3}"/>
    <cellStyle name="SAPBEXexcBad7 6 2 4 2" xfId="3341" xr:uid="{39D8C245-8B11-4E6F-8D03-E2962D494868}"/>
    <cellStyle name="SAPBEXexcBad7 6 2 4 2 2" xfId="6437" xr:uid="{102AB936-7DFC-4133-86CB-A518A2B816EF}"/>
    <cellStyle name="SAPBEXexcBad7 6 2 4 2 3" xfId="9539" xr:uid="{813D7084-E546-4FD4-87E8-88B4073A504A}"/>
    <cellStyle name="SAPBEXexcBad7 6 2 4 2 4" xfId="13676" xr:uid="{ACD1201F-86C8-48AA-98D1-D3B03E72A8EA}"/>
    <cellStyle name="SAPBEXexcBad7 6 2 4 2 5" xfId="20172" xr:uid="{9448F2EF-90CB-4BCD-AF57-8607808279B8}"/>
    <cellStyle name="SAPBEXexcBad7 6 2 4 2 6" xfId="27150" xr:uid="{DB712808-DDBF-4A74-B20E-B5E4A078AB9F}"/>
    <cellStyle name="SAPBEXexcBad7 6 2 4 3" xfId="4889" xr:uid="{C1C359A1-4C8B-4ADE-9BDE-82CA0D8C4B58}"/>
    <cellStyle name="SAPBEXexcBad7 6 2 4 3 2" xfId="14479" xr:uid="{4B797019-1DCE-4A5D-9442-62B521B6754E}"/>
    <cellStyle name="SAPBEXexcBad7 6 2 4 3 3" xfId="20949" xr:uid="{EFA91FC4-E73F-4F93-9E47-07F18AD1DD86}"/>
    <cellStyle name="SAPBEXexcBad7 6 2 4 3 4" xfId="27927" xr:uid="{FC33A241-A38F-4F7F-A316-B45A06292C59}"/>
    <cellStyle name="SAPBEXexcBad7 6 2 4 4" xfId="7991" xr:uid="{7AFF8CB1-9C03-43F8-BA33-D73D8F09C900}"/>
    <cellStyle name="SAPBEXexcBad7 6 2 4 4 2" xfId="18624" xr:uid="{51DB7E22-E420-4E48-A01F-1E6E61E30B9C}"/>
    <cellStyle name="SAPBEXexcBad7 6 2 4 4 3" xfId="25602" xr:uid="{76BDD77C-52B7-4D9B-8046-223EB9AC2317}"/>
    <cellStyle name="SAPBEXexcBad7 6 2 4 5" xfId="12128" xr:uid="{E11894DB-E5DC-43FA-836D-76DA9375A201}"/>
    <cellStyle name="SAPBEXexcBad7 6 2 4 5 2" xfId="22242" xr:uid="{0BC41760-9DC1-4F18-B006-7D20DDF19C80}"/>
    <cellStyle name="SAPBEXexcBad7 6 2 4 5 3" xfId="30295" xr:uid="{9FFB084D-05B0-4AD5-9793-4D9AE1B13A09}"/>
    <cellStyle name="SAPBEXexcBad7 6 2 4 6" xfId="16556" xr:uid="{0BB4B0EC-B30F-4D30-BCD4-C053F3D37DBD}"/>
    <cellStyle name="SAPBEXexcBad7 6 2 4 7" xfId="23535" xr:uid="{87499366-FA1B-400C-93BB-9803877C400A}"/>
    <cellStyle name="SAPBEXexcBad7 6 2 5" xfId="2309" xr:uid="{DCC59C9D-6E97-49AA-A384-B9295457567D}"/>
    <cellStyle name="SAPBEXexcBad7 6 2 5 2" xfId="5405" xr:uid="{1239CBB7-43F2-401F-801A-0A3639F6D522}"/>
    <cellStyle name="SAPBEXexcBad7 6 2 5 3" xfId="8507" xr:uid="{67C7B745-E43B-4B8D-B050-D1BA7EDB049A}"/>
    <cellStyle name="SAPBEXexcBad7 6 2 5 4" xfId="12644" xr:uid="{DDFFD741-7E4C-44CF-9B5F-DEE448D4BCC4}"/>
    <cellStyle name="SAPBEXexcBad7 6 2 5 5" xfId="19140" xr:uid="{120BC416-F0F5-42BA-B456-59C89F6C41ED}"/>
    <cellStyle name="SAPBEXexcBad7 6 2 5 6" xfId="26118" xr:uid="{2F7687CC-5A51-476E-934E-0252435ECD0E}"/>
    <cellStyle name="SAPBEXexcBad7 6 2 6" xfId="3857" xr:uid="{ADB98FE6-37D7-493E-9ACE-F17DC367F613}"/>
    <cellStyle name="SAPBEXexcBad7 6 2 6 2" xfId="10058" xr:uid="{17BFFAF8-B9AC-4AC6-B333-0BA9190D2156}"/>
    <cellStyle name="SAPBEXexcBad7 6 2 6 3" xfId="14196" xr:uid="{6D61A60B-0472-457B-9A72-BE898739FB06}"/>
    <cellStyle name="SAPBEXexcBad7 6 2 6 4" xfId="20691" xr:uid="{D3FB952D-CD50-47B5-8030-78804BE510E4}"/>
    <cellStyle name="SAPBEXexcBad7 6 2 6 5" xfId="27669" xr:uid="{2F9CB637-DB79-4C4B-BD03-4E7196EB4F08}"/>
    <cellStyle name="SAPBEXexcBad7 6 2 7" xfId="6956" xr:uid="{81C41176-B264-42C5-A022-9CDFD9B65F5B}"/>
    <cellStyle name="SAPBEXexcBad7 6 2 7 2" xfId="15517" xr:uid="{AE013DB5-85B7-409E-AD7B-878D712F282F}"/>
    <cellStyle name="SAPBEXexcBad7 6 2 7 3" xfId="17589" xr:uid="{4F1F5130-7DE8-40E9-B3A3-CD3AE8EB93A1}"/>
    <cellStyle name="SAPBEXexcBad7 6 2 7 4" xfId="24567" xr:uid="{780FCEA3-F527-4A10-A8BC-F3517DC9CE2B}"/>
    <cellStyle name="SAPBEXexcBad7 6 2 8" xfId="11093" xr:uid="{AA54E637-7E79-4396-A9E4-D6C9CAEF9A9E}"/>
    <cellStyle name="SAPBEXexcBad7 6 2 8 2" xfId="21984" xr:uid="{7E5D59C6-8158-49A6-AC4A-0F70E80D93E1}"/>
    <cellStyle name="SAPBEXexcBad7 6 2 8 3" xfId="28987" xr:uid="{843A6CE9-F684-4157-9398-3CF18064D003}"/>
    <cellStyle name="SAPBEXexcBad7 6 2 9" xfId="16298" xr:uid="{9FFF0479-FBD7-4C38-9839-35A347645F62}"/>
    <cellStyle name="SAPBEXexcBad7 6 2 9 2" xfId="30037" xr:uid="{4EC0E0DC-1B19-4DF8-90BB-925636A8DF94}"/>
    <cellStyle name="SAPBEXexcBad7 7" xfId="739" xr:uid="{ECDBAEA1-E9BE-4455-97E2-A61C6939182A}"/>
    <cellStyle name="SAPBEXexcBad7 7 10" xfId="23272" xr:uid="{566CCC0A-2191-498C-829B-F36832666871}"/>
    <cellStyle name="SAPBEXexcBad7 7 2" xfId="1011" xr:uid="{08C042FF-FC3E-4203-B45E-43CBEE643D50}"/>
    <cellStyle name="SAPBEXexcBad7 7 2 2" xfId="1527" xr:uid="{8B65F95F-7076-44A8-932F-F2ABDA597BC8}"/>
    <cellStyle name="SAPBEXexcBad7 7 2 2 2" xfId="3078" xr:uid="{9E08DC3D-512B-4E57-AE41-C0E7EFDB3217}"/>
    <cellStyle name="SAPBEXexcBad7 7 2 2 2 2" xfId="6174" xr:uid="{CCAA3712-AA95-49AA-9AAB-917F05E517F2}"/>
    <cellStyle name="SAPBEXexcBad7 7 2 2 2 3" xfId="9276" xr:uid="{93B5F02B-150C-41C1-A27D-855120EECCF0}"/>
    <cellStyle name="SAPBEXexcBad7 7 2 2 2 4" xfId="13413" xr:uid="{AF1A3516-2915-4FE6-93F6-711D2D50E9CC}"/>
    <cellStyle name="SAPBEXexcBad7 7 2 2 2 5" xfId="19909" xr:uid="{1F46E9EE-82A6-4BB1-AE4E-10EF929A7B0E}"/>
    <cellStyle name="SAPBEXexcBad7 7 2 2 2 6" xfId="26887" xr:uid="{C0724463-5B12-4AB9-BC07-BF9C755626E7}"/>
    <cellStyle name="SAPBEXexcBad7 7 2 2 3" xfId="4626" xr:uid="{0A445C36-27EA-4B40-856C-55718A22AE8D}"/>
    <cellStyle name="SAPBEXexcBad7 7 2 2 3 2" xfId="10827" xr:uid="{3B82A5F7-8461-434E-97C5-FA9B3EE68DB8}"/>
    <cellStyle name="SAPBEXexcBad7 7 2 2 3 3" xfId="15251" xr:uid="{3A5709C6-478F-4090-893A-35B7A2F1624A}"/>
    <cellStyle name="SAPBEXexcBad7 7 2 2 3 4" xfId="21718" xr:uid="{307165F9-4C83-4E26-B795-BE9D54DA41A2}"/>
    <cellStyle name="SAPBEXexcBad7 7 2 2 3 5" xfId="28696" xr:uid="{12B88798-79AB-44EC-BE7E-9850604354CC}"/>
    <cellStyle name="SAPBEXexcBad7 7 2 2 4" xfId="7725" xr:uid="{C5BF3BCA-139A-4353-87B2-047F48A034DA}"/>
    <cellStyle name="SAPBEXexcBad7 7 2 2 4 2" xfId="18358" xr:uid="{722315D5-C6D1-4199-8CE0-DDC603DCFC74}"/>
    <cellStyle name="SAPBEXexcBad7 7 2 2 4 3" xfId="25336" xr:uid="{C8FDDDCE-4A4C-4E07-BD55-0B285F911ED5}"/>
    <cellStyle name="SAPBEXexcBad7 7 2 2 5" xfId="11862" xr:uid="{20C00CE0-5BD5-43CB-831E-3F3F6DB65C56}"/>
    <cellStyle name="SAPBEXexcBad7 7 2 2 5 2" xfId="23011" xr:uid="{7BB98C9E-DA5D-431F-BE75-EB0038A14364}"/>
    <cellStyle name="SAPBEXexcBad7 7 2 2 5 3" xfId="29770" xr:uid="{0D19A04D-D2F9-4D11-BD3E-821ED3DE25CD}"/>
    <cellStyle name="SAPBEXexcBad7 7 2 2 6" xfId="17325" xr:uid="{502B4CCF-A098-42CF-9906-929072EF8014}"/>
    <cellStyle name="SAPBEXexcBad7 7 2 2 6 2" xfId="31064" xr:uid="{CBEADE1C-5981-4375-9512-EE18B03E4D16}"/>
    <cellStyle name="SAPBEXexcBad7 7 2 2 7" xfId="24304" xr:uid="{57134A4D-E985-4622-AE95-B08E7ACAC926}"/>
    <cellStyle name="SAPBEXexcBad7 7 2 3" xfId="2046" xr:uid="{D0C2D57D-0F82-471E-A9CB-74FE12162718}"/>
    <cellStyle name="SAPBEXexcBad7 7 2 3 2" xfId="3594" xr:uid="{8846D022-B645-4A64-8CE7-14A8F15FE3FC}"/>
    <cellStyle name="SAPBEXexcBad7 7 2 3 2 2" xfId="6690" xr:uid="{7AB550F1-3C29-4144-9AD2-873704CDD37D}"/>
    <cellStyle name="SAPBEXexcBad7 7 2 3 2 3" xfId="9792" xr:uid="{89B33C60-2C75-407A-9CB3-931706E784B3}"/>
    <cellStyle name="SAPBEXexcBad7 7 2 3 2 4" xfId="13929" xr:uid="{742F9F22-5B2E-4E53-ACD1-292815417DCF}"/>
    <cellStyle name="SAPBEXexcBad7 7 2 3 2 5" xfId="20425" xr:uid="{BBE324B3-D428-4F4B-99FD-E8D675E7FF01}"/>
    <cellStyle name="SAPBEXexcBad7 7 2 3 2 6" xfId="27403" xr:uid="{E956F480-30F8-444B-874E-12A34B2BB380}"/>
    <cellStyle name="SAPBEXexcBad7 7 2 3 3" xfId="5142" xr:uid="{0538DE76-5BD7-4CE7-8FEF-D5573195E7C7}"/>
    <cellStyle name="SAPBEXexcBad7 7 2 3 4" xfId="8244" xr:uid="{C7361C5B-EC0E-403D-9EAE-2389931B8755}"/>
    <cellStyle name="SAPBEXexcBad7 7 2 3 5" xfId="12381" xr:uid="{C11504CB-6C86-41BB-B1F2-250649D3709D}"/>
    <cellStyle name="SAPBEXexcBad7 7 2 3 6" xfId="18877" xr:uid="{C77C5A00-C742-423F-A92B-701273474E44}"/>
    <cellStyle name="SAPBEXexcBad7 7 2 3 7" xfId="25855" xr:uid="{8657531E-08F3-4ACE-BFE1-C4D4CA2CE421}"/>
    <cellStyle name="SAPBEXexcBad7 7 2 4" xfId="2562" xr:uid="{1246A2C1-9974-4C6B-A038-0D5DE1110995}"/>
    <cellStyle name="SAPBEXexcBad7 7 2 4 2" xfId="5658" xr:uid="{D94E4D0F-B2F7-45C5-A923-40854C23C458}"/>
    <cellStyle name="SAPBEXexcBad7 7 2 4 3" xfId="8760" xr:uid="{F9D7BD19-7AAF-4E69-9A2A-952822249C2D}"/>
    <cellStyle name="SAPBEXexcBad7 7 2 4 4" xfId="12897" xr:uid="{244379F1-F0FB-48AD-B827-98BC49A04F9A}"/>
    <cellStyle name="SAPBEXexcBad7 7 2 4 5" xfId="19393" xr:uid="{6C595041-7B24-4432-A105-9D70762573A5}"/>
    <cellStyle name="SAPBEXexcBad7 7 2 4 6" xfId="26371" xr:uid="{0900F554-E0E4-4FDE-B9D8-B5DFB4243B8E}"/>
    <cellStyle name="SAPBEXexcBad7 7 2 5" xfId="4110" xr:uid="{4D90C393-ADB5-4436-978F-90913FD4F831}"/>
    <cellStyle name="SAPBEXexcBad7 7 2 5 2" xfId="10311" xr:uid="{C65AFD6B-7019-429C-A12E-5D4EE6A9A910}"/>
    <cellStyle name="SAPBEXexcBad7 7 2 5 3" xfId="14733" xr:uid="{64EF2C58-AE1C-4F9E-82A0-D302D5802528}"/>
    <cellStyle name="SAPBEXexcBad7 7 2 5 4" xfId="21202" xr:uid="{81C0234A-0EF6-40C2-A88C-B3A553EAFFEE}"/>
    <cellStyle name="SAPBEXexcBad7 7 2 5 5" xfId="28180" xr:uid="{43B77247-41B5-45D7-8EDF-02BC1AEC3F3E}"/>
    <cellStyle name="SAPBEXexcBad7 7 2 6" xfId="7209" xr:uid="{5B20FD65-3DDF-4FAC-A83D-CA0242DD4075}"/>
    <cellStyle name="SAPBEXexcBad7 7 2 6 2" xfId="15770" xr:uid="{887EEEE9-A167-4584-A5BC-C2EFD7B638BA}"/>
    <cellStyle name="SAPBEXexcBad7 7 2 6 3" xfId="17842" xr:uid="{9F0B8CE2-5E05-471E-A69F-5D5F77AFD61A}"/>
    <cellStyle name="SAPBEXexcBad7 7 2 6 4" xfId="24820" xr:uid="{02B7CE57-DCB9-42D6-A1ED-1462A542E0C9}"/>
    <cellStyle name="SAPBEXexcBad7 7 2 7" xfId="11346" xr:uid="{F5B01803-460A-47FD-8220-36C84663F708}"/>
    <cellStyle name="SAPBEXexcBad7 7 2 7 2" xfId="22495" xr:uid="{33F9E581-5455-4D99-A814-27C9D039EE60}"/>
    <cellStyle name="SAPBEXexcBad7 7 2 7 3" xfId="29254" xr:uid="{05ECA488-B40C-4BD1-995F-58685F67F751}"/>
    <cellStyle name="SAPBEXexcBad7 7 2 8" xfId="16809" xr:uid="{45FC4A7E-A305-4006-8E16-3DB001E48280}"/>
    <cellStyle name="SAPBEXexcBad7 7 2 8 2" xfId="30548" xr:uid="{A08D231D-4E30-492E-88EE-2B3CC81C8B1D}"/>
    <cellStyle name="SAPBEXexcBad7 7 2 9" xfId="23788" xr:uid="{0E956FE9-C7BA-4C2E-AA2A-B1729E236644}"/>
    <cellStyle name="SAPBEXexcBad7 7 3" xfId="1269" xr:uid="{08008670-24D7-4684-B671-80FF365A20CD}"/>
    <cellStyle name="SAPBEXexcBad7 7 3 2" xfId="2820" xr:uid="{12AF38DE-F5C6-403B-A1A0-4D7E47A4E4CC}"/>
    <cellStyle name="SAPBEXexcBad7 7 3 2 2" xfId="5916" xr:uid="{EB08B8DF-A927-4B34-B0EF-EF790D4C3A2D}"/>
    <cellStyle name="SAPBEXexcBad7 7 3 2 3" xfId="9018" xr:uid="{E09DADFB-6FCC-4FB9-96A3-130F112894B0}"/>
    <cellStyle name="SAPBEXexcBad7 7 3 2 4" xfId="13155" xr:uid="{D534E7CC-9C5A-4625-A82E-A98FF71D883D}"/>
    <cellStyle name="SAPBEXexcBad7 7 3 2 5" xfId="19651" xr:uid="{E037D87A-AEFE-416E-BEAA-0339685B94B5}"/>
    <cellStyle name="SAPBEXexcBad7 7 3 2 6" xfId="26629" xr:uid="{C6D5ED66-AADA-44E9-94CC-4D7CDD6EA874}"/>
    <cellStyle name="SAPBEXexcBad7 7 3 3" xfId="4368" xr:uid="{6AAFEE1F-B526-4DB7-828E-212F4EFBFB44}"/>
    <cellStyle name="SAPBEXexcBad7 7 3 3 2" xfId="10569" xr:uid="{6541E356-EA84-4150-A9F9-ABB51CAB19C8}"/>
    <cellStyle name="SAPBEXexcBad7 7 3 3 3" xfId="14993" xr:uid="{835B0BA5-C897-473B-8787-EB3C4C1E5408}"/>
    <cellStyle name="SAPBEXexcBad7 7 3 3 4" xfId="21460" xr:uid="{A66707DA-ADFC-4F05-A635-DC50D5490C7D}"/>
    <cellStyle name="SAPBEXexcBad7 7 3 3 5" xfId="28438" xr:uid="{ED244534-651A-4830-820D-5AFA532AC04B}"/>
    <cellStyle name="SAPBEXexcBad7 7 3 4" xfId="7467" xr:uid="{63BED3DB-1AEC-4CE2-A72C-FC5CBE8E6DEB}"/>
    <cellStyle name="SAPBEXexcBad7 7 3 4 2" xfId="16032" xr:uid="{4A841B40-42B0-4915-9FAC-9058E4E35220}"/>
    <cellStyle name="SAPBEXexcBad7 7 3 4 3" xfId="18100" xr:uid="{7E63C633-E670-4C7C-B6B3-7CE35A935C77}"/>
    <cellStyle name="SAPBEXexcBad7 7 3 4 4" xfId="25078" xr:uid="{C18B9251-7831-4166-9C08-43476C56CB98}"/>
    <cellStyle name="SAPBEXexcBad7 7 3 5" xfId="11604" xr:uid="{E3C8CD39-7D97-4A14-946E-7B727E87FDB3}"/>
    <cellStyle name="SAPBEXexcBad7 7 3 5 2" xfId="22753" xr:uid="{3C6C4DBB-B308-4920-BF82-DD8CB7DB8401}"/>
    <cellStyle name="SAPBEXexcBad7 7 3 5 3" xfId="29512" xr:uid="{5FE58FB8-7FE3-4D15-BAEB-E49C80C65897}"/>
    <cellStyle name="SAPBEXexcBad7 7 3 6" xfId="17067" xr:uid="{41EA6775-CBCB-4917-8CC3-7ED21071F89C}"/>
    <cellStyle name="SAPBEXexcBad7 7 3 6 2" xfId="30806" xr:uid="{C8E160B4-FBD2-4CF7-82B6-9898972196CF}"/>
    <cellStyle name="SAPBEXexcBad7 7 3 7" xfId="24046" xr:uid="{ECE94E73-0089-443A-8F79-2E37F3DC8B07}"/>
    <cellStyle name="SAPBEXexcBad7 7 4" xfId="1788" xr:uid="{691D1797-66F4-49C1-8711-F133B077C21F}"/>
    <cellStyle name="SAPBEXexcBad7 7 4 2" xfId="3336" xr:uid="{F5F705DB-9A18-4532-AE53-AB60C608CDAC}"/>
    <cellStyle name="SAPBEXexcBad7 7 4 2 2" xfId="6432" xr:uid="{99860683-ACF6-4D1F-842B-98AAA0A516A4}"/>
    <cellStyle name="SAPBEXexcBad7 7 4 2 3" xfId="9534" xr:uid="{F79AFBFD-2023-4A66-B2E5-8EFC8BD7E206}"/>
    <cellStyle name="SAPBEXexcBad7 7 4 2 4" xfId="13671" xr:uid="{1A1CEB84-AF2F-4164-9C8E-C755A529B0E2}"/>
    <cellStyle name="SAPBEXexcBad7 7 4 2 5" xfId="20167" xr:uid="{A3238543-0B4F-42E6-A2FA-CA80B4ADED10}"/>
    <cellStyle name="SAPBEXexcBad7 7 4 2 6" xfId="27145" xr:uid="{F3259D19-E494-474C-ADB1-8F2CD76EC9BF}"/>
    <cellStyle name="SAPBEXexcBad7 7 4 3" xfId="4884" xr:uid="{7C4F9D2B-D667-4E03-AF9E-1613F52BAFAD}"/>
    <cellStyle name="SAPBEXexcBad7 7 4 3 2" xfId="14474" xr:uid="{BB0AD004-7EBC-40FC-96A6-CEA1F46F6CD0}"/>
    <cellStyle name="SAPBEXexcBad7 7 4 3 3" xfId="20944" xr:uid="{40BCD88E-B779-4DFE-80CA-B6CB3ABFF11A}"/>
    <cellStyle name="SAPBEXexcBad7 7 4 3 4" xfId="27922" xr:uid="{89BBBE56-6660-4062-B946-FA289AA0D24D}"/>
    <cellStyle name="SAPBEXexcBad7 7 4 4" xfId="7986" xr:uid="{3ABD090F-6BFB-418C-8724-5D1204FD45F5}"/>
    <cellStyle name="SAPBEXexcBad7 7 4 4 2" xfId="18619" xr:uid="{BE4DDE98-12AB-411F-857C-157AE35479D4}"/>
    <cellStyle name="SAPBEXexcBad7 7 4 4 3" xfId="25597" xr:uid="{146C77FE-E0C9-4AC0-A3FE-7232E7B4CD31}"/>
    <cellStyle name="SAPBEXexcBad7 7 4 5" xfId="12123" xr:uid="{973B6B69-ABC8-4BCD-967B-C34EF957B083}"/>
    <cellStyle name="SAPBEXexcBad7 7 4 5 2" xfId="22237" xr:uid="{1D6E5E94-7C50-4602-8B09-2FB60B82156B}"/>
    <cellStyle name="SAPBEXexcBad7 7 4 5 3" xfId="30290" xr:uid="{B427BA12-4D4E-45F4-9BD3-7B8E1B571766}"/>
    <cellStyle name="SAPBEXexcBad7 7 4 6" xfId="16551" xr:uid="{77CCE55F-0B8E-4AEF-BE36-409BCACF50E9}"/>
    <cellStyle name="SAPBEXexcBad7 7 4 7" xfId="23530" xr:uid="{053593C7-D159-474C-BC2A-5CB12FE692D7}"/>
    <cellStyle name="SAPBEXexcBad7 7 5" xfId="2304" xr:uid="{960F5D77-5B3F-4E86-BC51-49EABAA95538}"/>
    <cellStyle name="SAPBEXexcBad7 7 5 2" xfId="5400" xr:uid="{26BCAD71-73AC-45C7-93B8-8980CC1174AE}"/>
    <cellStyle name="SAPBEXexcBad7 7 5 3" xfId="8502" xr:uid="{A60D3F47-AA7B-4982-9D30-44EDAC9A8EE6}"/>
    <cellStyle name="SAPBEXexcBad7 7 5 4" xfId="12639" xr:uid="{1B847FEA-49BF-4A0D-BEC2-865FD2E4CBBD}"/>
    <cellStyle name="SAPBEXexcBad7 7 5 5" xfId="19135" xr:uid="{A297EAA5-E411-4AA6-B11D-1A21EEA12873}"/>
    <cellStyle name="SAPBEXexcBad7 7 5 6" xfId="26113" xr:uid="{6F8B3E0B-5F9B-4AB5-9F11-5BE534482DF0}"/>
    <cellStyle name="SAPBEXexcBad7 7 6" xfId="3852" xr:uid="{D4CC6A7D-B45C-4FEE-BC42-77CE9CD30B60}"/>
    <cellStyle name="SAPBEXexcBad7 7 6 2" xfId="10053" xr:uid="{4DF4A72F-BFAB-4B9B-BD38-57C93EDEF989}"/>
    <cellStyle name="SAPBEXexcBad7 7 6 3" xfId="14191" xr:uid="{9C8059E8-36FF-40CB-ACCD-73BC7C277F6C}"/>
    <cellStyle name="SAPBEXexcBad7 7 6 4" xfId="20686" xr:uid="{80AD51B3-D329-476D-B04A-E1AED2AC5BCF}"/>
    <cellStyle name="SAPBEXexcBad7 7 6 5" xfId="27664" xr:uid="{91983F39-9A5C-4753-8793-2FA6F2926DC2}"/>
    <cellStyle name="SAPBEXexcBad7 7 7" xfId="6951" xr:uid="{9851E0AA-BDBD-4F2F-8FF2-3698E7EAA035}"/>
    <cellStyle name="SAPBEXexcBad7 7 7 2" xfId="15512" xr:uid="{A79EE084-A134-47F9-8ED8-9EC6452A2602}"/>
    <cellStyle name="SAPBEXexcBad7 7 7 3" xfId="17584" xr:uid="{90232F38-BA0C-4D56-B805-BC1E2F2DCE69}"/>
    <cellStyle name="SAPBEXexcBad7 7 7 4" xfId="24562" xr:uid="{841C17D1-5A86-495D-BC0B-CE58E21072B8}"/>
    <cellStyle name="SAPBEXexcBad7 7 8" xfId="11088" xr:uid="{6AE9FD69-D27F-496C-B76A-18C1745E3C80}"/>
    <cellStyle name="SAPBEXexcBad7 7 8 2" xfId="21979" xr:uid="{6A4870C2-ACAF-49E7-957F-0A6FE7702A26}"/>
    <cellStyle name="SAPBEXexcBad7 7 8 3" xfId="28982" xr:uid="{A86F7C5D-2A40-4848-A0E6-BA7090AB268C}"/>
    <cellStyle name="SAPBEXexcBad7 7 9" xfId="16293" xr:uid="{E0FC9A22-26C7-43BF-A8B1-6E140DA62D8E}"/>
    <cellStyle name="SAPBEXexcBad7 7 9 2" xfId="30032" xr:uid="{48D1D757-827A-465E-85A6-279931273862}"/>
    <cellStyle name="SAPBEXexcBad8" xfId="319" xr:uid="{331D739C-36D3-43B7-A084-E1D7B5C0D691}"/>
    <cellStyle name="SAPBEXexcBad8 2" xfId="320" xr:uid="{C517388F-0581-48EC-9D86-051129C492EC}"/>
    <cellStyle name="SAPBEXexcBad8 2 2" xfId="746" xr:uid="{EC9AB3CA-191B-43D5-831B-FDB2DBA364F2}"/>
    <cellStyle name="SAPBEXexcBad8 2 2 10" xfId="23279" xr:uid="{072B6BD7-DDAD-46C6-8669-C7E045E270A2}"/>
    <cellStyle name="SAPBEXexcBad8 2 2 2" xfId="1018" xr:uid="{F2883DFB-B6A9-49A0-94D3-2C0CE8CB517A}"/>
    <cellStyle name="SAPBEXexcBad8 2 2 2 2" xfId="1534" xr:uid="{B400FD3D-D9D3-4F04-9785-AC13D8DB5B9B}"/>
    <cellStyle name="SAPBEXexcBad8 2 2 2 2 2" xfId="3085" xr:uid="{0029FDB3-C7E2-4311-8AE2-E7B7D4D8F847}"/>
    <cellStyle name="SAPBEXexcBad8 2 2 2 2 2 2" xfId="6181" xr:uid="{D726B2A5-2479-4AB2-9962-92D432A3C4E6}"/>
    <cellStyle name="SAPBEXexcBad8 2 2 2 2 2 3" xfId="9283" xr:uid="{43C0EA21-4C90-4ECF-A1DC-9A0C030BF9F0}"/>
    <cellStyle name="SAPBEXexcBad8 2 2 2 2 2 4" xfId="13420" xr:uid="{BCBA71DD-1FEF-4865-BBC0-FF149515F3C9}"/>
    <cellStyle name="SAPBEXexcBad8 2 2 2 2 2 5" xfId="19916" xr:uid="{4DEAAAD6-CCAE-41BD-9725-5AC5DC158874}"/>
    <cellStyle name="SAPBEXexcBad8 2 2 2 2 2 6" xfId="26894" xr:uid="{130ADDC2-9DEB-4F7B-B2E8-FDB34ECD328B}"/>
    <cellStyle name="SAPBEXexcBad8 2 2 2 2 3" xfId="4633" xr:uid="{D172AE20-1D34-456D-9975-124E8A4B9EFA}"/>
    <cellStyle name="SAPBEXexcBad8 2 2 2 2 3 2" xfId="10834" xr:uid="{B7FEC106-8AB8-411B-ADD6-D5CA8AE9D616}"/>
    <cellStyle name="SAPBEXexcBad8 2 2 2 2 3 3" xfId="15258" xr:uid="{200605E7-EA44-4FDB-A8D2-C3B44DBFD199}"/>
    <cellStyle name="SAPBEXexcBad8 2 2 2 2 3 4" xfId="21725" xr:uid="{F273BEF1-FC96-4208-AD99-E44012F3E0FE}"/>
    <cellStyle name="SAPBEXexcBad8 2 2 2 2 3 5" xfId="28703" xr:uid="{189BBDDF-43AA-491F-AD16-2087233B8A67}"/>
    <cellStyle name="SAPBEXexcBad8 2 2 2 2 4" xfId="7732" xr:uid="{E05E1127-27A4-476E-A095-ABB97E857ACA}"/>
    <cellStyle name="SAPBEXexcBad8 2 2 2 2 4 2" xfId="18365" xr:uid="{25FC5CD7-A7D8-4220-A310-ED8BE9700562}"/>
    <cellStyle name="SAPBEXexcBad8 2 2 2 2 4 3" xfId="25343" xr:uid="{FFF42FBC-3720-4A21-8F61-B15758BCAA7A}"/>
    <cellStyle name="SAPBEXexcBad8 2 2 2 2 5" xfId="11869" xr:uid="{7D330837-60C6-44E3-9563-ACAC4727B29B}"/>
    <cellStyle name="SAPBEXexcBad8 2 2 2 2 5 2" xfId="23018" xr:uid="{A46C35B3-3A9E-402A-B873-0A18CB13676A}"/>
    <cellStyle name="SAPBEXexcBad8 2 2 2 2 5 3" xfId="29777" xr:uid="{EBE273CD-4E86-4A3E-82C7-E46EBC42239E}"/>
    <cellStyle name="SAPBEXexcBad8 2 2 2 2 6" xfId="17332" xr:uid="{0B4C21DC-10D5-47AF-8D98-52734915D621}"/>
    <cellStyle name="SAPBEXexcBad8 2 2 2 2 6 2" xfId="31071" xr:uid="{22D0CA89-B7E3-4AA7-816D-16D4A373FB62}"/>
    <cellStyle name="SAPBEXexcBad8 2 2 2 2 7" xfId="24311" xr:uid="{760C85D8-D4C8-4EEB-A56C-4585129E1358}"/>
    <cellStyle name="SAPBEXexcBad8 2 2 2 3" xfId="2053" xr:uid="{D20A1048-F613-4006-9228-A99B17326A4E}"/>
    <cellStyle name="SAPBEXexcBad8 2 2 2 3 2" xfId="3601" xr:uid="{8C8793E6-B75A-4415-B944-96718C543C78}"/>
    <cellStyle name="SAPBEXexcBad8 2 2 2 3 2 2" xfId="6697" xr:uid="{23A16563-F49A-4AF2-A0DC-95E4546E4859}"/>
    <cellStyle name="SAPBEXexcBad8 2 2 2 3 2 3" xfId="9799" xr:uid="{7ED61963-BA5C-47BE-97CA-2A4347512B47}"/>
    <cellStyle name="SAPBEXexcBad8 2 2 2 3 2 4" xfId="13936" xr:uid="{2257EB47-5E22-4CA6-97AB-1C42892D8F4B}"/>
    <cellStyle name="SAPBEXexcBad8 2 2 2 3 2 5" xfId="20432" xr:uid="{E7D20C6D-5B74-4FE3-8AF8-60C8E0DED933}"/>
    <cellStyle name="SAPBEXexcBad8 2 2 2 3 2 6" xfId="27410" xr:uid="{94E18051-2EE2-4130-A532-67B735A09633}"/>
    <cellStyle name="SAPBEXexcBad8 2 2 2 3 3" xfId="5149" xr:uid="{035C8571-632F-46D6-B278-DD355B0ED84D}"/>
    <cellStyle name="SAPBEXexcBad8 2 2 2 3 4" xfId="8251" xr:uid="{CC3B08A4-22CC-4415-9E2E-FF21DDD6E692}"/>
    <cellStyle name="SAPBEXexcBad8 2 2 2 3 5" xfId="12388" xr:uid="{BC5A0E2B-319F-43EE-B6D3-58D8A7094ABC}"/>
    <cellStyle name="SAPBEXexcBad8 2 2 2 3 6" xfId="18884" xr:uid="{FE018D62-93F7-46FD-96B6-047C70BDDDCA}"/>
    <cellStyle name="SAPBEXexcBad8 2 2 2 3 7" xfId="25862" xr:uid="{D5077A9B-C19B-4D81-8130-54154F80230E}"/>
    <cellStyle name="SAPBEXexcBad8 2 2 2 4" xfId="2569" xr:uid="{F86BE157-1839-4B5E-9F59-BE3CFE8EE466}"/>
    <cellStyle name="SAPBEXexcBad8 2 2 2 4 2" xfId="5665" xr:uid="{6B9ED558-3199-4BC7-8E0E-ECAF89B6F7A4}"/>
    <cellStyle name="SAPBEXexcBad8 2 2 2 4 3" xfId="8767" xr:uid="{811A82A5-B379-4CE3-AA75-76922365298E}"/>
    <cellStyle name="SAPBEXexcBad8 2 2 2 4 4" xfId="12904" xr:uid="{1D2DD3CC-87B5-4ECB-8FB0-E0293537117A}"/>
    <cellStyle name="SAPBEXexcBad8 2 2 2 4 5" xfId="19400" xr:uid="{77F28B2E-560B-4DC4-9490-FA0BDD1931C6}"/>
    <cellStyle name="SAPBEXexcBad8 2 2 2 4 6" xfId="26378" xr:uid="{CCCFA843-FB11-4622-A0B2-83D97707ACAF}"/>
    <cellStyle name="SAPBEXexcBad8 2 2 2 5" xfId="4117" xr:uid="{CAC501D1-0540-49E5-906C-09689E97A60A}"/>
    <cellStyle name="SAPBEXexcBad8 2 2 2 5 2" xfId="10318" xr:uid="{B457613A-27D0-4BB6-9A40-F8461A66D56D}"/>
    <cellStyle name="SAPBEXexcBad8 2 2 2 5 3" xfId="14740" xr:uid="{384D0EFB-19CA-4065-9D2E-FABCE8316D9E}"/>
    <cellStyle name="SAPBEXexcBad8 2 2 2 5 4" xfId="21209" xr:uid="{193D2731-7BF2-4C81-9FD1-036705C9B777}"/>
    <cellStyle name="SAPBEXexcBad8 2 2 2 5 5" xfId="28187" xr:uid="{FF85C7F7-E138-4ED4-9188-20950DCD19B0}"/>
    <cellStyle name="SAPBEXexcBad8 2 2 2 6" xfId="7216" xr:uid="{5014627C-A5CC-4CCD-B62E-B4CFBA3DB209}"/>
    <cellStyle name="SAPBEXexcBad8 2 2 2 6 2" xfId="15777" xr:uid="{F0C670AC-CF33-4CC7-A23A-1CAD6A210053}"/>
    <cellStyle name="SAPBEXexcBad8 2 2 2 6 3" xfId="17849" xr:uid="{6FFB8605-DA63-4BA3-926D-ED4768F09A82}"/>
    <cellStyle name="SAPBEXexcBad8 2 2 2 6 4" xfId="24827" xr:uid="{E8D3DA8A-E7BF-4463-8571-29E0C6DB107A}"/>
    <cellStyle name="SAPBEXexcBad8 2 2 2 7" xfId="11353" xr:uid="{9AB97836-30A4-4B34-B531-B408B69DC15B}"/>
    <cellStyle name="SAPBEXexcBad8 2 2 2 7 2" xfId="22502" xr:uid="{1AAE583E-1AC0-4948-803E-9BC42D051124}"/>
    <cellStyle name="SAPBEXexcBad8 2 2 2 7 3" xfId="29261" xr:uid="{BC91A951-D7C7-4D2F-B8B7-021D761441D0}"/>
    <cellStyle name="SAPBEXexcBad8 2 2 2 8" xfId="16816" xr:uid="{7BED498A-D88B-4013-80F4-6A57B124BD8A}"/>
    <cellStyle name="SAPBEXexcBad8 2 2 2 8 2" xfId="30555" xr:uid="{58D8A540-CFD4-4846-83C5-90DD0F26BB20}"/>
    <cellStyle name="SAPBEXexcBad8 2 2 2 9" xfId="23795" xr:uid="{0261D494-E08B-429F-B2D7-DC9763DA1AD9}"/>
    <cellStyle name="SAPBEXexcBad8 2 2 3" xfId="1276" xr:uid="{390B1AE2-8AA6-444B-AAFB-56C2FCE47102}"/>
    <cellStyle name="SAPBEXexcBad8 2 2 3 2" xfId="2827" xr:uid="{7979D554-5C74-4EE9-9149-F4450452F75E}"/>
    <cellStyle name="SAPBEXexcBad8 2 2 3 2 2" xfId="5923" xr:uid="{3A1401A7-13D2-43AB-8879-6382180515F7}"/>
    <cellStyle name="SAPBEXexcBad8 2 2 3 2 3" xfId="9025" xr:uid="{D72A5F4B-C2AC-4609-AFF4-43011821E656}"/>
    <cellStyle name="SAPBEXexcBad8 2 2 3 2 4" xfId="13162" xr:uid="{FB9380A9-D08F-442C-AFAE-2C0CE78E1D8E}"/>
    <cellStyle name="SAPBEXexcBad8 2 2 3 2 5" xfId="19658" xr:uid="{902E193F-EA85-4F24-B108-1D4B8B2A68A0}"/>
    <cellStyle name="SAPBEXexcBad8 2 2 3 2 6" xfId="26636" xr:uid="{DDCE4CAC-2750-45EE-92D6-F3FB860BF8E6}"/>
    <cellStyle name="SAPBEXexcBad8 2 2 3 3" xfId="4375" xr:uid="{4F125C8D-3BCA-42B9-9A02-A7C0D917CAD7}"/>
    <cellStyle name="SAPBEXexcBad8 2 2 3 3 2" xfId="10576" xr:uid="{CC4F39EF-C758-4A59-8091-1A71B24C695A}"/>
    <cellStyle name="SAPBEXexcBad8 2 2 3 3 3" xfId="15000" xr:uid="{DFCB7D4E-0377-49FA-858E-0809613CB713}"/>
    <cellStyle name="SAPBEXexcBad8 2 2 3 3 4" xfId="21467" xr:uid="{5282AF20-563F-4E4B-8CBB-5ABBE10A551F}"/>
    <cellStyle name="SAPBEXexcBad8 2 2 3 3 5" xfId="28445" xr:uid="{CBEF854D-61CF-4DC9-97B3-BE284FA47801}"/>
    <cellStyle name="SAPBEXexcBad8 2 2 3 4" xfId="7474" xr:uid="{4B000880-0362-4F31-8EBA-C8DA7FCBC2C7}"/>
    <cellStyle name="SAPBEXexcBad8 2 2 3 4 2" xfId="16039" xr:uid="{80C1837B-CDA7-4264-8287-4C7B55F84321}"/>
    <cellStyle name="SAPBEXexcBad8 2 2 3 4 3" xfId="18107" xr:uid="{462A986E-C73C-40BD-9184-FF4C5021679E}"/>
    <cellStyle name="SAPBEXexcBad8 2 2 3 4 4" xfId="25085" xr:uid="{31603CB2-0607-49F6-9E9A-23161A68D6B3}"/>
    <cellStyle name="SAPBEXexcBad8 2 2 3 5" xfId="11611" xr:uid="{A2DD9F13-C014-48DC-96C0-6264353296C3}"/>
    <cellStyle name="SAPBEXexcBad8 2 2 3 5 2" xfId="22760" xr:uid="{97AEC631-FBC7-455C-8D3A-DAE1E13CB8CF}"/>
    <cellStyle name="SAPBEXexcBad8 2 2 3 5 3" xfId="29519" xr:uid="{08A6D5FD-E036-435E-9EDF-AC7EAF8490E3}"/>
    <cellStyle name="SAPBEXexcBad8 2 2 3 6" xfId="17074" xr:uid="{C15639ED-E3A0-4B21-9D73-8FA036E81C4B}"/>
    <cellStyle name="SAPBEXexcBad8 2 2 3 6 2" xfId="30813" xr:uid="{8EAE2BF2-C42C-4D12-8ED4-4C33AABF3672}"/>
    <cellStyle name="SAPBEXexcBad8 2 2 3 7" xfId="24053" xr:uid="{FE787417-F9A2-42F9-9604-85A3BC5E1BC0}"/>
    <cellStyle name="SAPBEXexcBad8 2 2 4" xfId="1795" xr:uid="{C477148A-AE75-4E82-B543-0FC8C0E8D21A}"/>
    <cellStyle name="SAPBEXexcBad8 2 2 4 2" xfId="3343" xr:uid="{8EB437BF-16D6-4CB8-9E23-584C8A5C54C6}"/>
    <cellStyle name="SAPBEXexcBad8 2 2 4 2 2" xfId="6439" xr:uid="{B876FF8C-AB45-47DB-AEFC-69DBFB435D65}"/>
    <cellStyle name="SAPBEXexcBad8 2 2 4 2 3" xfId="9541" xr:uid="{3A5FA24D-A27C-4A21-B10D-1D6D3A6E3F60}"/>
    <cellStyle name="SAPBEXexcBad8 2 2 4 2 4" xfId="13678" xr:uid="{5F1E51CD-4434-4147-AFAF-07F9559217F3}"/>
    <cellStyle name="SAPBEXexcBad8 2 2 4 2 5" xfId="20174" xr:uid="{70EB4CA3-68E8-45DD-8178-556A89E4B750}"/>
    <cellStyle name="SAPBEXexcBad8 2 2 4 2 6" xfId="27152" xr:uid="{D04D9433-04D4-4742-B9DE-CEE5F61BB295}"/>
    <cellStyle name="SAPBEXexcBad8 2 2 4 3" xfId="4891" xr:uid="{6222DCA8-A24B-4A27-A7F3-39416EFE94ED}"/>
    <cellStyle name="SAPBEXexcBad8 2 2 4 3 2" xfId="14481" xr:uid="{2770B364-3496-4DF4-AEEA-F81BE63C09A6}"/>
    <cellStyle name="SAPBEXexcBad8 2 2 4 3 3" xfId="20951" xr:uid="{2C70F67D-F6BB-41DD-8F7D-B0A2D3400D43}"/>
    <cellStyle name="SAPBEXexcBad8 2 2 4 3 4" xfId="27929" xr:uid="{69248D4F-0C7B-44E3-B23C-6489ACA1E221}"/>
    <cellStyle name="SAPBEXexcBad8 2 2 4 4" xfId="7993" xr:uid="{48CE38B4-7991-4F3E-BADE-803F1EEB049B}"/>
    <cellStyle name="SAPBEXexcBad8 2 2 4 4 2" xfId="18626" xr:uid="{6B0C8D54-1D43-4BF2-960D-D23E701673BA}"/>
    <cellStyle name="SAPBEXexcBad8 2 2 4 4 3" xfId="25604" xr:uid="{4A2F9D83-BFE4-4032-A536-576023FB510B}"/>
    <cellStyle name="SAPBEXexcBad8 2 2 4 5" xfId="12130" xr:uid="{46822868-CA28-4F09-B2DD-6764221F2837}"/>
    <cellStyle name="SAPBEXexcBad8 2 2 4 5 2" xfId="22244" xr:uid="{922EA856-951A-422A-9A39-41B0F4509F97}"/>
    <cellStyle name="SAPBEXexcBad8 2 2 4 5 3" xfId="30297" xr:uid="{89B4E62C-FFF1-4BD8-84D7-88834D3253B3}"/>
    <cellStyle name="SAPBEXexcBad8 2 2 4 6" xfId="16558" xr:uid="{2342B3C0-65B1-4087-8E78-F3050225019B}"/>
    <cellStyle name="SAPBEXexcBad8 2 2 4 7" xfId="23537" xr:uid="{F9AA7F61-13EF-4CAD-BA03-D092D8E9335B}"/>
    <cellStyle name="SAPBEXexcBad8 2 2 5" xfId="2311" xr:uid="{1DB5F849-4EA2-4890-90B3-98A9C4929E6D}"/>
    <cellStyle name="SAPBEXexcBad8 2 2 5 2" xfId="5407" xr:uid="{B30A59EF-AF85-42BF-92F5-8A62179109C7}"/>
    <cellStyle name="SAPBEXexcBad8 2 2 5 3" xfId="8509" xr:uid="{088714A6-F792-4F0F-9D54-714A7D4BB586}"/>
    <cellStyle name="SAPBEXexcBad8 2 2 5 4" xfId="12646" xr:uid="{4DD4D39F-2923-44FA-B3EC-E70DDFA3BADB}"/>
    <cellStyle name="SAPBEXexcBad8 2 2 5 5" xfId="19142" xr:uid="{B004EB64-B199-45FB-B852-87A3BE602B8B}"/>
    <cellStyle name="SAPBEXexcBad8 2 2 5 6" xfId="26120" xr:uid="{72BA7B49-BC68-4F7C-A0E8-961C4C8714A1}"/>
    <cellStyle name="SAPBEXexcBad8 2 2 6" xfId="3859" xr:uid="{CAE62A5C-128C-40C4-B2A6-35924E837F2B}"/>
    <cellStyle name="SAPBEXexcBad8 2 2 6 2" xfId="10060" xr:uid="{5CE7AE02-650A-4D72-916F-6A183113C18F}"/>
    <cellStyle name="SAPBEXexcBad8 2 2 6 3" xfId="14198" xr:uid="{F84A7792-2F1D-4665-BBDC-72E305F5BD34}"/>
    <cellStyle name="SAPBEXexcBad8 2 2 6 4" xfId="20693" xr:uid="{60BAF88A-FD91-4304-B222-1A5B8E313B44}"/>
    <cellStyle name="SAPBEXexcBad8 2 2 6 5" xfId="27671" xr:uid="{C51C68B5-BF91-4A83-AD8B-A795835C0D61}"/>
    <cellStyle name="SAPBEXexcBad8 2 2 7" xfId="6958" xr:uid="{8C489E96-A446-454E-AB1C-A78CE8C1B1FC}"/>
    <cellStyle name="SAPBEXexcBad8 2 2 7 2" xfId="15519" xr:uid="{A187CA89-AC30-4371-B129-0812F8C53603}"/>
    <cellStyle name="SAPBEXexcBad8 2 2 7 3" xfId="17591" xr:uid="{FE387C74-5C16-4A0D-9E36-4C3E105FE35D}"/>
    <cellStyle name="SAPBEXexcBad8 2 2 7 4" xfId="24569" xr:uid="{10D8D19C-BA79-4EBA-8F3A-20E72F6267A3}"/>
    <cellStyle name="SAPBEXexcBad8 2 2 8" xfId="11095" xr:uid="{0515AAD9-DD73-44DF-A858-E4BC38CA8C73}"/>
    <cellStyle name="SAPBEXexcBad8 2 2 8 2" xfId="21986" xr:uid="{FEE9617C-BCC7-4E97-98F8-F63678AC1B06}"/>
    <cellStyle name="SAPBEXexcBad8 2 2 8 3" xfId="28989" xr:uid="{FFD7EE33-AB78-44A2-BE5D-03DEEB7304F1}"/>
    <cellStyle name="SAPBEXexcBad8 2 2 9" xfId="16300" xr:uid="{73C9072A-C6F5-4445-BD92-8D9B7EF2BD08}"/>
    <cellStyle name="SAPBEXexcBad8 2 2 9 2" xfId="30039" xr:uid="{1591E719-EB32-4951-B2CF-AC46B2688746}"/>
    <cellStyle name="SAPBEXexcBad8 3" xfId="321" xr:uid="{2143FC44-60B4-4208-AD47-754BC83785B1}"/>
    <cellStyle name="SAPBEXexcBad8 3 2" xfId="747" xr:uid="{926F3766-C5C0-4FFF-8E42-653A36708833}"/>
    <cellStyle name="SAPBEXexcBad8 3 2 10" xfId="23280" xr:uid="{88598592-B93A-43D6-B881-63351DAD6130}"/>
    <cellStyle name="SAPBEXexcBad8 3 2 2" xfId="1019" xr:uid="{58A4589C-B4B8-412B-BD94-140B1A6D64FB}"/>
    <cellStyle name="SAPBEXexcBad8 3 2 2 2" xfId="1535" xr:uid="{EA1D5293-0634-4646-A326-7E2ABDA7E7E1}"/>
    <cellStyle name="SAPBEXexcBad8 3 2 2 2 2" xfId="3086" xr:uid="{13CCAEB7-90EE-4F16-A09A-CD2913712274}"/>
    <cellStyle name="SAPBEXexcBad8 3 2 2 2 2 2" xfId="6182" xr:uid="{B0F9D9C4-ED97-42A8-8BE2-C82D68DE42A6}"/>
    <cellStyle name="SAPBEXexcBad8 3 2 2 2 2 3" xfId="9284" xr:uid="{CDFD35E4-55E7-4A9E-907E-715EC2F603F0}"/>
    <cellStyle name="SAPBEXexcBad8 3 2 2 2 2 4" xfId="13421" xr:uid="{88E123F2-787C-47CA-BE42-2CD02FA1ACFB}"/>
    <cellStyle name="SAPBEXexcBad8 3 2 2 2 2 5" xfId="19917" xr:uid="{2D69CE5D-A09A-4908-AAE5-24F85070AD53}"/>
    <cellStyle name="SAPBEXexcBad8 3 2 2 2 2 6" xfId="26895" xr:uid="{19E55BB6-0B71-4596-A249-647E40970994}"/>
    <cellStyle name="SAPBEXexcBad8 3 2 2 2 3" xfId="4634" xr:uid="{144B6500-277A-4BB7-9D2C-B576A3FCD399}"/>
    <cellStyle name="SAPBEXexcBad8 3 2 2 2 3 2" xfId="10835" xr:uid="{E56E3086-28F8-4742-87BC-4F3FB7F5D8A6}"/>
    <cellStyle name="SAPBEXexcBad8 3 2 2 2 3 3" xfId="15259" xr:uid="{1C36624D-736A-4B54-A626-166E159274CF}"/>
    <cellStyle name="SAPBEXexcBad8 3 2 2 2 3 4" xfId="21726" xr:uid="{5FB382D3-2CB0-4523-A350-B5A389C859CA}"/>
    <cellStyle name="SAPBEXexcBad8 3 2 2 2 3 5" xfId="28704" xr:uid="{1A24DDD9-90AB-4D67-8CA0-71B0D5CE78D0}"/>
    <cellStyle name="SAPBEXexcBad8 3 2 2 2 4" xfId="7733" xr:uid="{7B1B336D-81C7-4814-8C1E-F32CE495BD90}"/>
    <cellStyle name="SAPBEXexcBad8 3 2 2 2 4 2" xfId="18366" xr:uid="{5C945AA9-5823-4917-A065-0A1C4B3B5DDD}"/>
    <cellStyle name="SAPBEXexcBad8 3 2 2 2 4 3" xfId="25344" xr:uid="{DA10F096-5DF6-46EE-85D4-6D8805DA9D47}"/>
    <cellStyle name="SAPBEXexcBad8 3 2 2 2 5" xfId="11870" xr:uid="{D7734AF6-346A-4B0F-9AC1-4DAE17DF3889}"/>
    <cellStyle name="SAPBEXexcBad8 3 2 2 2 5 2" xfId="23019" xr:uid="{595AB47D-A62B-44F8-B121-B35A0EE141DA}"/>
    <cellStyle name="SAPBEXexcBad8 3 2 2 2 5 3" xfId="29778" xr:uid="{63C47D44-E34D-408B-8F86-DFC1187FBE57}"/>
    <cellStyle name="SAPBEXexcBad8 3 2 2 2 6" xfId="17333" xr:uid="{D2075DF8-360C-488C-8F34-F377EC5C30A5}"/>
    <cellStyle name="SAPBEXexcBad8 3 2 2 2 6 2" xfId="31072" xr:uid="{D438D392-9D16-43B7-B785-D46BD53D5127}"/>
    <cellStyle name="SAPBEXexcBad8 3 2 2 2 7" xfId="24312" xr:uid="{644AFA8E-1702-480E-99A4-0F484AE48F30}"/>
    <cellStyle name="SAPBEXexcBad8 3 2 2 3" xfId="2054" xr:uid="{F99ED46D-3A7F-4CDD-ACB3-02E0E7EBDBDF}"/>
    <cellStyle name="SAPBEXexcBad8 3 2 2 3 2" xfId="3602" xr:uid="{EDC4289F-920F-4DBC-A0FA-6C935882E642}"/>
    <cellStyle name="SAPBEXexcBad8 3 2 2 3 2 2" xfId="6698" xr:uid="{0A0F6826-AB10-42FE-B1B1-35BA575C47AB}"/>
    <cellStyle name="SAPBEXexcBad8 3 2 2 3 2 3" xfId="9800" xr:uid="{4DFC9BED-9483-4434-B951-6EABE57C6552}"/>
    <cellStyle name="SAPBEXexcBad8 3 2 2 3 2 4" xfId="13937" xr:uid="{31DA2B42-D824-4956-9746-15DC1855A0A7}"/>
    <cellStyle name="SAPBEXexcBad8 3 2 2 3 2 5" xfId="20433" xr:uid="{056F24B0-940D-403F-BB23-138B71D28F59}"/>
    <cellStyle name="SAPBEXexcBad8 3 2 2 3 2 6" xfId="27411" xr:uid="{157DA6E5-12B5-44F6-B992-46C8662F9788}"/>
    <cellStyle name="SAPBEXexcBad8 3 2 2 3 3" xfId="5150" xr:uid="{BC3A18B8-27D1-4C4E-87B8-2FB0D4B5F864}"/>
    <cellStyle name="SAPBEXexcBad8 3 2 2 3 4" xfId="8252" xr:uid="{AFC1264F-392F-4DDF-83C2-96E5C88BE773}"/>
    <cellStyle name="SAPBEXexcBad8 3 2 2 3 5" xfId="12389" xr:uid="{AF0C5190-E6BD-4CD8-BE47-893FB11FF227}"/>
    <cellStyle name="SAPBEXexcBad8 3 2 2 3 6" xfId="18885" xr:uid="{55C60DEE-7FFC-4A0B-9F91-72E8F3446388}"/>
    <cellStyle name="SAPBEXexcBad8 3 2 2 3 7" xfId="25863" xr:uid="{24FDF355-5D1D-4756-A2FF-EC2C1D2EE876}"/>
    <cellStyle name="SAPBEXexcBad8 3 2 2 4" xfId="2570" xr:uid="{32F841C1-B643-44B5-B0F4-5B8EA66AFE95}"/>
    <cellStyle name="SAPBEXexcBad8 3 2 2 4 2" xfId="5666" xr:uid="{FA3C1449-193C-4913-96CB-15C43911D338}"/>
    <cellStyle name="SAPBEXexcBad8 3 2 2 4 3" xfId="8768" xr:uid="{D1577966-94D6-4896-AAB0-F3505F9B7394}"/>
    <cellStyle name="SAPBEXexcBad8 3 2 2 4 4" xfId="12905" xr:uid="{DE4B57AF-66EB-4D3D-BC83-04A9C46D018E}"/>
    <cellStyle name="SAPBEXexcBad8 3 2 2 4 5" xfId="19401" xr:uid="{0B2BF81E-EE5E-4CBE-989B-3A223580695B}"/>
    <cellStyle name="SAPBEXexcBad8 3 2 2 4 6" xfId="26379" xr:uid="{57679A1F-2EE3-47C3-B5AA-501214B7731B}"/>
    <cellStyle name="SAPBEXexcBad8 3 2 2 5" xfId="4118" xr:uid="{DF6DFEBF-AAE5-42A6-98CE-1D08D290C38A}"/>
    <cellStyle name="SAPBEXexcBad8 3 2 2 5 2" xfId="10319" xr:uid="{CC4AC630-981D-4DE6-95B8-FEE1180C202C}"/>
    <cellStyle name="SAPBEXexcBad8 3 2 2 5 3" xfId="14741" xr:uid="{E9B85311-7882-4937-B00D-196014C2E1D2}"/>
    <cellStyle name="SAPBEXexcBad8 3 2 2 5 4" xfId="21210" xr:uid="{6AAA867B-6B4F-4A3A-BE0C-AF55F28A6823}"/>
    <cellStyle name="SAPBEXexcBad8 3 2 2 5 5" xfId="28188" xr:uid="{21C53E6D-888C-4432-B47B-C70EB695ECF6}"/>
    <cellStyle name="SAPBEXexcBad8 3 2 2 6" xfId="7217" xr:uid="{E8F18796-4A72-468C-87E9-902183346BA0}"/>
    <cellStyle name="SAPBEXexcBad8 3 2 2 6 2" xfId="15778" xr:uid="{15E3B60F-2063-47E1-9047-BF9655A1EB68}"/>
    <cellStyle name="SAPBEXexcBad8 3 2 2 6 3" xfId="17850" xr:uid="{21EFCF1E-B418-4035-92E3-1E0997AA5B9D}"/>
    <cellStyle name="SAPBEXexcBad8 3 2 2 6 4" xfId="24828" xr:uid="{2AEC3206-E218-453A-925B-80ECD0D17C81}"/>
    <cellStyle name="SAPBEXexcBad8 3 2 2 7" xfId="11354" xr:uid="{4F96C44F-1F04-43B8-9A4E-4B2DB4A71DC4}"/>
    <cellStyle name="SAPBEXexcBad8 3 2 2 7 2" xfId="22503" xr:uid="{C0B9A05D-862D-4DFE-8CD0-26D885A35D75}"/>
    <cellStyle name="SAPBEXexcBad8 3 2 2 7 3" xfId="29262" xr:uid="{1F8A93E7-3744-4FCD-8DCA-7C0DD458276F}"/>
    <cellStyle name="SAPBEXexcBad8 3 2 2 8" xfId="16817" xr:uid="{9DE39405-F757-497B-B11B-756AAF0A9448}"/>
    <cellStyle name="SAPBEXexcBad8 3 2 2 8 2" xfId="30556" xr:uid="{B66C1736-E372-4738-B2C7-689A65380581}"/>
    <cellStyle name="SAPBEXexcBad8 3 2 2 9" xfId="23796" xr:uid="{397044A3-D328-4F58-A812-B2FE08B6CB55}"/>
    <cellStyle name="SAPBEXexcBad8 3 2 3" xfId="1277" xr:uid="{DAF8CE2E-6AF5-47F8-A8FB-39CD2724EAA4}"/>
    <cellStyle name="SAPBEXexcBad8 3 2 3 2" xfId="2828" xr:uid="{4A491335-C81E-42B3-B00B-D88F6E70AE2C}"/>
    <cellStyle name="SAPBEXexcBad8 3 2 3 2 2" xfId="5924" xr:uid="{7FE9F898-99FB-4BC4-B465-CCD00B19B2E6}"/>
    <cellStyle name="SAPBEXexcBad8 3 2 3 2 3" xfId="9026" xr:uid="{087F08E7-2F2E-4B2A-A432-6F33120B7042}"/>
    <cellStyle name="SAPBEXexcBad8 3 2 3 2 4" xfId="13163" xr:uid="{1D39FC44-3B30-4379-B0D2-B40F11DDE7F0}"/>
    <cellStyle name="SAPBEXexcBad8 3 2 3 2 5" xfId="19659" xr:uid="{E3FEFBBC-FBA4-4A2C-9428-A53B3816F455}"/>
    <cellStyle name="SAPBEXexcBad8 3 2 3 2 6" xfId="26637" xr:uid="{31748CFE-A5DE-4353-A626-4D76A36EBC83}"/>
    <cellStyle name="SAPBEXexcBad8 3 2 3 3" xfId="4376" xr:uid="{52ACE892-8CC3-45DD-954C-50A1E7CC5A8B}"/>
    <cellStyle name="SAPBEXexcBad8 3 2 3 3 2" xfId="10577" xr:uid="{4FF8C146-7700-42B0-991B-99B29B3D38D5}"/>
    <cellStyle name="SAPBEXexcBad8 3 2 3 3 3" xfId="15001" xr:uid="{BB4F1FC6-9522-436A-856B-4A057E58A064}"/>
    <cellStyle name="SAPBEXexcBad8 3 2 3 3 4" xfId="21468" xr:uid="{96B12E7A-11D6-455E-8D52-45C6527B9012}"/>
    <cellStyle name="SAPBEXexcBad8 3 2 3 3 5" xfId="28446" xr:uid="{8166FB71-FF4B-40B6-8C2E-5815A80F5AB6}"/>
    <cellStyle name="SAPBEXexcBad8 3 2 3 4" xfId="7475" xr:uid="{18620B37-A390-4A3A-9191-F28D9C320523}"/>
    <cellStyle name="SAPBEXexcBad8 3 2 3 4 2" xfId="16040" xr:uid="{73FC775C-C455-4B8E-BAFF-C67FF2558999}"/>
    <cellStyle name="SAPBEXexcBad8 3 2 3 4 3" xfId="18108" xr:uid="{20FD5CD4-F7D2-48EA-AB61-9F2EF9AF8D69}"/>
    <cellStyle name="SAPBEXexcBad8 3 2 3 4 4" xfId="25086" xr:uid="{BFF52DBC-092E-45C7-B226-F8C20F6E4E86}"/>
    <cellStyle name="SAPBEXexcBad8 3 2 3 5" xfId="11612" xr:uid="{E124B94B-AB08-4C45-8E8A-1F6B26DFE74F}"/>
    <cellStyle name="SAPBEXexcBad8 3 2 3 5 2" xfId="22761" xr:uid="{8BAF381A-6574-4345-91E1-2F2674E323E1}"/>
    <cellStyle name="SAPBEXexcBad8 3 2 3 5 3" xfId="29520" xr:uid="{2EFA719F-DD01-4398-9416-740C04F6CC41}"/>
    <cellStyle name="SAPBEXexcBad8 3 2 3 6" xfId="17075" xr:uid="{46B8029C-7449-4100-9347-E775A84F1DEB}"/>
    <cellStyle name="SAPBEXexcBad8 3 2 3 6 2" xfId="30814" xr:uid="{15ACD5DE-E7D7-4F24-8A0F-D0E342422045}"/>
    <cellStyle name="SAPBEXexcBad8 3 2 3 7" xfId="24054" xr:uid="{731EAC8D-A933-4482-A4AA-6AD8C263B5E9}"/>
    <cellStyle name="SAPBEXexcBad8 3 2 4" xfId="1796" xr:uid="{3DD541A4-3BE3-497B-8EF9-984BD621DB79}"/>
    <cellStyle name="SAPBEXexcBad8 3 2 4 2" xfId="3344" xr:uid="{E1678583-01F9-4985-A5B0-5F6E7DCD9356}"/>
    <cellStyle name="SAPBEXexcBad8 3 2 4 2 2" xfId="6440" xr:uid="{612C6C2B-1771-47A7-BCB5-E18BD75911C5}"/>
    <cellStyle name="SAPBEXexcBad8 3 2 4 2 3" xfId="9542" xr:uid="{9037C37B-B38A-4166-956B-BB9624C90DEA}"/>
    <cellStyle name="SAPBEXexcBad8 3 2 4 2 4" xfId="13679" xr:uid="{74A9F1A0-5B61-4507-A6F8-E136A169C953}"/>
    <cellStyle name="SAPBEXexcBad8 3 2 4 2 5" xfId="20175" xr:uid="{186B9B21-2B49-4E17-9E3E-FFAF9B0C00D1}"/>
    <cellStyle name="SAPBEXexcBad8 3 2 4 2 6" xfId="27153" xr:uid="{67F7B9C2-2B91-4C41-B70F-E1BEF36554F8}"/>
    <cellStyle name="SAPBEXexcBad8 3 2 4 3" xfId="4892" xr:uid="{B5ADDBFC-C2C0-4AD5-A53D-E9C13F300CFA}"/>
    <cellStyle name="SAPBEXexcBad8 3 2 4 3 2" xfId="14482" xr:uid="{21A53FC1-394F-46E2-8E85-7381E7D940BF}"/>
    <cellStyle name="SAPBEXexcBad8 3 2 4 3 3" xfId="20952" xr:uid="{B160575D-965E-40C9-BCC6-B2755D87F728}"/>
    <cellStyle name="SAPBEXexcBad8 3 2 4 3 4" xfId="27930" xr:uid="{1FC62C59-F29B-4B22-ABB8-6643B62B42D0}"/>
    <cellStyle name="SAPBEXexcBad8 3 2 4 4" xfId="7994" xr:uid="{0B61A55F-0D5B-4A77-8C01-7F54CED17146}"/>
    <cellStyle name="SAPBEXexcBad8 3 2 4 4 2" xfId="18627" xr:uid="{53198796-1E70-4A16-B5BF-1BABF6D0ECF2}"/>
    <cellStyle name="SAPBEXexcBad8 3 2 4 4 3" xfId="25605" xr:uid="{ADFEC167-4DD8-46EE-8978-B43362A6D165}"/>
    <cellStyle name="SAPBEXexcBad8 3 2 4 5" xfId="12131" xr:uid="{CAF9899A-269D-4527-95A6-CD6CF6BB74AE}"/>
    <cellStyle name="SAPBEXexcBad8 3 2 4 5 2" xfId="22245" xr:uid="{CF0D1BB4-3E4C-424C-8644-5E1671F04C1C}"/>
    <cellStyle name="SAPBEXexcBad8 3 2 4 5 3" xfId="30298" xr:uid="{C6160CEF-8E14-4FEF-A75D-6639B96D96A9}"/>
    <cellStyle name="SAPBEXexcBad8 3 2 4 6" xfId="16559" xr:uid="{03878E55-58AA-4ABA-BEB2-9786D314ED9B}"/>
    <cellStyle name="SAPBEXexcBad8 3 2 4 7" xfId="23538" xr:uid="{C446423E-A70B-44F9-9BE2-D40A4965B672}"/>
    <cellStyle name="SAPBEXexcBad8 3 2 5" xfId="2312" xr:uid="{91689E6E-732C-462A-9419-156350489B09}"/>
    <cellStyle name="SAPBEXexcBad8 3 2 5 2" xfId="5408" xr:uid="{A68273D1-FC0A-43D9-8988-4D495E759935}"/>
    <cellStyle name="SAPBEXexcBad8 3 2 5 3" xfId="8510" xr:uid="{8231FEA8-974F-40E9-96BB-AA853CC490E1}"/>
    <cellStyle name="SAPBEXexcBad8 3 2 5 4" xfId="12647" xr:uid="{89E984A1-2A8F-4E09-AD9B-CBB748751DDC}"/>
    <cellStyle name="SAPBEXexcBad8 3 2 5 5" xfId="19143" xr:uid="{800C145B-3A85-4BC3-BB3A-0AB875538879}"/>
    <cellStyle name="SAPBEXexcBad8 3 2 5 6" xfId="26121" xr:uid="{6E57A4D2-D6CD-4B25-9FD3-84869811DD9C}"/>
    <cellStyle name="SAPBEXexcBad8 3 2 6" xfId="3860" xr:uid="{0A96C41B-216C-4CAF-A318-AFCA8AE2BEE8}"/>
    <cellStyle name="SAPBEXexcBad8 3 2 6 2" xfId="10061" xr:uid="{11AD8DA5-8BE2-4859-B700-29E727C5EB04}"/>
    <cellStyle name="SAPBEXexcBad8 3 2 6 3" xfId="14199" xr:uid="{3B0186F3-EDD4-476E-B9FA-05B76971E9ED}"/>
    <cellStyle name="SAPBEXexcBad8 3 2 6 4" xfId="20694" xr:uid="{7A873026-1270-47A3-996D-EF4F2723F644}"/>
    <cellStyle name="SAPBEXexcBad8 3 2 6 5" xfId="27672" xr:uid="{A66B9E52-6228-4D7F-A4C6-D2303611E35E}"/>
    <cellStyle name="SAPBEXexcBad8 3 2 7" xfId="6959" xr:uid="{2050478C-5F15-4373-B29E-56F8C11D3008}"/>
    <cellStyle name="SAPBEXexcBad8 3 2 7 2" xfId="15520" xr:uid="{A8D3CDAA-2136-4E42-9F5C-F26E21CAA556}"/>
    <cellStyle name="SAPBEXexcBad8 3 2 7 3" xfId="17592" xr:uid="{16B03B34-65D9-4DC4-BA65-207AB537E9AF}"/>
    <cellStyle name="SAPBEXexcBad8 3 2 7 4" xfId="24570" xr:uid="{A14B5707-416A-4237-A78C-0AEA7D670D98}"/>
    <cellStyle name="SAPBEXexcBad8 3 2 8" xfId="11096" xr:uid="{EB1CDBE8-5DB9-4649-B20B-3D7E364F5819}"/>
    <cellStyle name="SAPBEXexcBad8 3 2 8 2" xfId="21987" xr:uid="{1C52A586-ED75-4C07-84BE-1933FEB2BEBC}"/>
    <cellStyle name="SAPBEXexcBad8 3 2 8 3" xfId="28990" xr:uid="{09965388-9B35-4F51-B3EB-075041DCF8F2}"/>
    <cellStyle name="SAPBEXexcBad8 3 2 9" xfId="16301" xr:uid="{42E51CB8-E91C-46CF-9295-931BA7ABA91C}"/>
    <cellStyle name="SAPBEXexcBad8 3 2 9 2" xfId="30040" xr:uid="{4D6E1C3A-A9BE-466F-BA04-E4A290E6B8F7}"/>
    <cellStyle name="SAPBEXexcBad8 4" xfId="322" xr:uid="{14CD6897-460F-4869-9B97-F620B79145D0}"/>
    <cellStyle name="SAPBEXexcBad8 4 2" xfId="748" xr:uid="{0848B8C9-7BDD-4FDC-8647-F2F5E05A16C4}"/>
    <cellStyle name="SAPBEXexcBad8 4 2 10" xfId="23281" xr:uid="{883D4647-5192-428E-994C-9CB64F29C76A}"/>
    <cellStyle name="SAPBEXexcBad8 4 2 2" xfId="1020" xr:uid="{F617090A-7DDB-418F-A76F-C933738747DE}"/>
    <cellStyle name="SAPBEXexcBad8 4 2 2 2" xfId="1536" xr:uid="{F2B47F0D-F64C-4620-B103-2A3D0C5EF337}"/>
    <cellStyle name="SAPBEXexcBad8 4 2 2 2 2" xfId="3087" xr:uid="{FF3127F8-8971-4C69-949F-AF5516D9AB92}"/>
    <cellStyle name="SAPBEXexcBad8 4 2 2 2 2 2" xfId="6183" xr:uid="{A49BCD37-2521-4869-B649-B9B2C3BAB484}"/>
    <cellStyle name="SAPBEXexcBad8 4 2 2 2 2 3" xfId="9285" xr:uid="{7D66A6AE-BD94-4389-94C0-8DE3498F3632}"/>
    <cellStyle name="SAPBEXexcBad8 4 2 2 2 2 4" xfId="13422" xr:uid="{34850E68-C48B-4417-A194-6E12E9E744A4}"/>
    <cellStyle name="SAPBEXexcBad8 4 2 2 2 2 5" xfId="19918" xr:uid="{E5E757D1-622F-4E6E-B887-CE6E7BD2352D}"/>
    <cellStyle name="SAPBEXexcBad8 4 2 2 2 2 6" xfId="26896" xr:uid="{31DF7D29-9E9F-489B-985E-EDFDDB6F1124}"/>
    <cellStyle name="SAPBEXexcBad8 4 2 2 2 3" xfId="4635" xr:uid="{47183DD0-C65E-46A4-87F0-33339E0E9291}"/>
    <cellStyle name="SAPBEXexcBad8 4 2 2 2 3 2" xfId="10836" xr:uid="{A63AB9E4-96D2-4BD6-A7AA-27F1B0FF2DF7}"/>
    <cellStyle name="SAPBEXexcBad8 4 2 2 2 3 3" xfId="15260" xr:uid="{E7F606EE-7DB2-411C-B95C-B9D7BDE68812}"/>
    <cellStyle name="SAPBEXexcBad8 4 2 2 2 3 4" xfId="21727" xr:uid="{29CC5289-C09B-4205-9CD8-1AD4E95A5A59}"/>
    <cellStyle name="SAPBEXexcBad8 4 2 2 2 3 5" xfId="28705" xr:uid="{0982EA2D-CE8F-43F3-AB8B-413EA7308837}"/>
    <cellStyle name="SAPBEXexcBad8 4 2 2 2 4" xfId="7734" xr:uid="{85FFD1BE-C7FD-4AAB-B2B9-EEBA898EC19C}"/>
    <cellStyle name="SAPBEXexcBad8 4 2 2 2 4 2" xfId="18367" xr:uid="{C96A8A7B-1F3F-4572-BAA2-1CD4294433C7}"/>
    <cellStyle name="SAPBEXexcBad8 4 2 2 2 4 3" xfId="25345" xr:uid="{E1C62D06-AC10-4DAB-BD29-93C829F8ED09}"/>
    <cellStyle name="SAPBEXexcBad8 4 2 2 2 5" xfId="11871" xr:uid="{261EF12B-BA2E-49BC-AE54-450FF7A4B0D9}"/>
    <cellStyle name="SAPBEXexcBad8 4 2 2 2 5 2" xfId="23020" xr:uid="{0A1E7135-3D7C-4B63-9251-F1E04C969891}"/>
    <cellStyle name="SAPBEXexcBad8 4 2 2 2 5 3" xfId="29779" xr:uid="{049E9091-3420-441F-B3F9-F7513D86F84A}"/>
    <cellStyle name="SAPBEXexcBad8 4 2 2 2 6" xfId="17334" xr:uid="{2F310A01-2573-49F7-8557-4C2D671713EC}"/>
    <cellStyle name="SAPBEXexcBad8 4 2 2 2 6 2" xfId="31073" xr:uid="{748467F5-E07B-4864-B439-389CC1E85D2B}"/>
    <cellStyle name="SAPBEXexcBad8 4 2 2 2 7" xfId="24313" xr:uid="{EE2152EA-ADE0-4113-8C0E-1F84DAA68A01}"/>
    <cellStyle name="SAPBEXexcBad8 4 2 2 3" xfId="2055" xr:uid="{D1C5086E-6F1B-4380-A60E-12433DB88C30}"/>
    <cellStyle name="SAPBEXexcBad8 4 2 2 3 2" xfId="3603" xr:uid="{614BB511-4029-4E78-8542-AD7CB55F048B}"/>
    <cellStyle name="SAPBEXexcBad8 4 2 2 3 2 2" xfId="6699" xr:uid="{A28CF2E1-4338-46A9-8830-7E6B9E345406}"/>
    <cellStyle name="SAPBEXexcBad8 4 2 2 3 2 3" xfId="9801" xr:uid="{028A78CD-4903-45CB-B4C9-467414FBF0E5}"/>
    <cellStyle name="SAPBEXexcBad8 4 2 2 3 2 4" xfId="13938" xr:uid="{7D69618C-EC73-43A5-AD34-686349EC8C0B}"/>
    <cellStyle name="SAPBEXexcBad8 4 2 2 3 2 5" xfId="20434" xr:uid="{28263056-088F-44E8-9FBB-71C0CD9E87A2}"/>
    <cellStyle name="SAPBEXexcBad8 4 2 2 3 2 6" xfId="27412" xr:uid="{D03D22F4-B50C-4CC4-9F4B-7DEA05891201}"/>
    <cellStyle name="SAPBEXexcBad8 4 2 2 3 3" xfId="5151" xr:uid="{E5EB35FC-E6CB-4B98-98F8-8CAE1190108B}"/>
    <cellStyle name="SAPBEXexcBad8 4 2 2 3 4" xfId="8253" xr:uid="{0130B12C-7B88-4E7B-98E3-38993F9B70F5}"/>
    <cellStyle name="SAPBEXexcBad8 4 2 2 3 5" xfId="12390" xr:uid="{7C7E5CB8-C2D3-4809-A221-F880657D43C4}"/>
    <cellStyle name="SAPBEXexcBad8 4 2 2 3 6" xfId="18886" xr:uid="{02A19AB9-2107-44EA-AC85-EA97CB8F388D}"/>
    <cellStyle name="SAPBEXexcBad8 4 2 2 3 7" xfId="25864" xr:uid="{2834C76E-5C7A-4433-AD10-8EAD92C4228F}"/>
    <cellStyle name="SAPBEXexcBad8 4 2 2 4" xfId="2571" xr:uid="{580B433B-3E0B-4E04-9472-201ADC59B4F5}"/>
    <cellStyle name="SAPBEXexcBad8 4 2 2 4 2" xfId="5667" xr:uid="{B57BAF62-3AF3-4849-BCD8-60ED7FB9B07C}"/>
    <cellStyle name="SAPBEXexcBad8 4 2 2 4 3" xfId="8769" xr:uid="{77CB85B5-C4E1-4C39-AB86-A27B80BA7357}"/>
    <cellStyle name="SAPBEXexcBad8 4 2 2 4 4" xfId="12906" xr:uid="{A7182E62-35F4-438B-BF51-1662E73B8E21}"/>
    <cellStyle name="SAPBEXexcBad8 4 2 2 4 5" xfId="19402" xr:uid="{1CAF6D93-23A3-4989-87F6-275C4407EC43}"/>
    <cellStyle name="SAPBEXexcBad8 4 2 2 4 6" xfId="26380" xr:uid="{1BD7DD1B-7D3E-46C9-8387-5B200D8FCC47}"/>
    <cellStyle name="SAPBEXexcBad8 4 2 2 5" xfId="4119" xr:uid="{DD730B5C-E934-45A1-84EF-9A0C03E479E0}"/>
    <cellStyle name="SAPBEXexcBad8 4 2 2 5 2" xfId="10320" xr:uid="{C9289343-CB77-4FD5-A711-C40BD7EF9D3F}"/>
    <cellStyle name="SAPBEXexcBad8 4 2 2 5 3" xfId="14742" xr:uid="{94176B95-1B7E-4242-A047-83CCC8E73AE1}"/>
    <cellStyle name="SAPBEXexcBad8 4 2 2 5 4" xfId="21211" xr:uid="{40EF18D2-BFD1-4B8B-8477-B591A2D6FECC}"/>
    <cellStyle name="SAPBEXexcBad8 4 2 2 5 5" xfId="28189" xr:uid="{E93B4624-8717-4409-9796-4DA22E5DA107}"/>
    <cellStyle name="SAPBEXexcBad8 4 2 2 6" xfId="7218" xr:uid="{6183BAE1-220F-4677-ADAF-AF808B654AB9}"/>
    <cellStyle name="SAPBEXexcBad8 4 2 2 6 2" xfId="15779" xr:uid="{B7511374-E303-4DB4-824D-021BA83A1D5E}"/>
    <cellStyle name="SAPBEXexcBad8 4 2 2 6 3" xfId="17851" xr:uid="{462D40E8-2C17-4319-9836-CF694332C5CB}"/>
    <cellStyle name="SAPBEXexcBad8 4 2 2 6 4" xfId="24829" xr:uid="{82EF0B9D-1286-49F9-A982-8220D7742AA9}"/>
    <cellStyle name="SAPBEXexcBad8 4 2 2 7" xfId="11355" xr:uid="{10AB2097-D01D-4436-A0B4-6217D64E5DA3}"/>
    <cellStyle name="SAPBEXexcBad8 4 2 2 7 2" xfId="22504" xr:uid="{4F4AAC17-5B77-469B-BA6A-79A913821666}"/>
    <cellStyle name="SAPBEXexcBad8 4 2 2 7 3" xfId="29263" xr:uid="{16A36101-7C19-4BC8-B5F0-248EECCA328D}"/>
    <cellStyle name="SAPBEXexcBad8 4 2 2 8" xfId="16818" xr:uid="{7A3DEE6C-C9E7-4F2E-B3EC-2BEA3FC50176}"/>
    <cellStyle name="SAPBEXexcBad8 4 2 2 8 2" xfId="30557" xr:uid="{8750C18B-DEF7-49D0-8BDE-99C17C8C9B4A}"/>
    <cellStyle name="SAPBEXexcBad8 4 2 2 9" xfId="23797" xr:uid="{77059F08-B95F-42F5-AB9F-FCBC64F0A79C}"/>
    <cellStyle name="SAPBEXexcBad8 4 2 3" xfId="1278" xr:uid="{25ABF208-F6F2-494C-836D-082792020F78}"/>
    <cellStyle name="SAPBEXexcBad8 4 2 3 2" xfId="2829" xr:uid="{1AEACAE4-0F2D-4CE7-9CBC-4DDC018AAD87}"/>
    <cellStyle name="SAPBEXexcBad8 4 2 3 2 2" xfId="5925" xr:uid="{DCA7913C-0F73-46C1-A85F-2E65E5F8D8CE}"/>
    <cellStyle name="SAPBEXexcBad8 4 2 3 2 3" xfId="9027" xr:uid="{35D9D39F-732C-4A9D-9E1D-719832002DBA}"/>
    <cellStyle name="SAPBEXexcBad8 4 2 3 2 4" xfId="13164" xr:uid="{C757FF9B-4BF4-4B8C-9A5A-9B7B6C3F7E90}"/>
    <cellStyle name="SAPBEXexcBad8 4 2 3 2 5" xfId="19660" xr:uid="{3C719317-4626-43CD-9B8F-6437AB08564F}"/>
    <cellStyle name="SAPBEXexcBad8 4 2 3 2 6" xfId="26638" xr:uid="{9E054376-FC53-4809-A36C-BE4FF9B46CFC}"/>
    <cellStyle name="SAPBEXexcBad8 4 2 3 3" xfId="4377" xr:uid="{7AB33363-BA11-45E0-9D7A-FC5BCF84F3FD}"/>
    <cellStyle name="SAPBEXexcBad8 4 2 3 3 2" xfId="10578" xr:uid="{9034DFB6-1E5E-467E-9315-3DC6FC900D32}"/>
    <cellStyle name="SAPBEXexcBad8 4 2 3 3 3" xfId="15002" xr:uid="{FB813475-A699-4CFB-B3D9-4D2E5D7FCF42}"/>
    <cellStyle name="SAPBEXexcBad8 4 2 3 3 4" xfId="21469" xr:uid="{82B153AD-1798-47B2-9014-161A6D814737}"/>
    <cellStyle name="SAPBEXexcBad8 4 2 3 3 5" xfId="28447" xr:uid="{401C0DE3-14CF-4D1A-8D2F-A57E111224D2}"/>
    <cellStyle name="SAPBEXexcBad8 4 2 3 4" xfId="7476" xr:uid="{2353A07F-F244-4425-B76F-38795519E115}"/>
    <cellStyle name="SAPBEXexcBad8 4 2 3 4 2" xfId="16041" xr:uid="{1AF3076D-788A-4726-9C9E-9326F75D60AE}"/>
    <cellStyle name="SAPBEXexcBad8 4 2 3 4 3" xfId="18109" xr:uid="{BDC467C8-25B1-4DCC-9ECB-FADE966B0342}"/>
    <cellStyle name="SAPBEXexcBad8 4 2 3 4 4" xfId="25087" xr:uid="{CAE113FE-8AD0-49E7-8EFA-B05C8CC94C7A}"/>
    <cellStyle name="SAPBEXexcBad8 4 2 3 5" xfId="11613" xr:uid="{67865F36-4AF6-4D76-B5BC-EB20D4627EBF}"/>
    <cellStyle name="SAPBEXexcBad8 4 2 3 5 2" xfId="22762" xr:uid="{1A85282E-92D3-4570-A3BB-947CE0CA446B}"/>
    <cellStyle name="SAPBEXexcBad8 4 2 3 5 3" xfId="29521" xr:uid="{107F1D76-371C-43F1-8239-EBBEB3124784}"/>
    <cellStyle name="SAPBEXexcBad8 4 2 3 6" xfId="17076" xr:uid="{7BFDC5AD-DBDC-4A01-926F-8C62464C47B7}"/>
    <cellStyle name="SAPBEXexcBad8 4 2 3 6 2" xfId="30815" xr:uid="{27FDDFCA-C37F-49EC-9548-8352B7B9A488}"/>
    <cellStyle name="SAPBEXexcBad8 4 2 3 7" xfId="24055" xr:uid="{4DA9CC70-00C6-415B-9B02-A6E5996E8714}"/>
    <cellStyle name="SAPBEXexcBad8 4 2 4" xfId="1797" xr:uid="{F1FA310B-12F7-434A-9AEB-B19B40A6E054}"/>
    <cellStyle name="SAPBEXexcBad8 4 2 4 2" xfId="3345" xr:uid="{81604457-7929-4FEE-86EC-D6B065570B30}"/>
    <cellStyle name="SAPBEXexcBad8 4 2 4 2 2" xfId="6441" xr:uid="{D2914493-22B5-44D6-9BB2-BAECCC16B6D1}"/>
    <cellStyle name="SAPBEXexcBad8 4 2 4 2 3" xfId="9543" xr:uid="{9EA903BA-8CDD-4217-9280-CB14985C3191}"/>
    <cellStyle name="SAPBEXexcBad8 4 2 4 2 4" xfId="13680" xr:uid="{2AB211A3-D361-44C0-A9AF-83BF64835EA8}"/>
    <cellStyle name="SAPBEXexcBad8 4 2 4 2 5" xfId="20176" xr:uid="{9BA24F94-8750-4C6E-B999-720E752FFE07}"/>
    <cellStyle name="SAPBEXexcBad8 4 2 4 2 6" xfId="27154" xr:uid="{3B98BB2C-F4F4-46BD-A74D-CABF0D821464}"/>
    <cellStyle name="SAPBEXexcBad8 4 2 4 3" xfId="4893" xr:uid="{C7B9E7B9-B76B-4A70-9855-41BA2681CEC9}"/>
    <cellStyle name="SAPBEXexcBad8 4 2 4 3 2" xfId="14483" xr:uid="{09247B8B-5EED-4C3F-8068-AF378F812DF5}"/>
    <cellStyle name="SAPBEXexcBad8 4 2 4 3 3" xfId="20953" xr:uid="{44C6C866-52C1-4407-AEA4-3E14FA92C987}"/>
    <cellStyle name="SAPBEXexcBad8 4 2 4 3 4" xfId="27931" xr:uid="{5CC4EDCB-3790-4BDA-A9C5-EF3D63825545}"/>
    <cellStyle name="SAPBEXexcBad8 4 2 4 4" xfId="7995" xr:uid="{3D576F91-82C2-4F40-AD9F-90EA056789F7}"/>
    <cellStyle name="SAPBEXexcBad8 4 2 4 4 2" xfId="18628" xr:uid="{2E2F961A-8FC0-4CEF-B6E3-4D6D0A00C75A}"/>
    <cellStyle name="SAPBEXexcBad8 4 2 4 4 3" xfId="25606" xr:uid="{56D9577E-124C-4C50-ADDD-3CE057851776}"/>
    <cellStyle name="SAPBEXexcBad8 4 2 4 5" xfId="12132" xr:uid="{5028E8D5-7E0B-4A74-B32E-B425FBD8771A}"/>
    <cellStyle name="SAPBEXexcBad8 4 2 4 5 2" xfId="22246" xr:uid="{661159C5-DA70-406F-ADD2-F445AAFDC120}"/>
    <cellStyle name="SAPBEXexcBad8 4 2 4 5 3" xfId="30299" xr:uid="{55284635-868E-4A7A-86AB-6726778D7940}"/>
    <cellStyle name="SAPBEXexcBad8 4 2 4 6" xfId="16560" xr:uid="{733B1FB5-4867-44A8-BBBE-BBD90CA22800}"/>
    <cellStyle name="SAPBEXexcBad8 4 2 4 7" xfId="23539" xr:uid="{B7E7F82D-E77F-403F-BEFD-7220DDE8F598}"/>
    <cellStyle name="SAPBEXexcBad8 4 2 5" xfId="2313" xr:uid="{A2FDE75C-2B08-4CCB-B1AC-5935CF05C300}"/>
    <cellStyle name="SAPBEXexcBad8 4 2 5 2" xfId="5409" xr:uid="{76B4257D-9BAC-4459-BA4A-C1BD93B9CA5C}"/>
    <cellStyle name="SAPBEXexcBad8 4 2 5 3" xfId="8511" xr:uid="{EAA4B86A-58F2-4142-B8DA-02D88B9037D7}"/>
    <cellStyle name="SAPBEXexcBad8 4 2 5 4" xfId="12648" xr:uid="{2CE83AAF-0266-4823-A4B2-B9DFAB024A2B}"/>
    <cellStyle name="SAPBEXexcBad8 4 2 5 5" xfId="19144" xr:uid="{BCCEAC7E-B0C6-4B76-A6D8-A6D1E6144EC2}"/>
    <cellStyle name="SAPBEXexcBad8 4 2 5 6" xfId="26122" xr:uid="{A5A06BFF-B003-4F4C-AC5B-8F042D12E277}"/>
    <cellStyle name="SAPBEXexcBad8 4 2 6" xfId="3861" xr:uid="{A016FC31-DBA5-4E2C-A5F4-A00323722EF2}"/>
    <cellStyle name="SAPBEXexcBad8 4 2 6 2" xfId="10062" xr:uid="{71DAF0DF-A5BF-46F9-914A-D20B0C752A10}"/>
    <cellStyle name="SAPBEXexcBad8 4 2 6 3" xfId="14200" xr:uid="{07BBE3B7-716A-4DD3-B000-F67B59BF0B43}"/>
    <cellStyle name="SAPBEXexcBad8 4 2 6 4" xfId="20695" xr:uid="{E66E8F5A-22A9-4F7E-844A-D82691EE79ED}"/>
    <cellStyle name="SAPBEXexcBad8 4 2 6 5" xfId="27673" xr:uid="{4CE28154-EDAF-4929-B7A6-D82204C901E0}"/>
    <cellStyle name="SAPBEXexcBad8 4 2 7" xfId="6960" xr:uid="{3445E71F-CCD3-49B0-9AA4-9BA2DC3942E7}"/>
    <cellStyle name="SAPBEXexcBad8 4 2 7 2" xfId="15521" xr:uid="{CB21A0A5-12C9-468D-95C1-A3DDC14BB2A2}"/>
    <cellStyle name="SAPBEXexcBad8 4 2 7 3" xfId="17593" xr:uid="{49221222-1679-43E7-BC82-83D0F48E08E8}"/>
    <cellStyle name="SAPBEXexcBad8 4 2 7 4" xfId="24571" xr:uid="{3D3FB80F-FC67-4655-8F36-CAAB9512AF50}"/>
    <cellStyle name="SAPBEXexcBad8 4 2 8" xfId="11097" xr:uid="{D778BBC6-A9ED-43D1-9507-15AAB1FC1AF0}"/>
    <cellStyle name="SAPBEXexcBad8 4 2 8 2" xfId="21988" xr:uid="{10E28595-5EDE-4D89-AE66-8A1AE4D529D4}"/>
    <cellStyle name="SAPBEXexcBad8 4 2 8 3" xfId="28991" xr:uid="{73001204-7C61-4E72-9EF5-FA8D8B02FBAC}"/>
    <cellStyle name="SAPBEXexcBad8 4 2 9" xfId="16302" xr:uid="{4EA5A8B8-373F-4A60-A783-F65588E27302}"/>
    <cellStyle name="SAPBEXexcBad8 4 2 9 2" xfId="30041" xr:uid="{6BB340A2-B203-44E1-B13B-49D53CE778E6}"/>
    <cellStyle name="SAPBEXexcBad8 5" xfId="323" xr:uid="{12D998D5-8708-4974-BE07-9C586CA555DF}"/>
    <cellStyle name="SAPBEXexcBad8 5 2" xfId="749" xr:uid="{50A1E2CD-9E44-44ED-BBB7-48D9566D3D03}"/>
    <cellStyle name="SAPBEXexcBad8 5 2 10" xfId="23282" xr:uid="{6DFEF36E-47BC-49D0-832F-288A62635341}"/>
    <cellStyle name="SAPBEXexcBad8 5 2 2" xfId="1021" xr:uid="{EE232CB3-5502-4438-A66F-EF067322BCD8}"/>
    <cellStyle name="SAPBEXexcBad8 5 2 2 2" xfId="1537" xr:uid="{89B9C8A5-9022-4B8D-BFA5-BA55010ED503}"/>
    <cellStyle name="SAPBEXexcBad8 5 2 2 2 2" xfId="3088" xr:uid="{34B98A0C-D67D-45EC-970E-9CCEB79F7BA7}"/>
    <cellStyle name="SAPBEXexcBad8 5 2 2 2 2 2" xfId="6184" xr:uid="{B4D4BB90-1825-433A-AA87-098431ECD423}"/>
    <cellStyle name="SAPBEXexcBad8 5 2 2 2 2 3" xfId="9286" xr:uid="{70F39601-89C3-40F3-B20C-651314B68F26}"/>
    <cellStyle name="SAPBEXexcBad8 5 2 2 2 2 4" xfId="13423" xr:uid="{39968131-2204-4678-B448-F00D0DBAF516}"/>
    <cellStyle name="SAPBEXexcBad8 5 2 2 2 2 5" xfId="19919" xr:uid="{AE51ACE6-11A5-4058-8F90-191CE43555BA}"/>
    <cellStyle name="SAPBEXexcBad8 5 2 2 2 2 6" xfId="26897" xr:uid="{A6DC6762-D8C5-470E-B0B4-CA3D14DE3A45}"/>
    <cellStyle name="SAPBEXexcBad8 5 2 2 2 3" xfId="4636" xr:uid="{E35FDA23-7943-48E4-A746-BF5F8BDE42B5}"/>
    <cellStyle name="SAPBEXexcBad8 5 2 2 2 3 2" xfId="10837" xr:uid="{0126E931-39DD-46B4-8E55-7392732F6252}"/>
    <cellStyle name="SAPBEXexcBad8 5 2 2 2 3 3" xfId="15261" xr:uid="{5F141B46-52DF-40EE-9E70-8C7AAA2B859E}"/>
    <cellStyle name="SAPBEXexcBad8 5 2 2 2 3 4" xfId="21728" xr:uid="{D8BD7250-CCF6-4CEF-9828-D33EEA10F66C}"/>
    <cellStyle name="SAPBEXexcBad8 5 2 2 2 3 5" xfId="28706" xr:uid="{37968503-6A3C-4BB2-822F-6CE8CC5FDED8}"/>
    <cellStyle name="SAPBEXexcBad8 5 2 2 2 4" xfId="7735" xr:uid="{2113D957-4653-4D7C-A487-CE683B85B991}"/>
    <cellStyle name="SAPBEXexcBad8 5 2 2 2 4 2" xfId="18368" xr:uid="{023BB197-9580-4D96-92C7-1DE3C01A1E92}"/>
    <cellStyle name="SAPBEXexcBad8 5 2 2 2 4 3" xfId="25346" xr:uid="{FF186536-73A0-4F5A-B894-A703C0BF9C3F}"/>
    <cellStyle name="SAPBEXexcBad8 5 2 2 2 5" xfId="11872" xr:uid="{C1C8AE1A-6C1E-41C1-A572-3449EFFF6533}"/>
    <cellStyle name="SAPBEXexcBad8 5 2 2 2 5 2" xfId="23021" xr:uid="{3D7920AC-BF2A-4E58-ADB3-75F8C365CF70}"/>
    <cellStyle name="SAPBEXexcBad8 5 2 2 2 5 3" xfId="29780" xr:uid="{4571D030-BA93-4F44-932C-7CCDAA56FCD7}"/>
    <cellStyle name="SAPBEXexcBad8 5 2 2 2 6" xfId="17335" xr:uid="{2E9AB165-F7D8-43C4-9961-F9F004A03F95}"/>
    <cellStyle name="SAPBEXexcBad8 5 2 2 2 6 2" xfId="31074" xr:uid="{4D9D17A0-7886-4520-8D39-EFA66126199B}"/>
    <cellStyle name="SAPBEXexcBad8 5 2 2 2 7" xfId="24314" xr:uid="{38445F06-57DC-459A-94AD-A25F4801BDDD}"/>
    <cellStyle name="SAPBEXexcBad8 5 2 2 3" xfId="2056" xr:uid="{C9A99AA7-A96F-45E9-9D25-BE509F2EC103}"/>
    <cellStyle name="SAPBEXexcBad8 5 2 2 3 2" xfId="3604" xr:uid="{F535F2C3-6582-40EC-8E28-B42DA5C6FDE4}"/>
    <cellStyle name="SAPBEXexcBad8 5 2 2 3 2 2" xfId="6700" xr:uid="{E7131115-6DB1-4F97-8787-717A9FE370BD}"/>
    <cellStyle name="SAPBEXexcBad8 5 2 2 3 2 3" xfId="9802" xr:uid="{A1C425B6-DC7D-4949-B8D7-C53B859490C7}"/>
    <cellStyle name="SAPBEXexcBad8 5 2 2 3 2 4" xfId="13939" xr:uid="{BD5EB590-6A94-45AB-9EDA-A5856EB4C3B5}"/>
    <cellStyle name="SAPBEXexcBad8 5 2 2 3 2 5" xfId="20435" xr:uid="{BFB02A1D-440B-4DDF-942B-C91EDC5C732A}"/>
    <cellStyle name="SAPBEXexcBad8 5 2 2 3 2 6" xfId="27413" xr:uid="{7FDECAA6-E26D-4F6A-8912-110A7BA29D56}"/>
    <cellStyle name="SAPBEXexcBad8 5 2 2 3 3" xfId="5152" xr:uid="{5F8A13A6-8C73-41FE-9E90-3DEB62245969}"/>
    <cellStyle name="SAPBEXexcBad8 5 2 2 3 4" xfId="8254" xr:uid="{DF7F1C59-90CA-45FD-82FB-B1DB3FD80E42}"/>
    <cellStyle name="SAPBEXexcBad8 5 2 2 3 5" xfId="12391" xr:uid="{959C6F0F-E402-4C5C-95BE-AB901FCF8F45}"/>
    <cellStyle name="SAPBEXexcBad8 5 2 2 3 6" xfId="18887" xr:uid="{1294591C-5AF4-4DD0-8910-17DF5237B49B}"/>
    <cellStyle name="SAPBEXexcBad8 5 2 2 3 7" xfId="25865" xr:uid="{B3C1F052-2B62-42B4-BEC8-4B3291AEF97B}"/>
    <cellStyle name="SAPBEXexcBad8 5 2 2 4" xfId="2572" xr:uid="{6487E06C-9ECD-48AC-AF18-F6835761A1E2}"/>
    <cellStyle name="SAPBEXexcBad8 5 2 2 4 2" xfId="5668" xr:uid="{DD2A2EF5-4181-4132-8369-F1D5C8451846}"/>
    <cellStyle name="SAPBEXexcBad8 5 2 2 4 3" xfId="8770" xr:uid="{8F47A845-592A-4A2B-BAAE-7EC9DE7F4B2B}"/>
    <cellStyle name="SAPBEXexcBad8 5 2 2 4 4" xfId="12907" xr:uid="{1A3B46A5-F5DD-4F12-86CA-FB612D1E21A1}"/>
    <cellStyle name="SAPBEXexcBad8 5 2 2 4 5" xfId="19403" xr:uid="{0B8EB279-0882-4480-BC4B-86BECF89DA97}"/>
    <cellStyle name="SAPBEXexcBad8 5 2 2 4 6" xfId="26381" xr:uid="{8262F1BD-C642-49C1-B623-916149382B4F}"/>
    <cellStyle name="SAPBEXexcBad8 5 2 2 5" xfId="4120" xr:uid="{D6B93F13-B364-4CE4-A7F3-6A540386B8B5}"/>
    <cellStyle name="SAPBEXexcBad8 5 2 2 5 2" xfId="10321" xr:uid="{DEA372C4-C006-40AC-A3AD-86F71F107BE7}"/>
    <cellStyle name="SAPBEXexcBad8 5 2 2 5 3" xfId="14743" xr:uid="{F943A87C-F20D-47FC-90A5-5EF129E37F6A}"/>
    <cellStyle name="SAPBEXexcBad8 5 2 2 5 4" xfId="21212" xr:uid="{FBC73B29-AA01-4E54-9B2F-8BFD1E7DFE6E}"/>
    <cellStyle name="SAPBEXexcBad8 5 2 2 5 5" xfId="28190" xr:uid="{D557A7F4-A048-41F5-8298-D21E7CE48125}"/>
    <cellStyle name="SAPBEXexcBad8 5 2 2 6" xfId="7219" xr:uid="{DEDEA3AA-C53A-47D3-9644-97DAC36C3016}"/>
    <cellStyle name="SAPBEXexcBad8 5 2 2 6 2" xfId="15780" xr:uid="{6A6BEED4-4E69-42BA-AE3E-AE3C79BBAEED}"/>
    <cellStyle name="SAPBEXexcBad8 5 2 2 6 3" xfId="17852" xr:uid="{DE927EC6-D05A-4AE4-94AD-DEF362D0C044}"/>
    <cellStyle name="SAPBEXexcBad8 5 2 2 6 4" xfId="24830" xr:uid="{AA7A1488-F8D4-4645-9E50-CBF659C5B758}"/>
    <cellStyle name="SAPBEXexcBad8 5 2 2 7" xfId="11356" xr:uid="{C66C0597-A1AA-499A-B1AD-89F8A2F2B2BC}"/>
    <cellStyle name="SAPBEXexcBad8 5 2 2 7 2" xfId="22505" xr:uid="{F67FAE38-B305-4284-9818-DD3277467A90}"/>
    <cellStyle name="SAPBEXexcBad8 5 2 2 7 3" xfId="29264" xr:uid="{465CD35B-831F-4C90-BF30-4CBF21819A91}"/>
    <cellStyle name="SAPBEXexcBad8 5 2 2 8" xfId="16819" xr:uid="{720C3061-4E9A-4FF7-9E71-F5B64E39A0C9}"/>
    <cellStyle name="SAPBEXexcBad8 5 2 2 8 2" xfId="30558" xr:uid="{791FF17F-5895-4DED-8CB1-7C4658E6772F}"/>
    <cellStyle name="SAPBEXexcBad8 5 2 2 9" xfId="23798" xr:uid="{26D2ED14-161F-43E9-9C7E-791CA5D447AC}"/>
    <cellStyle name="SAPBEXexcBad8 5 2 3" xfId="1279" xr:uid="{2783D9CC-19E5-4BF0-8A7C-B68D83247631}"/>
    <cellStyle name="SAPBEXexcBad8 5 2 3 2" xfId="2830" xr:uid="{5C4938D2-4A46-45A7-9FF1-4E7DDA6A59C1}"/>
    <cellStyle name="SAPBEXexcBad8 5 2 3 2 2" xfId="5926" xr:uid="{24903768-0C84-4DD4-8FD5-B1669B7C69C1}"/>
    <cellStyle name="SAPBEXexcBad8 5 2 3 2 3" xfId="9028" xr:uid="{98264E52-C062-4AF2-B23B-36052C75FEB0}"/>
    <cellStyle name="SAPBEXexcBad8 5 2 3 2 4" xfId="13165" xr:uid="{696F86A0-8E9D-4574-A0C6-1AA77C8F8E81}"/>
    <cellStyle name="SAPBEXexcBad8 5 2 3 2 5" xfId="19661" xr:uid="{775B2D84-AC0E-49B9-A42C-632B217C59B7}"/>
    <cellStyle name="SAPBEXexcBad8 5 2 3 2 6" xfId="26639" xr:uid="{A26BD8E1-275A-4EA6-9093-AAC58865FF8A}"/>
    <cellStyle name="SAPBEXexcBad8 5 2 3 3" xfId="4378" xr:uid="{C934A78A-F3A4-40A2-8728-F97B511F9471}"/>
    <cellStyle name="SAPBEXexcBad8 5 2 3 3 2" xfId="10579" xr:uid="{EBE98885-E785-4C6F-A1AC-6C794C06EC7E}"/>
    <cellStyle name="SAPBEXexcBad8 5 2 3 3 3" xfId="15003" xr:uid="{4A834A39-6E29-43C4-9EF0-19D486C50F29}"/>
    <cellStyle name="SAPBEXexcBad8 5 2 3 3 4" xfId="21470" xr:uid="{87CD8CE7-E396-476B-934B-3ACF966F40CA}"/>
    <cellStyle name="SAPBEXexcBad8 5 2 3 3 5" xfId="28448" xr:uid="{5C53E27C-4869-4151-93A5-90CBE13AF3E8}"/>
    <cellStyle name="SAPBEXexcBad8 5 2 3 4" xfId="7477" xr:uid="{36F0EB5F-08D0-4CF7-994D-BF1894313EFA}"/>
    <cellStyle name="SAPBEXexcBad8 5 2 3 4 2" xfId="16042" xr:uid="{8B6C5066-93EA-49C1-8335-D3568A9DB96F}"/>
    <cellStyle name="SAPBEXexcBad8 5 2 3 4 3" xfId="18110" xr:uid="{EF5320E9-9C8F-4123-935C-8EF7B0FD4BB4}"/>
    <cellStyle name="SAPBEXexcBad8 5 2 3 4 4" xfId="25088" xr:uid="{403584D3-CE41-4627-8208-8DEE93F7BE27}"/>
    <cellStyle name="SAPBEXexcBad8 5 2 3 5" xfId="11614" xr:uid="{9370045C-C6F4-4EF8-ABE9-54A682934F1A}"/>
    <cellStyle name="SAPBEXexcBad8 5 2 3 5 2" xfId="22763" xr:uid="{3F0A76AB-09C0-470C-BECD-DB1D43155285}"/>
    <cellStyle name="SAPBEXexcBad8 5 2 3 5 3" xfId="29522" xr:uid="{25A2D319-95A2-466D-903B-852279DF49E6}"/>
    <cellStyle name="SAPBEXexcBad8 5 2 3 6" xfId="17077" xr:uid="{3E564F13-B632-4B06-B050-5177D48E9412}"/>
    <cellStyle name="SAPBEXexcBad8 5 2 3 6 2" xfId="30816" xr:uid="{2025CD97-521E-48BB-8F11-B1EF7B6C2C48}"/>
    <cellStyle name="SAPBEXexcBad8 5 2 3 7" xfId="24056" xr:uid="{0EC012E0-DF03-4FC4-8815-2AEC312C78AA}"/>
    <cellStyle name="SAPBEXexcBad8 5 2 4" xfId="1798" xr:uid="{0AB8389B-C73B-4F44-9A62-4A8797F183F9}"/>
    <cellStyle name="SAPBEXexcBad8 5 2 4 2" xfId="3346" xr:uid="{58690FA1-AA3F-40CC-B0C0-365F0E530F1E}"/>
    <cellStyle name="SAPBEXexcBad8 5 2 4 2 2" xfId="6442" xr:uid="{745E5F80-37BF-4825-AA91-FD83877B78D1}"/>
    <cellStyle name="SAPBEXexcBad8 5 2 4 2 3" xfId="9544" xr:uid="{B69FA256-23C9-4ABE-9063-A501BD04C5B6}"/>
    <cellStyle name="SAPBEXexcBad8 5 2 4 2 4" xfId="13681" xr:uid="{2F9A9C43-9B29-40C6-A02E-12F4E09899D2}"/>
    <cellStyle name="SAPBEXexcBad8 5 2 4 2 5" xfId="20177" xr:uid="{8BF5C7DB-CF8C-485C-8882-7718451D8483}"/>
    <cellStyle name="SAPBEXexcBad8 5 2 4 2 6" xfId="27155" xr:uid="{9BCED869-EC7E-4E6F-BE87-A384303B2DD3}"/>
    <cellStyle name="SAPBEXexcBad8 5 2 4 3" xfId="4894" xr:uid="{D810081C-67B3-4D5F-8E81-F3121DF144DB}"/>
    <cellStyle name="SAPBEXexcBad8 5 2 4 3 2" xfId="14484" xr:uid="{6A45C093-1232-4EA7-8582-40BABF7036B9}"/>
    <cellStyle name="SAPBEXexcBad8 5 2 4 3 3" xfId="20954" xr:uid="{6B842F70-CF5C-4C17-9A42-52EEABF2D267}"/>
    <cellStyle name="SAPBEXexcBad8 5 2 4 3 4" xfId="27932" xr:uid="{9B8277A3-CF87-4F96-9DAB-B298AF89C8BA}"/>
    <cellStyle name="SAPBEXexcBad8 5 2 4 4" xfId="7996" xr:uid="{30D5109B-AAB3-4A24-A514-5E2F04CD48FC}"/>
    <cellStyle name="SAPBEXexcBad8 5 2 4 4 2" xfId="18629" xr:uid="{5E72332A-6268-4DAC-979D-981D863D8D51}"/>
    <cellStyle name="SAPBEXexcBad8 5 2 4 4 3" xfId="25607" xr:uid="{518E0DBD-FB81-450E-9333-403F1B045CFD}"/>
    <cellStyle name="SAPBEXexcBad8 5 2 4 5" xfId="12133" xr:uid="{54F7796D-4727-45A4-BC49-68CA54BA127C}"/>
    <cellStyle name="SAPBEXexcBad8 5 2 4 5 2" xfId="22247" xr:uid="{9DB2B87A-82B7-4D08-B064-2BAAE84D11AD}"/>
    <cellStyle name="SAPBEXexcBad8 5 2 4 5 3" xfId="30300" xr:uid="{83C4A38C-0C4A-4729-898C-9A2D7EB9C780}"/>
    <cellStyle name="SAPBEXexcBad8 5 2 4 6" xfId="16561" xr:uid="{D28AF347-2F57-4BBD-A8A4-A01872168B14}"/>
    <cellStyle name="SAPBEXexcBad8 5 2 4 7" xfId="23540" xr:uid="{3D3E7A50-328B-487F-A3AC-7F3A28F202F9}"/>
    <cellStyle name="SAPBEXexcBad8 5 2 5" xfId="2314" xr:uid="{47E8E147-2069-4B34-901E-703A98DE1E51}"/>
    <cellStyle name="SAPBEXexcBad8 5 2 5 2" xfId="5410" xr:uid="{75B12305-7177-4DAC-B5C4-6E7081390538}"/>
    <cellStyle name="SAPBEXexcBad8 5 2 5 3" xfId="8512" xr:uid="{40C9DA53-DA79-4FE3-8678-6B06D3684745}"/>
    <cellStyle name="SAPBEXexcBad8 5 2 5 4" xfId="12649" xr:uid="{D5BBE6E8-F0CE-48FF-835D-69ABA3EADACE}"/>
    <cellStyle name="SAPBEXexcBad8 5 2 5 5" xfId="19145" xr:uid="{DDF78FC0-3DB9-4294-B871-9C813E71C199}"/>
    <cellStyle name="SAPBEXexcBad8 5 2 5 6" xfId="26123" xr:uid="{12C35826-926D-42D0-8190-382C3FE04DBD}"/>
    <cellStyle name="SAPBEXexcBad8 5 2 6" xfId="3862" xr:uid="{CA5F0F6E-73DE-4CCC-ACBD-79348D7AFBAD}"/>
    <cellStyle name="SAPBEXexcBad8 5 2 6 2" xfId="10063" xr:uid="{5A539899-F312-40E4-A76F-4F31C9ECB92C}"/>
    <cellStyle name="SAPBEXexcBad8 5 2 6 3" xfId="14201" xr:uid="{1CFF1EE3-FA9D-4CF8-8608-B434D8441956}"/>
    <cellStyle name="SAPBEXexcBad8 5 2 6 4" xfId="20696" xr:uid="{DC551573-8BE7-43B2-AA39-714121F6DF0D}"/>
    <cellStyle name="SAPBEXexcBad8 5 2 6 5" xfId="27674" xr:uid="{57BC3980-A215-4CD4-9211-F920C1D97C50}"/>
    <cellStyle name="SAPBEXexcBad8 5 2 7" xfId="6961" xr:uid="{F93C1B8A-55FA-4776-BDBD-DF9A2EB7D550}"/>
    <cellStyle name="SAPBEXexcBad8 5 2 7 2" xfId="15522" xr:uid="{69349D5E-1E05-4B9A-B363-D27300F9188D}"/>
    <cellStyle name="SAPBEXexcBad8 5 2 7 3" xfId="17594" xr:uid="{5895742A-592F-4501-AB7C-90B4403B0BE1}"/>
    <cellStyle name="SAPBEXexcBad8 5 2 7 4" xfId="24572" xr:uid="{3E429CD6-BFAF-497E-AE0F-D3479F7DB00E}"/>
    <cellStyle name="SAPBEXexcBad8 5 2 8" xfId="11098" xr:uid="{BB33A37A-B6C1-46AC-972E-50F19607138D}"/>
    <cellStyle name="SAPBEXexcBad8 5 2 8 2" xfId="21989" xr:uid="{165DD7D8-795F-429E-AC83-F52717129647}"/>
    <cellStyle name="SAPBEXexcBad8 5 2 8 3" xfId="28992" xr:uid="{1D4AAAE9-9DB0-4A78-8EAC-795C01DD7E74}"/>
    <cellStyle name="SAPBEXexcBad8 5 2 9" xfId="16303" xr:uid="{9D6AFBAD-B8F6-428A-A8F8-A299283A5DAC}"/>
    <cellStyle name="SAPBEXexcBad8 5 2 9 2" xfId="30042" xr:uid="{F301BAEE-2947-4644-9016-43CE8D2E1B55}"/>
    <cellStyle name="SAPBEXexcBad8 6" xfId="324" xr:uid="{9600F458-72B1-474A-8D48-4132399A88B2}"/>
    <cellStyle name="SAPBEXexcBad8 6 2" xfId="750" xr:uid="{7B6FA467-58DF-4755-98F9-306C1891D580}"/>
    <cellStyle name="SAPBEXexcBad8 6 2 10" xfId="23283" xr:uid="{D56C0316-EE3C-44C8-B011-F7CFFD0AE6FE}"/>
    <cellStyle name="SAPBEXexcBad8 6 2 2" xfId="1022" xr:uid="{6C1408BE-80F9-43E0-89D3-FF65F7598183}"/>
    <cellStyle name="SAPBEXexcBad8 6 2 2 2" xfId="1538" xr:uid="{6CB46FDD-403A-40CA-A09B-937DE11B8BB9}"/>
    <cellStyle name="SAPBEXexcBad8 6 2 2 2 2" xfId="3089" xr:uid="{C601FFE2-6B8E-4688-9B3D-77B316223443}"/>
    <cellStyle name="SAPBEXexcBad8 6 2 2 2 2 2" xfId="6185" xr:uid="{7730E3E8-686D-4103-A6BE-816741B5F568}"/>
    <cellStyle name="SAPBEXexcBad8 6 2 2 2 2 3" xfId="9287" xr:uid="{A29BF546-D139-49CA-B5D7-5860CE630D62}"/>
    <cellStyle name="SAPBEXexcBad8 6 2 2 2 2 4" xfId="13424" xr:uid="{D25BFFF7-0BDE-456A-BAA8-8B3E4E860509}"/>
    <cellStyle name="SAPBEXexcBad8 6 2 2 2 2 5" xfId="19920" xr:uid="{54E6BA0F-98E7-4FD2-BA82-8094BCAE4E32}"/>
    <cellStyle name="SAPBEXexcBad8 6 2 2 2 2 6" xfId="26898" xr:uid="{D4B985FC-E0A8-4244-8E0C-F048D19BE09F}"/>
    <cellStyle name="SAPBEXexcBad8 6 2 2 2 3" xfId="4637" xr:uid="{821B5DCB-9555-42EB-9279-23DAEAE2F964}"/>
    <cellStyle name="SAPBEXexcBad8 6 2 2 2 3 2" xfId="10838" xr:uid="{1EBF4F56-2B13-4DC8-888B-88FA3671C5A0}"/>
    <cellStyle name="SAPBEXexcBad8 6 2 2 2 3 3" xfId="15262" xr:uid="{C5F85476-CB3D-4F6A-B897-A896F0CFFF68}"/>
    <cellStyle name="SAPBEXexcBad8 6 2 2 2 3 4" xfId="21729" xr:uid="{15CC1AE6-2BE9-40CA-8148-54A30AA46D7F}"/>
    <cellStyle name="SAPBEXexcBad8 6 2 2 2 3 5" xfId="28707" xr:uid="{7536D197-FFE6-44F0-9C6C-C8BBE361B75F}"/>
    <cellStyle name="SAPBEXexcBad8 6 2 2 2 4" xfId="7736" xr:uid="{A9581F07-4B05-49B4-9486-412ED8678BC9}"/>
    <cellStyle name="SAPBEXexcBad8 6 2 2 2 4 2" xfId="18369" xr:uid="{76A5EFCC-0571-4496-8DBD-61E2F7682EB4}"/>
    <cellStyle name="SAPBEXexcBad8 6 2 2 2 4 3" xfId="25347" xr:uid="{EE2F955C-B44C-463D-AED3-652B2FDF07AB}"/>
    <cellStyle name="SAPBEXexcBad8 6 2 2 2 5" xfId="11873" xr:uid="{24F015BB-8BCD-4646-89C6-5F088D19FD12}"/>
    <cellStyle name="SAPBEXexcBad8 6 2 2 2 5 2" xfId="23022" xr:uid="{4E811B8B-0F15-4A5E-AD11-9648203C3DC5}"/>
    <cellStyle name="SAPBEXexcBad8 6 2 2 2 5 3" xfId="29781" xr:uid="{BEDE264E-DFC0-4C53-9011-00553B80D2F1}"/>
    <cellStyle name="SAPBEXexcBad8 6 2 2 2 6" xfId="17336" xr:uid="{A57AB2F8-976A-4711-9FDE-F9AB1E42D5A7}"/>
    <cellStyle name="SAPBEXexcBad8 6 2 2 2 6 2" xfId="31075" xr:uid="{25D70808-EBE9-45B4-BA6F-39AAAC55E29F}"/>
    <cellStyle name="SAPBEXexcBad8 6 2 2 2 7" xfId="24315" xr:uid="{CBB4DBDC-0F32-4FC0-A1AE-779B20724190}"/>
    <cellStyle name="SAPBEXexcBad8 6 2 2 3" xfId="2057" xr:uid="{CD2C0CEC-EAEE-499D-B484-3B63409D9E3F}"/>
    <cellStyle name="SAPBEXexcBad8 6 2 2 3 2" xfId="3605" xr:uid="{E0E4A283-C23D-4047-948E-C9AA55684168}"/>
    <cellStyle name="SAPBEXexcBad8 6 2 2 3 2 2" xfId="6701" xr:uid="{A7C1F271-20CF-40EF-9A0B-DFDFF54D6EBC}"/>
    <cellStyle name="SAPBEXexcBad8 6 2 2 3 2 3" xfId="9803" xr:uid="{C7AC9C2B-9C28-4057-9B39-441E13A84945}"/>
    <cellStyle name="SAPBEXexcBad8 6 2 2 3 2 4" xfId="13940" xr:uid="{3A13532A-74C1-4C0F-871D-21E936844DC0}"/>
    <cellStyle name="SAPBEXexcBad8 6 2 2 3 2 5" xfId="20436" xr:uid="{03914C65-7D31-4FE9-992D-1AE6B4753C1E}"/>
    <cellStyle name="SAPBEXexcBad8 6 2 2 3 2 6" xfId="27414" xr:uid="{5A1E79B8-D265-4DBE-9D0E-FAC56B4185B1}"/>
    <cellStyle name="SAPBEXexcBad8 6 2 2 3 3" xfId="5153" xr:uid="{853ADF09-4383-4674-9850-2AAFAF6C3CF9}"/>
    <cellStyle name="SAPBEXexcBad8 6 2 2 3 4" xfId="8255" xr:uid="{310855F7-0EB2-4199-BBCF-68B06448BE5B}"/>
    <cellStyle name="SAPBEXexcBad8 6 2 2 3 5" xfId="12392" xr:uid="{6E40980F-673A-4611-9097-81430526AE37}"/>
    <cellStyle name="SAPBEXexcBad8 6 2 2 3 6" xfId="18888" xr:uid="{482E86F3-D86B-4924-8290-127E52695405}"/>
    <cellStyle name="SAPBEXexcBad8 6 2 2 3 7" xfId="25866" xr:uid="{00B7402F-3872-478E-9550-23CB7D9BBB08}"/>
    <cellStyle name="SAPBEXexcBad8 6 2 2 4" xfId="2573" xr:uid="{EB5894C3-797C-4230-870A-6FCDC613DF6E}"/>
    <cellStyle name="SAPBEXexcBad8 6 2 2 4 2" xfId="5669" xr:uid="{00ADC284-D3AB-4FD8-ABBD-794DA360475D}"/>
    <cellStyle name="SAPBEXexcBad8 6 2 2 4 3" xfId="8771" xr:uid="{5E8A4C65-9EE4-40EA-A44B-2333D6E9B5B0}"/>
    <cellStyle name="SAPBEXexcBad8 6 2 2 4 4" xfId="12908" xr:uid="{990D4AF6-A799-4D7A-87BA-29EC4BC7F997}"/>
    <cellStyle name="SAPBEXexcBad8 6 2 2 4 5" xfId="19404" xr:uid="{F546EA75-6E3B-411E-8A00-4C6FCA8CAF60}"/>
    <cellStyle name="SAPBEXexcBad8 6 2 2 4 6" xfId="26382" xr:uid="{0D7EC66A-173C-481D-8B84-BB67FD394D6B}"/>
    <cellStyle name="SAPBEXexcBad8 6 2 2 5" xfId="4121" xr:uid="{5ED9CEB3-1BCE-444B-BAC0-01BCF2490590}"/>
    <cellStyle name="SAPBEXexcBad8 6 2 2 5 2" xfId="10322" xr:uid="{98DD71B6-A2CF-4B75-A922-8A147AF7ECA2}"/>
    <cellStyle name="SAPBEXexcBad8 6 2 2 5 3" xfId="14744" xr:uid="{F84C1062-C038-4EA4-8CFE-9D2FEE17696A}"/>
    <cellStyle name="SAPBEXexcBad8 6 2 2 5 4" xfId="21213" xr:uid="{E76C92AD-AFCC-4987-852B-6E429A7F5F50}"/>
    <cellStyle name="SAPBEXexcBad8 6 2 2 5 5" xfId="28191" xr:uid="{BFE43803-1CD4-4C8C-B8F7-C04CCC64E8F2}"/>
    <cellStyle name="SAPBEXexcBad8 6 2 2 6" xfId="7220" xr:uid="{EE81A842-5512-493D-82DB-B0BE87C1F090}"/>
    <cellStyle name="SAPBEXexcBad8 6 2 2 6 2" xfId="15781" xr:uid="{4BE36585-6BCD-407B-AD28-3AE8E211E0CC}"/>
    <cellStyle name="SAPBEXexcBad8 6 2 2 6 3" xfId="17853" xr:uid="{C7347233-612C-4FAB-93E7-DD200F24C927}"/>
    <cellStyle name="SAPBEXexcBad8 6 2 2 6 4" xfId="24831" xr:uid="{28FD6A9B-AFB9-4E9B-AD5F-641DDC3A77B8}"/>
    <cellStyle name="SAPBEXexcBad8 6 2 2 7" xfId="11357" xr:uid="{C320B194-1D4C-4C97-85FA-B1FC39E34BF4}"/>
    <cellStyle name="SAPBEXexcBad8 6 2 2 7 2" xfId="22506" xr:uid="{45627500-40B6-409D-A49F-28ADF9546C4F}"/>
    <cellStyle name="SAPBEXexcBad8 6 2 2 7 3" xfId="29265" xr:uid="{EA89AC8F-F1D7-4F46-91B7-D073EFE251AE}"/>
    <cellStyle name="SAPBEXexcBad8 6 2 2 8" xfId="16820" xr:uid="{163E4ECD-78BC-436B-B90A-CC933BE9326C}"/>
    <cellStyle name="SAPBEXexcBad8 6 2 2 8 2" xfId="30559" xr:uid="{194CBE5C-82CF-451D-AEE8-3D7F36B9CF21}"/>
    <cellStyle name="SAPBEXexcBad8 6 2 2 9" xfId="23799" xr:uid="{B7812BB3-7C6D-43EA-A79B-DBBD9BE7C52C}"/>
    <cellStyle name="SAPBEXexcBad8 6 2 3" xfId="1280" xr:uid="{0AEFAD06-CE78-4B7E-9EA1-3A49D78F0E81}"/>
    <cellStyle name="SAPBEXexcBad8 6 2 3 2" xfId="2831" xr:uid="{2220821F-7F24-4627-B772-1104C9CDD8A0}"/>
    <cellStyle name="SAPBEXexcBad8 6 2 3 2 2" xfId="5927" xr:uid="{0AB97528-F2E7-4E82-89B2-9DEDA56D5B9A}"/>
    <cellStyle name="SAPBEXexcBad8 6 2 3 2 3" xfId="9029" xr:uid="{6830A9DC-E554-4CBB-8963-FB3580088E54}"/>
    <cellStyle name="SAPBEXexcBad8 6 2 3 2 4" xfId="13166" xr:uid="{EF020DF4-9610-45E5-A36C-C713AACBB6CC}"/>
    <cellStyle name="SAPBEXexcBad8 6 2 3 2 5" xfId="19662" xr:uid="{1339363E-59D9-424D-A3B3-3403A40AF33E}"/>
    <cellStyle name="SAPBEXexcBad8 6 2 3 2 6" xfId="26640" xr:uid="{340CC2DB-B49A-4F54-BF4A-F64A5D245D41}"/>
    <cellStyle name="SAPBEXexcBad8 6 2 3 3" xfId="4379" xr:uid="{C60DD416-170C-4732-B73E-E1251D92BB12}"/>
    <cellStyle name="SAPBEXexcBad8 6 2 3 3 2" xfId="10580" xr:uid="{34DB2785-2B0E-4475-8A41-5B8CAC5BE8FF}"/>
    <cellStyle name="SAPBEXexcBad8 6 2 3 3 3" xfId="15004" xr:uid="{FC1A414F-025B-4C41-B0EA-672F73DE1CAB}"/>
    <cellStyle name="SAPBEXexcBad8 6 2 3 3 4" xfId="21471" xr:uid="{220B3ADB-9C94-4DCC-AC9D-25058843C48C}"/>
    <cellStyle name="SAPBEXexcBad8 6 2 3 3 5" xfId="28449" xr:uid="{9E205632-0524-4BC9-A187-BEFEBE38D037}"/>
    <cellStyle name="SAPBEXexcBad8 6 2 3 4" xfId="7478" xr:uid="{B038E5B2-934B-4481-8F7A-9913BE1BCC0C}"/>
    <cellStyle name="SAPBEXexcBad8 6 2 3 4 2" xfId="16043" xr:uid="{C485BF33-B64B-4AEE-9C8E-AA3B55D35F0F}"/>
    <cellStyle name="SAPBEXexcBad8 6 2 3 4 3" xfId="18111" xr:uid="{B0018531-43E2-4C08-9BE5-1EFA5BCD7A08}"/>
    <cellStyle name="SAPBEXexcBad8 6 2 3 4 4" xfId="25089" xr:uid="{4F4A2521-0634-40C4-9D55-7EEF44368E6F}"/>
    <cellStyle name="SAPBEXexcBad8 6 2 3 5" xfId="11615" xr:uid="{A7C977C8-8101-4A49-8131-9CA1FA441625}"/>
    <cellStyle name="SAPBEXexcBad8 6 2 3 5 2" xfId="22764" xr:uid="{D7EC2EBC-9003-4AAF-893E-B0F3FA350683}"/>
    <cellStyle name="SAPBEXexcBad8 6 2 3 5 3" xfId="29523" xr:uid="{57D6C44B-6BD2-4E8B-BF1B-9E4BEB572BE2}"/>
    <cellStyle name="SAPBEXexcBad8 6 2 3 6" xfId="17078" xr:uid="{6FE325A9-0865-46BB-9DDC-B8292F1571E3}"/>
    <cellStyle name="SAPBEXexcBad8 6 2 3 6 2" xfId="30817" xr:uid="{EDCD0AC6-AAA0-4B73-A3FA-CFE3DA69DAEF}"/>
    <cellStyle name="SAPBEXexcBad8 6 2 3 7" xfId="24057" xr:uid="{F7278F28-478C-475E-88B2-DB98D48C9E30}"/>
    <cellStyle name="SAPBEXexcBad8 6 2 4" xfId="1799" xr:uid="{C2FDA136-9C86-4DBC-B970-E8CA77380F31}"/>
    <cellStyle name="SAPBEXexcBad8 6 2 4 2" xfId="3347" xr:uid="{64B26FAD-9101-4696-BAD3-72ECFFFAD75E}"/>
    <cellStyle name="SAPBEXexcBad8 6 2 4 2 2" xfId="6443" xr:uid="{E0F5398B-E589-4672-96EF-17B82D9CA41D}"/>
    <cellStyle name="SAPBEXexcBad8 6 2 4 2 3" xfId="9545" xr:uid="{40B65A64-9F54-4EEC-9F29-5AA99E984006}"/>
    <cellStyle name="SAPBEXexcBad8 6 2 4 2 4" xfId="13682" xr:uid="{6C382546-0B6A-4118-8F73-EF55A4CDE70F}"/>
    <cellStyle name="SAPBEXexcBad8 6 2 4 2 5" xfId="20178" xr:uid="{ED8080B0-EBDE-4F43-8CD1-D9EE87F35ECD}"/>
    <cellStyle name="SAPBEXexcBad8 6 2 4 2 6" xfId="27156" xr:uid="{83E82B04-F7DB-417D-98C4-F46C04DCAAF7}"/>
    <cellStyle name="SAPBEXexcBad8 6 2 4 3" xfId="4895" xr:uid="{CCFD61F9-75BC-4E33-B4E4-22B108903F46}"/>
    <cellStyle name="SAPBEXexcBad8 6 2 4 3 2" xfId="14485" xr:uid="{EE06EC59-A6B2-4330-BBC0-B645CEFF5A50}"/>
    <cellStyle name="SAPBEXexcBad8 6 2 4 3 3" xfId="20955" xr:uid="{C09EF2D3-3D4B-4466-A343-E7AFC47C3084}"/>
    <cellStyle name="SAPBEXexcBad8 6 2 4 3 4" xfId="27933" xr:uid="{5EB7E03C-758D-446D-82E2-2F3363120FD8}"/>
    <cellStyle name="SAPBEXexcBad8 6 2 4 4" xfId="7997" xr:uid="{999C24EC-6B79-4ED6-9CC7-81DD12B14366}"/>
    <cellStyle name="SAPBEXexcBad8 6 2 4 4 2" xfId="18630" xr:uid="{B5BC177A-873F-4E06-A6F3-9933D4A2704A}"/>
    <cellStyle name="SAPBEXexcBad8 6 2 4 4 3" xfId="25608" xr:uid="{F135D488-9281-4B22-A6D6-493CE410642E}"/>
    <cellStyle name="SAPBEXexcBad8 6 2 4 5" xfId="12134" xr:uid="{66AF445B-AF60-4DDF-937C-D4D18B9866C1}"/>
    <cellStyle name="SAPBEXexcBad8 6 2 4 5 2" xfId="22248" xr:uid="{2C3A993C-841C-4A59-9763-97A6B52C037C}"/>
    <cellStyle name="SAPBEXexcBad8 6 2 4 5 3" xfId="30301" xr:uid="{579C69ED-F570-43D3-8C6A-D7803F7569F1}"/>
    <cellStyle name="SAPBEXexcBad8 6 2 4 6" xfId="16562" xr:uid="{1458BDE0-D65A-41CE-A211-DD935B25CE17}"/>
    <cellStyle name="SAPBEXexcBad8 6 2 4 7" xfId="23541" xr:uid="{3661AA04-2729-485E-AD09-D2EDFFDE75D2}"/>
    <cellStyle name="SAPBEXexcBad8 6 2 5" xfId="2315" xr:uid="{4B6DC367-E02B-4540-A491-5704CAD70726}"/>
    <cellStyle name="SAPBEXexcBad8 6 2 5 2" xfId="5411" xr:uid="{570A4FDE-6274-4CE8-BA91-44572868D3D4}"/>
    <cellStyle name="SAPBEXexcBad8 6 2 5 3" xfId="8513" xr:uid="{6E970137-6F17-4637-ABA4-B48DF673D6DC}"/>
    <cellStyle name="SAPBEXexcBad8 6 2 5 4" xfId="12650" xr:uid="{485CBC4F-6A90-42FB-AFF1-49A64DDE1783}"/>
    <cellStyle name="SAPBEXexcBad8 6 2 5 5" xfId="19146" xr:uid="{2AE9AE25-2A71-44E4-9B25-03227FE13167}"/>
    <cellStyle name="SAPBEXexcBad8 6 2 5 6" xfId="26124" xr:uid="{41644EC0-1FBC-4860-B5CF-EBC7AE6851F1}"/>
    <cellStyle name="SAPBEXexcBad8 6 2 6" xfId="3863" xr:uid="{A7621533-C69D-4968-9132-5DF655CF3ADC}"/>
    <cellStyle name="SAPBEXexcBad8 6 2 6 2" xfId="10064" xr:uid="{610AD6D0-4315-48A6-AD9C-6B227D9E0844}"/>
    <cellStyle name="SAPBEXexcBad8 6 2 6 3" xfId="14202" xr:uid="{4138357A-F3B6-4E89-AB2E-4FE6FC758BC6}"/>
    <cellStyle name="SAPBEXexcBad8 6 2 6 4" xfId="20697" xr:uid="{3A77702F-D546-4DD7-91F7-CB48EEB760DF}"/>
    <cellStyle name="SAPBEXexcBad8 6 2 6 5" xfId="27675" xr:uid="{AD12D6D1-3B9C-4AC4-9015-A9F7E59BF685}"/>
    <cellStyle name="SAPBEXexcBad8 6 2 7" xfId="6962" xr:uid="{BAB6D25E-C327-4455-86B4-1A8CC0DAF456}"/>
    <cellStyle name="SAPBEXexcBad8 6 2 7 2" xfId="15523" xr:uid="{04BBC0B6-A265-48D4-85E2-39FBD5BA861D}"/>
    <cellStyle name="SAPBEXexcBad8 6 2 7 3" xfId="17595" xr:uid="{23EDED8E-B9D2-4C0A-BA1F-5436C9E7FA6D}"/>
    <cellStyle name="SAPBEXexcBad8 6 2 7 4" xfId="24573" xr:uid="{37275F40-E997-4350-8304-80047FCBD7AB}"/>
    <cellStyle name="SAPBEXexcBad8 6 2 8" xfId="11099" xr:uid="{E09DC675-050A-4468-963E-5EC70546FDFA}"/>
    <cellStyle name="SAPBEXexcBad8 6 2 8 2" xfId="21990" xr:uid="{C4ADDC57-F945-427A-8532-78AA4B779BEB}"/>
    <cellStyle name="SAPBEXexcBad8 6 2 8 3" xfId="28993" xr:uid="{35ADD39A-11AC-47C9-A12D-65CF687AF1B5}"/>
    <cellStyle name="SAPBEXexcBad8 6 2 9" xfId="16304" xr:uid="{DCA9B3DE-6615-4FFD-A935-299C4DFB5F62}"/>
    <cellStyle name="SAPBEXexcBad8 6 2 9 2" xfId="30043" xr:uid="{44EE56BF-3AF9-4139-8D39-0F52719CF7FB}"/>
    <cellStyle name="SAPBEXexcBad8 7" xfId="745" xr:uid="{4820FBB2-A815-4E54-AFEE-A5EFAAA05F23}"/>
    <cellStyle name="SAPBEXexcBad8 7 10" xfId="23278" xr:uid="{F4D86C14-2C18-4BC2-9129-61DC2B86179E}"/>
    <cellStyle name="SAPBEXexcBad8 7 2" xfId="1017" xr:uid="{5DC6F25D-14D2-4DBC-BAAB-B49B9B2B9E06}"/>
    <cellStyle name="SAPBEXexcBad8 7 2 2" xfId="1533" xr:uid="{EBEF63E9-3E65-4FA6-8E15-245066FCC44E}"/>
    <cellStyle name="SAPBEXexcBad8 7 2 2 2" xfId="3084" xr:uid="{41257761-7AD3-460E-A3E9-BA2681D10BC3}"/>
    <cellStyle name="SAPBEXexcBad8 7 2 2 2 2" xfId="6180" xr:uid="{636312D6-B149-4E6D-9CAD-EE1C973F0C5C}"/>
    <cellStyle name="SAPBEXexcBad8 7 2 2 2 3" xfId="9282" xr:uid="{A8514D52-BC2F-45DD-9F8C-93A479D61601}"/>
    <cellStyle name="SAPBEXexcBad8 7 2 2 2 4" xfId="13419" xr:uid="{F7D454C1-BCEB-427A-81E3-9F950213BA23}"/>
    <cellStyle name="SAPBEXexcBad8 7 2 2 2 5" xfId="19915" xr:uid="{F081F449-2FF9-478B-822B-AD250F3DF1C8}"/>
    <cellStyle name="SAPBEXexcBad8 7 2 2 2 6" xfId="26893" xr:uid="{B676A8AE-BA46-4ADF-BE34-395473FD622C}"/>
    <cellStyle name="SAPBEXexcBad8 7 2 2 3" xfId="4632" xr:uid="{6F4133D5-9FCB-4263-9A3F-1FE735D5F0B0}"/>
    <cellStyle name="SAPBEXexcBad8 7 2 2 3 2" xfId="10833" xr:uid="{F49665C7-9D5A-4228-A129-448ECFD849AA}"/>
    <cellStyle name="SAPBEXexcBad8 7 2 2 3 3" xfId="15257" xr:uid="{73BEE305-C7B5-4FCA-9FD4-EBAFC89730CE}"/>
    <cellStyle name="SAPBEXexcBad8 7 2 2 3 4" xfId="21724" xr:uid="{5FF1CBDA-983A-4753-A0E5-B68D236C2008}"/>
    <cellStyle name="SAPBEXexcBad8 7 2 2 3 5" xfId="28702" xr:uid="{ABFC9B6A-FDC5-4ABD-880C-DED5EC257B34}"/>
    <cellStyle name="SAPBEXexcBad8 7 2 2 4" xfId="7731" xr:uid="{D319C66F-56AC-4B62-9748-97A039A53BF8}"/>
    <cellStyle name="SAPBEXexcBad8 7 2 2 4 2" xfId="18364" xr:uid="{048AA3BD-609C-4771-BC88-470F6F880C3D}"/>
    <cellStyle name="SAPBEXexcBad8 7 2 2 4 3" xfId="25342" xr:uid="{29C7710C-E621-47E3-806C-CAA56787D52D}"/>
    <cellStyle name="SAPBEXexcBad8 7 2 2 5" xfId="11868" xr:uid="{86E82604-68FA-451A-B788-3516731CDF94}"/>
    <cellStyle name="SAPBEXexcBad8 7 2 2 5 2" xfId="23017" xr:uid="{55AF9160-4090-4D8C-868F-4FC0BC9838CE}"/>
    <cellStyle name="SAPBEXexcBad8 7 2 2 5 3" xfId="29776" xr:uid="{3AA96572-1F8C-4E34-A956-262ACD96A653}"/>
    <cellStyle name="SAPBEXexcBad8 7 2 2 6" xfId="17331" xr:uid="{584F059B-AD7D-40A6-BAE1-FE9DB38C1C79}"/>
    <cellStyle name="SAPBEXexcBad8 7 2 2 6 2" xfId="31070" xr:uid="{BD612D22-AA83-4658-8AAA-F8ABAEA3D347}"/>
    <cellStyle name="SAPBEXexcBad8 7 2 2 7" xfId="24310" xr:uid="{3D5A4C3C-32DF-42AB-BCE1-49D8E63F1366}"/>
    <cellStyle name="SAPBEXexcBad8 7 2 3" xfId="2052" xr:uid="{0C5F1BA6-33C5-48B3-A6F7-FCBADA4C26E0}"/>
    <cellStyle name="SAPBEXexcBad8 7 2 3 2" xfId="3600" xr:uid="{9FCC1EDF-7342-4E42-8FB6-0A4F8C0B79FF}"/>
    <cellStyle name="SAPBEXexcBad8 7 2 3 2 2" xfId="6696" xr:uid="{F5CA0F76-81D0-432D-8AC9-800AAA556FDC}"/>
    <cellStyle name="SAPBEXexcBad8 7 2 3 2 3" xfId="9798" xr:uid="{ECEA3803-9F4F-47E2-BDD0-BAB1CB08339A}"/>
    <cellStyle name="SAPBEXexcBad8 7 2 3 2 4" xfId="13935" xr:uid="{7ADF099B-02D9-4D3C-953E-0F0420FA92B3}"/>
    <cellStyle name="SAPBEXexcBad8 7 2 3 2 5" xfId="20431" xr:uid="{6EFFED75-9FFD-4C8E-93EE-71FCB65141DF}"/>
    <cellStyle name="SAPBEXexcBad8 7 2 3 2 6" xfId="27409" xr:uid="{9063EE97-5FF8-4318-BC18-4DEAC313CF7B}"/>
    <cellStyle name="SAPBEXexcBad8 7 2 3 3" xfId="5148" xr:uid="{DECEF044-7D7B-4D41-A855-FD3B1FB0D24D}"/>
    <cellStyle name="SAPBEXexcBad8 7 2 3 4" xfId="8250" xr:uid="{E43847FC-7193-4011-BAF8-C2F7BE263124}"/>
    <cellStyle name="SAPBEXexcBad8 7 2 3 5" xfId="12387" xr:uid="{2D25473D-AD37-4EC2-B743-304E3C7C687D}"/>
    <cellStyle name="SAPBEXexcBad8 7 2 3 6" xfId="18883" xr:uid="{D5ACE432-018D-4D39-B6D8-F215E6E5C8B7}"/>
    <cellStyle name="SAPBEXexcBad8 7 2 3 7" xfId="25861" xr:uid="{A85A302D-90C1-43E0-A5B0-5FA8AD841192}"/>
    <cellStyle name="SAPBEXexcBad8 7 2 4" xfId="2568" xr:uid="{14E34A07-9423-43AB-813D-06389B612A04}"/>
    <cellStyle name="SAPBEXexcBad8 7 2 4 2" xfId="5664" xr:uid="{90F8D7BB-D9C1-40DA-9AF3-8538BF0EA8AB}"/>
    <cellStyle name="SAPBEXexcBad8 7 2 4 3" xfId="8766" xr:uid="{93B887B0-0C57-4989-8030-C09FDA5E1924}"/>
    <cellStyle name="SAPBEXexcBad8 7 2 4 4" xfId="12903" xr:uid="{2CEDC30D-6873-46A0-9525-6BABE8606C44}"/>
    <cellStyle name="SAPBEXexcBad8 7 2 4 5" xfId="19399" xr:uid="{DD1C0213-A46D-428C-9148-AF5D9487C37B}"/>
    <cellStyle name="SAPBEXexcBad8 7 2 4 6" xfId="26377" xr:uid="{E9AA4DE3-C388-4F3E-95B7-D2F695384E80}"/>
    <cellStyle name="SAPBEXexcBad8 7 2 5" xfId="4116" xr:uid="{DF92C845-01D1-49F2-AA19-708AFC020DCD}"/>
    <cellStyle name="SAPBEXexcBad8 7 2 5 2" xfId="10317" xr:uid="{B7A66C02-B6D7-4D7C-B34A-5D8DC1C4CB45}"/>
    <cellStyle name="SAPBEXexcBad8 7 2 5 3" xfId="14739" xr:uid="{B3EAC6F3-CBBE-466E-9176-EFBEC9EFE2BB}"/>
    <cellStyle name="SAPBEXexcBad8 7 2 5 4" xfId="21208" xr:uid="{60C0CA7A-B2E7-47CD-B2D2-78532DB05A67}"/>
    <cellStyle name="SAPBEXexcBad8 7 2 5 5" xfId="28186" xr:uid="{D84D5CC9-408C-433F-B22C-384B19F032F5}"/>
    <cellStyle name="SAPBEXexcBad8 7 2 6" xfId="7215" xr:uid="{9668ECEF-0A64-4E3A-B20F-2A5DFAD59A0E}"/>
    <cellStyle name="SAPBEXexcBad8 7 2 6 2" xfId="15776" xr:uid="{284BECB3-93FF-4E2E-B43C-645E06A671CD}"/>
    <cellStyle name="SAPBEXexcBad8 7 2 6 3" xfId="17848" xr:uid="{D495D03E-0BF4-464E-8E05-930D55EBDA89}"/>
    <cellStyle name="SAPBEXexcBad8 7 2 6 4" xfId="24826" xr:uid="{10ABA797-9D2F-4BC6-B801-B1883D24B112}"/>
    <cellStyle name="SAPBEXexcBad8 7 2 7" xfId="11352" xr:uid="{DD197C26-3C56-45A6-9695-22CA6B04AFBD}"/>
    <cellStyle name="SAPBEXexcBad8 7 2 7 2" xfId="22501" xr:uid="{C23D31DA-6A90-4471-803A-B62888CE3356}"/>
    <cellStyle name="SAPBEXexcBad8 7 2 7 3" xfId="29260" xr:uid="{94DB2042-BB31-4677-9263-9FE114C83C3C}"/>
    <cellStyle name="SAPBEXexcBad8 7 2 8" xfId="16815" xr:uid="{B57079D8-6DA0-45E6-AD74-51893D90F8BC}"/>
    <cellStyle name="SAPBEXexcBad8 7 2 8 2" xfId="30554" xr:uid="{0A1DF37D-7164-48C8-B367-62DABE19554F}"/>
    <cellStyle name="SAPBEXexcBad8 7 2 9" xfId="23794" xr:uid="{588CF36D-C69F-430C-A8A1-398807A47FC7}"/>
    <cellStyle name="SAPBEXexcBad8 7 3" xfId="1275" xr:uid="{CBC8E829-65D0-41AF-BDD1-3221AC4BC303}"/>
    <cellStyle name="SAPBEXexcBad8 7 3 2" xfId="2826" xr:uid="{C801C378-3097-4396-9AA9-D2039A3C851C}"/>
    <cellStyle name="SAPBEXexcBad8 7 3 2 2" xfId="5922" xr:uid="{D6B95A72-23B2-4D25-9FF9-58F13DE2AED9}"/>
    <cellStyle name="SAPBEXexcBad8 7 3 2 3" xfId="9024" xr:uid="{E4EE7E41-8A1E-4097-BE1A-5B0624A90A2C}"/>
    <cellStyle name="SAPBEXexcBad8 7 3 2 4" xfId="13161" xr:uid="{A331C18A-20A5-4F4B-9581-BAE6D0C8D2D9}"/>
    <cellStyle name="SAPBEXexcBad8 7 3 2 5" xfId="19657" xr:uid="{5CEE77E7-D059-4FEA-AC48-A27E25F43090}"/>
    <cellStyle name="SAPBEXexcBad8 7 3 2 6" xfId="26635" xr:uid="{039BD2E3-629E-4E0D-8A26-8CFAFD7C6E72}"/>
    <cellStyle name="SAPBEXexcBad8 7 3 3" xfId="4374" xr:uid="{498C9AB3-CCE0-4E2C-9E36-289219881F03}"/>
    <cellStyle name="SAPBEXexcBad8 7 3 3 2" xfId="10575" xr:uid="{A187E74C-0488-426C-8183-592A25BF673F}"/>
    <cellStyle name="SAPBEXexcBad8 7 3 3 3" xfId="14999" xr:uid="{8FB4B55D-6079-4BEA-B5D6-9C19ECC90C9A}"/>
    <cellStyle name="SAPBEXexcBad8 7 3 3 4" xfId="21466" xr:uid="{2B544CC2-9BE9-4620-93B6-ED5C90B67FD0}"/>
    <cellStyle name="SAPBEXexcBad8 7 3 3 5" xfId="28444" xr:uid="{38DAD80E-0F9D-47E6-82CE-518B418F56B1}"/>
    <cellStyle name="SAPBEXexcBad8 7 3 4" xfId="7473" xr:uid="{9EEAAE99-A438-4C46-89C7-39CE5569E93E}"/>
    <cellStyle name="SAPBEXexcBad8 7 3 4 2" xfId="16038" xr:uid="{456B0954-9F50-4C01-9FF6-2F584C36029E}"/>
    <cellStyle name="SAPBEXexcBad8 7 3 4 3" xfId="18106" xr:uid="{09119BA7-5200-4641-9638-6CB46745F73C}"/>
    <cellStyle name="SAPBEXexcBad8 7 3 4 4" xfId="25084" xr:uid="{2BEBABBC-BA26-4707-8083-CE59A7242C26}"/>
    <cellStyle name="SAPBEXexcBad8 7 3 5" xfId="11610" xr:uid="{E6B90F10-3C5E-44F1-B59E-E2A6C6A919FB}"/>
    <cellStyle name="SAPBEXexcBad8 7 3 5 2" xfId="22759" xr:uid="{E51E5CF0-B306-463E-A0A5-226F164AF03A}"/>
    <cellStyle name="SAPBEXexcBad8 7 3 5 3" xfId="29518" xr:uid="{6632FA3C-0152-4D9E-9CFD-56CC8A469A76}"/>
    <cellStyle name="SAPBEXexcBad8 7 3 6" xfId="17073" xr:uid="{2AFBE078-9E3B-468E-BF9F-AF20230640FD}"/>
    <cellStyle name="SAPBEXexcBad8 7 3 6 2" xfId="30812" xr:uid="{22CF9A51-3F08-4EA7-A9BD-F4E31F9049D0}"/>
    <cellStyle name="SAPBEXexcBad8 7 3 7" xfId="24052" xr:uid="{CED3A272-11C2-47A2-9279-15215AB1C3CC}"/>
    <cellStyle name="SAPBEXexcBad8 7 4" xfId="1794" xr:uid="{26AE906B-5BCB-4639-BACD-594BFB46A14B}"/>
    <cellStyle name="SAPBEXexcBad8 7 4 2" xfId="3342" xr:uid="{6ED1FDA7-AB41-4A75-86F5-4A6E44C8B9C0}"/>
    <cellStyle name="SAPBEXexcBad8 7 4 2 2" xfId="6438" xr:uid="{449E1467-19F4-48E2-B4E9-16C0860E6006}"/>
    <cellStyle name="SAPBEXexcBad8 7 4 2 3" xfId="9540" xr:uid="{D7F14D28-0396-4CE2-834A-BAB092CBF17C}"/>
    <cellStyle name="SAPBEXexcBad8 7 4 2 4" xfId="13677" xr:uid="{EA6989BC-4707-4FCA-8601-91CCBBF39D35}"/>
    <cellStyle name="SAPBEXexcBad8 7 4 2 5" xfId="20173" xr:uid="{CBDD39B4-76EE-4283-8CCD-0D841ACB4176}"/>
    <cellStyle name="SAPBEXexcBad8 7 4 2 6" xfId="27151" xr:uid="{7E9C4EE5-7FF4-4C16-BBAA-E2B621715F1D}"/>
    <cellStyle name="SAPBEXexcBad8 7 4 3" xfId="4890" xr:uid="{165424AB-DECA-4081-BF3E-FF185ABD338C}"/>
    <cellStyle name="SAPBEXexcBad8 7 4 3 2" xfId="14480" xr:uid="{C62A5934-670A-4588-9D8E-4E42CF8EAB3C}"/>
    <cellStyle name="SAPBEXexcBad8 7 4 3 3" xfId="20950" xr:uid="{469E86C3-9067-496C-BB39-6C311F0B3334}"/>
    <cellStyle name="SAPBEXexcBad8 7 4 3 4" xfId="27928" xr:uid="{3103D971-9109-40FD-A04B-C113AB009DB8}"/>
    <cellStyle name="SAPBEXexcBad8 7 4 4" xfId="7992" xr:uid="{63924C99-3B2C-42FC-A3B0-9F887A12943D}"/>
    <cellStyle name="SAPBEXexcBad8 7 4 4 2" xfId="18625" xr:uid="{395A0A55-D6EA-4F11-9AF4-8B96CDE41A40}"/>
    <cellStyle name="SAPBEXexcBad8 7 4 4 3" xfId="25603" xr:uid="{C98B84E3-FBBF-4323-9CA2-CE27B0D04E35}"/>
    <cellStyle name="SAPBEXexcBad8 7 4 5" xfId="12129" xr:uid="{84C541BB-F4CE-4B8F-B483-69ACA3AF99EB}"/>
    <cellStyle name="SAPBEXexcBad8 7 4 5 2" xfId="22243" xr:uid="{5F10C8AF-A757-434D-9AE8-2D8DA3470AA1}"/>
    <cellStyle name="SAPBEXexcBad8 7 4 5 3" xfId="30296" xr:uid="{A137E294-E0D9-4C9E-B08A-AF95348B4759}"/>
    <cellStyle name="SAPBEXexcBad8 7 4 6" xfId="16557" xr:uid="{74125015-C202-4E3E-9BB8-DFF178D20619}"/>
    <cellStyle name="SAPBEXexcBad8 7 4 7" xfId="23536" xr:uid="{063F456C-B7A6-4BE0-8E30-DC2B5F72338B}"/>
    <cellStyle name="SAPBEXexcBad8 7 5" xfId="2310" xr:uid="{37322325-B20E-48F0-9CA1-AF27CC975717}"/>
    <cellStyle name="SAPBEXexcBad8 7 5 2" xfId="5406" xr:uid="{50AB2F2D-E600-4996-9DD2-319C2CBA9D2A}"/>
    <cellStyle name="SAPBEXexcBad8 7 5 3" xfId="8508" xr:uid="{DFB802BF-F5C9-40CB-BD27-EA2E201EA250}"/>
    <cellStyle name="SAPBEXexcBad8 7 5 4" xfId="12645" xr:uid="{14CCDB89-6791-4A6D-A427-966126D1B2CE}"/>
    <cellStyle name="SAPBEXexcBad8 7 5 5" xfId="19141" xr:uid="{E718FD3A-8299-453F-B015-C1569CD708F7}"/>
    <cellStyle name="SAPBEXexcBad8 7 5 6" xfId="26119" xr:uid="{B52E155A-CFB7-42BD-AA39-2D98165314E8}"/>
    <cellStyle name="SAPBEXexcBad8 7 6" xfId="3858" xr:uid="{1287C695-CDCB-41DE-B2B5-B0007957F3CF}"/>
    <cellStyle name="SAPBEXexcBad8 7 6 2" xfId="10059" xr:uid="{4BCB2326-296A-4C48-BBC0-E890C5B09714}"/>
    <cellStyle name="SAPBEXexcBad8 7 6 3" xfId="14197" xr:uid="{837C11F7-2B33-4A6C-85DF-8D4E32A3D4CC}"/>
    <cellStyle name="SAPBEXexcBad8 7 6 4" xfId="20692" xr:uid="{2CE5695F-D9F2-4620-B365-9693D295FD17}"/>
    <cellStyle name="SAPBEXexcBad8 7 6 5" xfId="27670" xr:uid="{8095327A-1CC0-4516-8CB3-A4D368DAB3CD}"/>
    <cellStyle name="SAPBEXexcBad8 7 7" xfId="6957" xr:uid="{81E7AF1F-BEE5-486A-BDBD-56287B67CC29}"/>
    <cellStyle name="SAPBEXexcBad8 7 7 2" xfId="15518" xr:uid="{CD97D876-BEBB-49B4-8025-56538E6B7CC9}"/>
    <cellStyle name="SAPBEXexcBad8 7 7 3" xfId="17590" xr:uid="{5FFA4248-91C1-4973-A157-4C4A831DD8E1}"/>
    <cellStyle name="SAPBEXexcBad8 7 7 4" xfId="24568" xr:uid="{A478FA10-8DA5-4A61-AED6-A8E37D1E188B}"/>
    <cellStyle name="SAPBEXexcBad8 7 8" xfId="11094" xr:uid="{D089AA55-A4EA-4A39-B352-AE4D42EF9AB9}"/>
    <cellStyle name="SAPBEXexcBad8 7 8 2" xfId="21985" xr:uid="{5FBB4609-EE76-49B1-AD61-33B571A0A61A}"/>
    <cellStyle name="SAPBEXexcBad8 7 8 3" xfId="28988" xr:uid="{A7FA9EFB-47C4-40C7-912E-B266515B2429}"/>
    <cellStyle name="SAPBEXexcBad8 7 9" xfId="16299" xr:uid="{D740EC84-1FF1-470E-855D-3E4E5F93A9E9}"/>
    <cellStyle name="SAPBEXexcBad8 7 9 2" xfId="30038" xr:uid="{ACEA6C10-1766-44D8-91CB-B4ECFF20C939}"/>
    <cellStyle name="SAPBEXexcBad9" xfId="325" xr:uid="{FB32B414-F982-41DA-B1BD-03458400EB0D}"/>
    <cellStyle name="SAPBEXexcBad9 2" xfId="326" xr:uid="{360BE3FC-EE8D-4D7F-A188-B3501CB31AE8}"/>
    <cellStyle name="SAPBEXexcBad9 2 2" xfId="752" xr:uid="{2C6D6A77-3525-4F53-81E6-C941EBE1CA67}"/>
    <cellStyle name="SAPBEXexcBad9 2 2 10" xfId="23285" xr:uid="{0AF80D09-D50C-4612-87DF-C4B4A43A2804}"/>
    <cellStyle name="SAPBEXexcBad9 2 2 2" xfId="1024" xr:uid="{9EB669CA-0D71-4E53-9486-7355F7FA5694}"/>
    <cellStyle name="SAPBEXexcBad9 2 2 2 2" xfId="1540" xr:uid="{BEEEE532-5300-43F4-9DFE-6B8DCA8FC458}"/>
    <cellStyle name="SAPBEXexcBad9 2 2 2 2 2" xfId="3091" xr:uid="{1829B8FD-5A67-4130-9D27-49A628480B15}"/>
    <cellStyle name="SAPBEXexcBad9 2 2 2 2 2 2" xfId="6187" xr:uid="{584C6123-B303-45CD-84DD-E6F875AC4173}"/>
    <cellStyle name="SAPBEXexcBad9 2 2 2 2 2 3" xfId="9289" xr:uid="{AFA06420-3A4A-4801-93D1-C25EE8BB061D}"/>
    <cellStyle name="SAPBEXexcBad9 2 2 2 2 2 4" xfId="13426" xr:uid="{6728407D-FF60-4A22-882D-1C79067FD106}"/>
    <cellStyle name="SAPBEXexcBad9 2 2 2 2 2 5" xfId="19922" xr:uid="{065994E3-FF0B-4D43-B56D-642D2009E1E5}"/>
    <cellStyle name="SAPBEXexcBad9 2 2 2 2 2 6" xfId="26900" xr:uid="{904FB97D-B10C-4F62-B4EE-C8B8CA66E2FA}"/>
    <cellStyle name="SAPBEXexcBad9 2 2 2 2 3" xfId="4639" xr:uid="{593D67C9-1F78-460C-8AE0-4005AD81F8EE}"/>
    <cellStyle name="SAPBEXexcBad9 2 2 2 2 3 2" xfId="10840" xr:uid="{19D78F5D-B5C9-4C3E-B16D-28EC88FBFF99}"/>
    <cellStyle name="SAPBEXexcBad9 2 2 2 2 3 3" xfId="15264" xr:uid="{99C7F1FE-870E-47C3-8A33-2A04738CD91B}"/>
    <cellStyle name="SAPBEXexcBad9 2 2 2 2 3 4" xfId="21731" xr:uid="{AB6913C8-4215-4060-A779-6E7644E27E3E}"/>
    <cellStyle name="SAPBEXexcBad9 2 2 2 2 3 5" xfId="28709" xr:uid="{3D4ADBFB-283E-43C2-B7E9-CA033102FD51}"/>
    <cellStyle name="SAPBEXexcBad9 2 2 2 2 4" xfId="7738" xr:uid="{F124E33A-351A-4DFF-A2C5-167AEDF69802}"/>
    <cellStyle name="SAPBEXexcBad9 2 2 2 2 4 2" xfId="18371" xr:uid="{E2C2F55F-FED4-428C-8306-02E9F833AB4F}"/>
    <cellStyle name="SAPBEXexcBad9 2 2 2 2 4 3" xfId="25349" xr:uid="{6CA2A79A-F9A3-44B5-B2CD-8CBEF1474ED0}"/>
    <cellStyle name="SAPBEXexcBad9 2 2 2 2 5" xfId="11875" xr:uid="{6BE24E7C-A403-470D-A59E-FE82A886CABD}"/>
    <cellStyle name="SAPBEXexcBad9 2 2 2 2 5 2" xfId="23024" xr:uid="{901D7379-0087-4F0D-B48A-E40AC5695DD4}"/>
    <cellStyle name="SAPBEXexcBad9 2 2 2 2 5 3" xfId="29783" xr:uid="{525B57A2-D0C7-421C-A2F3-4AD8A0628896}"/>
    <cellStyle name="SAPBEXexcBad9 2 2 2 2 6" xfId="17338" xr:uid="{EFEB29E5-2FED-4F01-8E33-37DA55F83FD6}"/>
    <cellStyle name="SAPBEXexcBad9 2 2 2 2 6 2" xfId="31077" xr:uid="{A9EA0680-3BB4-4867-A309-B29932810CD7}"/>
    <cellStyle name="SAPBEXexcBad9 2 2 2 2 7" xfId="24317" xr:uid="{661E4F12-8471-4C5E-8150-E4D0D4D912CF}"/>
    <cellStyle name="SAPBEXexcBad9 2 2 2 3" xfId="2059" xr:uid="{74F98A45-58B7-402E-A507-E91144972E63}"/>
    <cellStyle name="SAPBEXexcBad9 2 2 2 3 2" xfId="3607" xr:uid="{34531DAC-50CF-46E4-9297-AA872E390DD1}"/>
    <cellStyle name="SAPBEXexcBad9 2 2 2 3 2 2" xfId="6703" xr:uid="{20C73B0D-F659-43F2-AABA-D79D119E4E12}"/>
    <cellStyle name="SAPBEXexcBad9 2 2 2 3 2 3" xfId="9805" xr:uid="{DB2BBD8B-EC48-4FD2-8597-5BFAE51B270F}"/>
    <cellStyle name="SAPBEXexcBad9 2 2 2 3 2 4" xfId="13942" xr:uid="{A844CFAE-0CBB-4C00-BB27-0650A58FC899}"/>
    <cellStyle name="SAPBEXexcBad9 2 2 2 3 2 5" xfId="20438" xr:uid="{FDF9B52A-F429-4C39-9C65-BDF026B17478}"/>
    <cellStyle name="SAPBEXexcBad9 2 2 2 3 2 6" xfId="27416" xr:uid="{25ABE0AE-1D69-44CC-AB83-BB9B0CEBB777}"/>
    <cellStyle name="SAPBEXexcBad9 2 2 2 3 3" xfId="5155" xr:uid="{C76DA439-8682-4858-A9B1-BF865F4FDDDD}"/>
    <cellStyle name="SAPBEXexcBad9 2 2 2 3 4" xfId="8257" xr:uid="{800EC945-AAE7-4817-8EAB-09C30F5A5BD2}"/>
    <cellStyle name="SAPBEXexcBad9 2 2 2 3 5" xfId="12394" xr:uid="{4854C5E6-D2F3-4B95-8EBE-E1BDE35A013F}"/>
    <cellStyle name="SAPBEXexcBad9 2 2 2 3 6" xfId="18890" xr:uid="{EA618751-3F2D-42CC-9828-4AA86720FDDF}"/>
    <cellStyle name="SAPBEXexcBad9 2 2 2 3 7" xfId="25868" xr:uid="{4CB048F1-8316-4CFE-B703-83E6603D0C14}"/>
    <cellStyle name="SAPBEXexcBad9 2 2 2 4" xfId="2575" xr:uid="{D5AECC2F-628D-441B-A6F2-E287CF365BCB}"/>
    <cellStyle name="SAPBEXexcBad9 2 2 2 4 2" xfId="5671" xr:uid="{6733EFDA-9B36-46A1-9897-5CE78FB86C85}"/>
    <cellStyle name="SAPBEXexcBad9 2 2 2 4 3" xfId="8773" xr:uid="{7B3BE54D-E1F8-42A6-9D81-9B017C9BE9DB}"/>
    <cellStyle name="SAPBEXexcBad9 2 2 2 4 4" xfId="12910" xr:uid="{BBFE1BA7-2C50-4DDE-AED8-ADE18BFF90A2}"/>
    <cellStyle name="SAPBEXexcBad9 2 2 2 4 5" xfId="19406" xr:uid="{63157427-0BDB-4FF8-9240-743A0B1D38C3}"/>
    <cellStyle name="SAPBEXexcBad9 2 2 2 4 6" xfId="26384" xr:uid="{CA70B433-955E-4479-B205-012142B5B75A}"/>
    <cellStyle name="SAPBEXexcBad9 2 2 2 5" xfId="4123" xr:uid="{F4264B29-2AC3-4A3C-A819-753ACFD7A102}"/>
    <cellStyle name="SAPBEXexcBad9 2 2 2 5 2" xfId="10324" xr:uid="{4093D228-4170-4EBF-8030-42FE08051B88}"/>
    <cellStyle name="SAPBEXexcBad9 2 2 2 5 3" xfId="14746" xr:uid="{118F2366-411C-4237-BE42-6F0CDE47522F}"/>
    <cellStyle name="SAPBEXexcBad9 2 2 2 5 4" xfId="21215" xr:uid="{81ED7838-2753-4909-A86B-AC4B183AFF8A}"/>
    <cellStyle name="SAPBEXexcBad9 2 2 2 5 5" xfId="28193" xr:uid="{F6F0ECD6-8148-41C5-A3D7-B8F3CCE8CA56}"/>
    <cellStyle name="SAPBEXexcBad9 2 2 2 6" xfId="7222" xr:uid="{540F0610-0A0D-4792-BD1E-0F50B356A218}"/>
    <cellStyle name="SAPBEXexcBad9 2 2 2 6 2" xfId="15783" xr:uid="{7ABC9A78-FF69-4415-8ADC-68996732FB20}"/>
    <cellStyle name="SAPBEXexcBad9 2 2 2 6 3" xfId="17855" xr:uid="{48A8D1BB-6043-49C6-A4CA-FC9D0B669E1D}"/>
    <cellStyle name="SAPBEXexcBad9 2 2 2 6 4" xfId="24833" xr:uid="{067C2D41-6FAD-4C16-B681-546263AF6ECA}"/>
    <cellStyle name="SAPBEXexcBad9 2 2 2 7" xfId="11359" xr:uid="{9F7001CE-6A10-492F-AAC4-749E1AC8C011}"/>
    <cellStyle name="SAPBEXexcBad9 2 2 2 7 2" xfId="22508" xr:uid="{FC59EA8C-26FB-49B3-BA69-D42B2EBCCCF3}"/>
    <cellStyle name="SAPBEXexcBad9 2 2 2 7 3" xfId="29267" xr:uid="{F2F613DB-DB07-4B10-B57D-4E1758E24151}"/>
    <cellStyle name="SAPBEXexcBad9 2 2 2 8" xfId="16822" xr:uid="{F4584828-642F-4BC9-A71A-F03EDFB244F6}"/>
    <cellStyle name="SAPBEXexcBad9 2 2 2 8 2" xfId="30561" xr:uid="{2734E97C-1C83-4C70-A92B-5AE4CA7FAF7C}"/>
    <cellStyle name="SAPBEXexcBad9 2 2 2 9" xfId="23801" xr:uid="{A2F1084F-1AFB-4691-95ED-60D3A07EC808}"/>
    <cellStyle name="SAPBEXexcBad9 2 2 3" xfId="1282" xr:uid="{E91FD3A6-0D1A-4E32-A4E8-C4866E7BA602}"/>
    <cellStyle name="SAPBEXexcBad9 2 2 3 2" xfId="2833" xr:uid="{9AC8BF00-DC2C-4EDB-8204-4D1F675329CB}"/>
    <cellStyle name="SAPBEXexcBad9 2 2 3 2 2" xfId="5929" xr:uid="{039614AA-582A-41AB-9A3F-91C06F7F93E6}"/>
    <cellStyle name="SAPBEXexcBad9 2 2 3 2 3" xfId="9031" xr:uid="{97831651-46C0-4968-900E-721A133EC59B}"/>
    <cellStyle name="SAPBEXexcBad9 2 2 3 2 4" xfId="13168" xr:uid="{E7750593-6FD9-4687-AD93-9FF7C639900E}"/>
    <cellStyle name="SAPBEXexcBad9 2 2 3 2 5" xfId="19664" xr:uid="{2A2B95F1-B8A7-4453-B301-56A2D1EC4D49}"/>
    <cellStyle name="SAPBEXexcBad9 2 2 3 2 6" xfId="26642" xr:uid="{F886634E-A9CD-498E-8A4E-F26E4400E4DD}"/>
    <cellStyle name="SAPBEXexcBad9 2 2 3 3" xfId="4381" xr:uid="{FC7C4400-41EB-4A0D-A580-1616672AD207}"/>
    <cellStyle name="SAPBEXexcBad9 2 2 3 3 2" xfId="10582" xr:uid="{0B85C307-3905-473B-AA15-DE97C6FE38CC}"/>
    <cellStyle name="SAPBEXexcBad9 2 2 3 3 3" xfId="15006" xr:uid="{378211BA-61F5-4EE8-B49C-6DCF8E6854E0}"/>
    <cellStyle name="SAPBEXexcBad9 2 2 3 3 4" xfId="21473" xr:uid="{B5AA75B9-3234-474B-ABC0-DB73F5F1441A}"/>
    <cellStyle name="SAPBEXexcBad9 2 2 3 3 5" xfId="28451" xr:uid="{C7DFA48C-4575-49B8-9835-6BCA84862A34}"/>
    <cellStyle name="SAPBEXexcBad9 2 2 3 4" xfId="7480" xr:uid="{5B25382B-9ABD-4C2A-8618-BA4FB80DDF12}"/>
    <cellStyle name="SAPBEXexcBad9 2 2 3 4 2" xfId="16045" xr:uid="{6008ACE9-2B9C-4DCD-A5F0-5F0654BF7684}"/>
    <cellStyle name="SAPBEXexcBad9 2 2 3 4 3" xfId="18113" xr:uid="{4074255D-C89A-483F-A166-49C8021CC42D}"/>
    <cellStyle name="SAPBEXexcBad9 2 2 3 4 4" xfId="25091" xr:uid="{FA623DCB-D811-49A0-AF31-CBA26EE391B9}"/>
    <cellStyle name="SAPBEXexcBad9 2 2 3 5" xfId="11617" xr:uid="{4E9ED8FF-8848-4169-977C-B4A5EFCD8632}"/>
    <cellStyle name="SAPBEXexcBad9 2 2 3 5 2" xfId="22766" xr:uid="{49392E7D-23AC-4CD1-9D5A-B04A2716D979}"/>
    <cellStyle name="SAPBEXexcBad9 2 2 3 5 3" xfId="29525" xr:uid="{7F3E3230-162E-4B81-B72D-AD39504D8FF6}"/>
    <cellStyle name="SAPBEXexcBad9 2 2 3 6" xfId="17080" xr:uid="{C835DB0B-5A49-4BAA-B942-3EF7FBD41D9A}"/>
    <cellStyle name="SAPBEXexcBad9 2 2 3 6 2" xfId="30819" xr:uid="{5FB85334-ED0E-43A9-B997-46E7A8A122BE}"/>
    <cellStyle name="SAPBEXexcBad9 2 2 3 7" xfId="24059" xr:uid="{65FC1C79-25FC-45BD-AED1-7E65D1BFFB9B}"/>
    <cellStyle name="SAPBEXexcBad9 2 2 4" xfId="1801" xr:uid="{0026282F-88AA-41E0-A9B1-6C6E81EDAFCC}"/>
    <cellStyle name="SAPBEXexcBad9 2 2 4 2" xfId="3349" xr:uid="{82DC8B16-9ED9-4DFF-A0FC-552D77C2E8A8}"/>
    <cellStyle name="SAPBEXexcBad9 2 2 4 2 2" xfId="6445" xr:uid="{51ED3104-13B0-4DC0-8142-243F2BDEC494}"/>
    <cellStyle name="SAPBEXexcBad9 2 2 4 2 3" xfId="9547" xr:uid="{A4022D1C-E694-4652-9AC9-6A2B359331FA}"/>
    <cellStyle name="SAPBEXexcBad9 2 2 4 2 4" xfId="13684" xr:uid="{DA537364-AB4F-44A4-8D0E-937B95C76331}"/>
    <cellStyle name="SAPBEXexcBad9 2 2 4 2 5" xfId="20180" xr:uid="{26EFF22D-711F-4760-BCB1-9250D05C25BC}"/>
    <cellStyle name="SAPBEXexcBad9 2 2 4 2 6" xfId="27158" xr:uid="{CF78C61E-7ED7-47FB-BC8D-34743B1DE94A}"/>
    <cellStyle name="SAPBEXexcBad9 2 2 4 3" xfId="4897" xr:uid="{96565DE0-D053-40BE-9103-A4E04F8B5536}"/>
    <cellStyle name="SAPBEXexcBad9 2 2 4 3 2" xfId="14487" xr:uid="{CB97538C-63B1-4BEC-8152-C68CE59C783E}"/>
    <cellStyle name="SAPBEXexcBad9 2 2 4 3 3" xfId="20957" xr:uid="{2E843EB6-1A5A-4E0A-A09C-F735CF2AFE9E}"/>
    <cellStyle name="SAPBEXexcBad9 2 2 4 3 4" xfId="27935" xr:uid="{F8C17202-4DBE-44AA-A82C-393C2798629F}"/>
    <cellStyle name="SAPBEXexcBad9 2 2 4 4" xfId="7999" xr:uid="{68F21F78-6A47-450F-A99A-C6877E71FEFE}"/>
    <cellStyle name="SAPBEXexcBad9 2 2 4 4 2" xfId="18632" xr:uid="{6655A627-ACB5-4BAF-B09C-72E6D80FE179}"/>
    <cellStyle name="SAPBEXexcBad9 2 2 4 4 3" xfId="25610" xr:uid="{E259D134-FE3C-42B2-A243-CB9B3E553B7C}"/>
    <cellStyle name="SAPBEXexcBad9 2 2 4 5" xfId="12136" xr:uid="{4443C350-8D6E-45BB-8153-0E5DEA22ED5C}"/>
    <cellStyle name="SAPBEXexcBad9 2 2 4 5 2" xfId="22250" xr:uid="{96B977C7-DEF5-43ED-81CF-BF12FBE8FD0C}"/>
    <cellStyle name="SAPBEXexcBad9 2 2 4 5 3" xfId="30303" xr:uid="{33E8A123-8AA4-4C7D-B317-B5F3E48A4BCB}"/>
    <cellStyle name="SAPBEXexcBad9 2 2 4 6" xfId="16564" xr:uid="{C521B87A-3BBB-40A4-9DEC-5398BA2C6F56}"/>
    <cellStyle name="SAPBEXexcBad9 2 2 4 7" xfId="23543" xr:uid="{B6C1A7F8-6CB6-4494-93C0-EF19C5F722E3}"/>
    <cellStyle name="SAPBEXexcBad9 2 2 5" xfId="2317" xr:uid="{EF9250C7-7C22-4681-B686-CC14E5460046}"/>
    <cellStyle name="SAPBEXexcBad9 2 2 5 2" xfId="5413" xr:uid="{E517439D-C0F6-45EA-A218-D2BC17F70DA1}"/>
    <cellStyle name="SAPBEXexcBad9 2 2 5 3" xfId="8515" xr:uid="{068C1B67-3548-4319-B7BB-AB9775E73886}"/>
    <cellStyle name="SAPBEXexcBad9 2 2 5 4" xfId="12652" xr:uid="{6D075498-BA37-4F82-AFB5-CD4A119974DA}"/>
    <cellStyle name="SAPBEXexcBad9 2 2 5 5" xfId="19148" xr:uid="{FE243645-7F8F-42AE-A05E-80B769C109F3}"/>
    <cellStyle name="SAPBEXexcBad9 2 2 5 6" xfId="26126" xr:uid="{E84D2986-9020-4D2D-B075-0A0EF910861C}"/>
    <cellStyle name="SAPBEXexcBad9 2 2 6" xfId="3865" xr:uid="{F96ADE75-458B-441C-85AB-0CF66CC0C2CC}"/>
    <cellStyle name="SAPBEXexcBad9 2 2 6 2" xfId="10066" xr:uid="{8C2BFD5D-9DE2-418D-9FD2-5000D2AA1EE5}"/>
    <cellStyle name="SAPBEXexcBad9 2 2 6 3" xfId="14204" xr:uid="{B742A320-0D0F-4D20-BE40-3354E5D99AFB}"/>
    <cellStyle name="SAPBEXexcBad9 2 2 6 4" xfId="20699" xr:uid="{F0A17C7C-69A5-4C29-9AE4-E49AE1F1C400}"/>
    <cellStyle name="SAPBEXexcBad9 2 2 6 5" xfId="27677" xr:uid="{32202453-8074-40FE-9FC4-6F5CC133B48B}"/>
    <cellStyle name="SAPBEXexcBad9 2 2 7" xfId="6964" xr:uid="{9EC62A8D-4BEA-44F8-B9CA-78819D53BC96}"/>
    <cellStyle name="SAPBEXexcBad9 2 2 7 2" xfId="15525" xr:uid="{4E7A04BB-8AE2-425D-AD8B-0E7C62683294}"/>
    <cellStyle name="SAPBEXexcBad9 2 2 7 3" xfId="17597" xr:uid="{1075C838-A6B3-45F8-A390-3DF88A48A851}"/>
    <cellStyle name="SAPBEXexcBad9 2 2 7 4" xfId="24575" xr:uid="{F7913AB5-23B6-402F-B460-D6A164ED072D}"/>
    <cellStyle name="SAPBEXexcBad9 2 2 8" xfId="11101" xr:uid="{721FAF40-932B-41D5-A0CE-E5EA6863DB5D}"/>
    <cellStyle name="SAPBEXexcBad9 2 2 8 2" xfId="21992" xr:uid="{66A55693-CA7F-4E21-9015-BB1DA2597D6F}"/>
    <cellStyle name="SAPBEXexcBad9 2 2 8 3" xfId="28995" xr:uid="{01D9A447-D984-406C-92AD-D0513984361E}"/>
    <cellStyle name="SAPBEXexcBad9 2 2 9" xfId="16306" xr:uid="{520498D3-69E8-4B4F-AABF-C8F84768ED9D}"/>
    <cellStyle name="SAPBEXexcBad9 2 2 9 2" xfId="30045" xr:uid="{497A1C4E-8490-4FD3-9699-14BF7CFC9682}"/>
    <cellStyle name="SAPBEXexcBad9 3" xfId="327" xr:uid="{6C3B938F-6DCE-4533-B2FB-65334C9AA0CC}"/>
    <cellStyle name="SAPBEXexcBad9 3 2" xfId="753" xr:uid="{EFB09415-31E4-4017-B745-ADE42584E744}"/>
    <cellStyle name="SAPBEXexcBad9 3 2 10" xfId="23286" xr:uid="{E2230074-56BF-4D08-889A-01758B9C5F93}"/>
    <cellStyle name="SAPBEXexcBad9 3 2 2" xfId="1025" xr:uid="{2783207D-D6B7-4341-81DB-999F1CB8E26E}"/>
    <cellStyle name="SAPBEXexcBad9 3 2 2 2" xfId="1541" xr:uid="{688BB887-3CFB-41A0-8991-1A0D22D81C22}"/>
    <cellStyle name="SAPBEXexcBad9 3 2 2 2 2" xfId="3092" xr:uid="{F8455834-7A80-411D-A8EA-7D779B974DF0}"/>
    <cellStyle name="SAPBEXexcBad9 3 2 2 2 2 2" xfId="6188" xr:uid="{A7CF7C4E-FE3E-405C-8542-95931C3893EC}"/>
    <cellStyle name="SAPBEXexcBad9 3 2 2 2 2 3" xfId="9290" xr:uid="{23C275D2-CE87-4926-AB06-B14189806E29}"/>
    <cellStyle name="SAPBEXexcBad9 3 2 2 2 2 4" xfId="13427" xr:uid="{4FC49B9E-8A6D-47AF-878C-1A24897C590E}"/>
    <cellStyle name="SAPBEXexcBad9 3 2 2 2 2 5" xfId="19923" xr:uid="{3E0DAF37-B9B6-4CFE-9B28-87D43E1C8D0F}"/>
    <cellStyle name="SAPBEXexcBad9 3 2 2 2 2 6" xfId="26901" xr:uid="{0BA910DB-DE5C-495B-8ED0-1D96A1B2C184}"/>
    <cellStyle name="SAPBEXexcBad9 3 2 2 2 3" xfId="4640" xr:uid="{D4A95E37-3911-4AEE-AED6-78B84D8FF8FF}"/>
    <cellStyle name="SAPBEXexcBad9 3 2 2 2 3 2" xfId="10841" xr:uid="{734B5666-4F03-4D79-9BB5-5CEE7CA954A3}"/>
    <cellStyle name="SAPBEXexcBad9 3 2 2 2 3 3" xfId="15265" xr:uid="{A7BCF6B3-4A55-4D16-9F6C-626D3AD8E37B}"/>
    <cellStyle name="SAPBEXexcBad9 3 2 2 2 3 4" xfId="21732" xr:uid="{0F5131F7-4AA9-46A6-A35F-15510101D20A}"/>
    <cellStyle name="SAPBEXexcBad9 3 2 2 2 3 5" xfId="28710" xr:uid="{C6C18B02-CB5C-498A-88C2-3CDBC534BEBC}"/>
    <cellStyle name="SAPBEXexcBad9 3 2 2 2 4" xfId="7739" xr:uid="{C1A41FB4-12D6-466A-BACF-C0D6F766008D}"/>
    <cellStyle name="SAPBEXexcBad9 3 2 2 2 4 2" xfId="18372" xr:uid="{A7E67445-B85C-4ED3-A0C7-80DE7BD03063}"/>
    <cellStyle name="SAPBEXexcBad9 3 2 2 2 4 3" xfId="25350" xr:uid="{BFB6214F-3453-4533-A814-5DE1DEB9BB2C}"/>
    <cellStyle name="SAPBEXexcBad9 3 2 2 2 5" xfId="11876" xr:uid="{3C14F7B2-2534-4F75-8955-0447A45538AF}"/>
    <cellStyle name="SAPBEXexcBad9 3 2 2 2 5 2" xfId="23025" xr:uid="{E06089AD-322A-4AF7-8E0D-B417CAA7631D}"/>
    <cellStyle name="SAPBEXexcBad9 3 2 2 2 5 3" xfId="29784" xr:uid="{ED15F4A2-D8B4-487F-8EA9-AD6ACC847D21}"/>
    <cellStyle name="SAPBEXexcBad9 3 2 2 2 6" xfId="17339" xr:uid="{671A1EE3-61B8-42D7-B1B1-1C3867AF289B}"/>
    <cellStyle name="SAPBEXexcBad9 3 2 2 2 6 2" xfId="31078" xr:uid="{D942D53B-F4F2-4BCE-B088-8FC7EF1EBCD8}"/>
    <cellStyle name="SAPBEXexcBad9 3 2 2 2 7" xfId="24318" xr:uid="{28DE1DA1-69CB-42DB-81A5-F65C98839F89}"/>
    <cellStyle name="SAPBEXexcBad9 3 2 2 3" xfId="2060" xr:uid="{053BBCD0-07D2-4508-9B01-6415A91EEFC8}"/>
    <cellStyle name="SAPBEXexcBad9 3 2 2 3 2" xfId="3608" xr:uid="{61CF888E-64C8-4E0A-823B-6638BBDF3A37}"/>
    <cellStyle name="SAPBEXexcBad9 3 2 2 3 2 2" xfId="6704" xr:uid="{7C0F2B5E-AA49-4804-9288-8A08A4042DAF}"/>
    <cellStyle name="SAPBEXexcBad9 3 2 2 3 2 3" xfId="9806" xr:uid="{972EBC92-8368-43B8-AD0A-03B9DA9EC3DD}"/>
    <cellStyle name="SAPBEXexcBad9 3 2 2 3 2 4" xfId="13943" xr:uid="{71598704-C14B-421F-9741-5BCE32183885}"/>
    <cellStyle name="SAPBEXexcBad9 3 2 2 3 2 5" xfId="20439" xr:uid="{04610BF8-5083-499D-A2B7-C20627116280}"/>
    <cellStyle name="SAPBEXexcBad9 3 2 2 3 2 6" xfId="27417" xr:uid="{112286AA-E84C-4572-9A47-5EF2CEC44C6E}"/>
    <cellStyle name="SAPBEXexcBad9 3 2 2 3 3" xfId="5156" xr:uid="{097736E6-8009-4C12-90D3-9CB9F8CF6E8F}"/>
    <cellStyle name="SAPBEXexcBad9 3 2 2 3 4" xfId="8258" xr:uid="{7EB07931-D2F2-431F-8FCF-EE7DEE657251}"/>
    <cellStyle name="SAPBEXexcBad9 3 2 2 3 5" xfId="12395" xr:uid="{654EE4C0-E12B-4C3E-9793-898E4A10C19A}"/>
    <cellStyle name="SAPBEXexcBad9 3 2 2 3 6" xfId="18891" xr:uid="{42296D50-BEA6-4320-A1E7-115D481B5B10}"/>
    <cellStyle name="SAPBEXexcBad9 3 2 2 3 7" xfId="25869" xr:uid="{94D7DFB3-C52F-4C58-A21F-7F05954E99F1}"/>
    <cellStyle name="SAPBEXexcBad9 3 2 2 4" xfId="2576" xr:uid="{50DEE0CF-7CEC-48DF-81F5-D6FAC062C809}"/>
    <cellStyle name="SAPBEXexcBad9 3 2 2 4 2" xfId="5672" xr:uid="{707A1931-0864-4DA9-89C2-14814189DE93}"/>
    <cellStyle name="SAPBEXexcBad9 3 2 2 4 3" xfId="8774" xr:uid="{67989DBA-6D7C-4911-BB63-BBA28F8665F3}"/>
    <cellStyle name="SAPBEXexcBad9 3 2 2 4 4" xfId="12911" xr:uid="{FEB2ACA8-A242-430E-8BAB-D55294E43AC5}"/>
    <cellStyle name="SAPBEXexcBad9 3 2 2 4 5" xfId="19407" xr:uid="{B3B7B719-3E16-4E88-B8FB-7FC40E5DCF31}"/>
    <cellStyle name="SAPBEXexcBad9 3 2 2 4 6" xfId="26385" xr:uid="{EF974629-1496-4219-B6F0-0842240D25FA}"/>
    <cellStyle name="SAPBEXexcBad9 3 2 2 5" xfId="4124" xr:uid="{8D8E2701-A18F-4436-8297-2944B18072DC}"/>
    <cellStyle name="SAPBEXexcBad9 3 2 2 5 2" xfId="10325" xr:uid="{50BD7432-C671-4CB7-81D1-C3E00B610805}"/>
    <cellStyle name="SAPBEXexcBad9 3 2 2 5 3" xfId="14747" xr:uid="{0570A5C1-8EE0-4703-9B58-FCFF18B4D792}"/>
    <cellStyle name="SAPBEXexcBad9 3 2 2 5 4" xfId="21216" xr:uid="{506A6125-E893-4496-AA12-9BACE56669A5}"/>
    <cellStyle name="SAPBEXexcBad9 3 2 2 5 5" xfId="28194" xr:uid="{B39A532E-B88D-4CB7-A040-47BF1A9873FB}"/>
    <cellStyle name="SAPBEXexcBad9 3 2 2 6" xfId="7223" xr:uid="{2D44968C-B7C2-4609-8136-0C9E9B26184D}"/>
    <cellStyle name="SAPBEXexcBad9 3 2 2 6 2" xfId="15784" xr:uid="{133E40E1-AFF6-4F4C-8341-CEAA2271E177}"/>
    <cellStyle name="SAPBEXexcBad9 3 2 2 6 3" xfId="17856" xr:uid="{E70651AF-F680-4506-8DE7-2AF6417975CF}"/>
    <cellStyle name="SAPBEXexcBad9 3 2 2 6 4" xfId="24834" xr:uid="{1CCC8648-CFF0-44AB-9E74-E607998EB7B9}"/>
    <cellStyle name="SAPBEXexcBad9 3 2 2 7" xfId="11360" xr:uid="{74C00E3A-0AA3-4673-88BF-AC2852478D7A}"/>
    <cellStyle name="SAPBEXexcBad9 3 2 2 7 2" xfId="22509" xr:uid="{2AA80D97-B536-4794-9F9C-13D1039E1D0A}"/>
    <cellStyle name="SAPBEXexcBad9 3 2 2 7 3" xfId="29268" xr:uid="{E7F45347-802F-4D3B-BAD5-16BA97E02C28}"/>
    <cellStyle name="SAPBEXexcBad9 3 2 2 8" xfId="16823" xr:uid="{BDB8AA39-7883-4583-BAAC-B511FE9C3A1B}"/>
    <cellStyle name="SAPBEXexcBad9 3 2 2 8 2" xfId="30562" xr:uid="{E14EB1E8-BDCC-4434-962D-9754BBE0DE16}"/>
    <cellStyle name="SAPBEXexcBad9 3 2 2 9" xfId="23802" xr:uid="{AFBE3AD1-A5A8-4D54-AEA0-A6408FB19769}"/>
    <cellStyle name="SAPBEXexcBad9 3 2 3" xfId="1283" xr:uid="{7CDF22ED-5B62-49BA-B172-0F187A8C0CBB}"/>
    <cellStyle name="SAPBEXexcBad9 3 2 3 2" xfId="2834" xr:uid="{CC3102F1-C14D-4BDC-B9C6-1FCFA50C45B2}"/>
    <cellStyle name="SAPBEXexcBad9 3 2 3 2 2" xfId="5930" xr:uid="{276A9DAF-9B9B-4EFB-8142-138B5C4397CE}"/>
    <cellStyle name="SAPBEXexcBad9 3 2 3 2 3" xfId="9032" xr:uid="{6A962C91-F287-4042-B9A9-C5685267335B}"/>
    <cellStyle name="SAPBEXexcBad9 3 2 3 2 4" xfId="13169" xr:uid="{352D23FA-25F8-45E2-9D4A-2172E9D6C2EC}"/>
    <cellStyle name="SAPBEXexcBad9 3 2 3 2 5" xfId="19665" xr:uid="{0138888A-E349-43D7-81CF-515D8C2037D9}"/>
    <cellStyle name="SAPBEXexcBad9 3 2 3 2 6" xfId="26643" xr:uid="{01600820-B837-4CE9-9D61-7F8A0A82BCBA}"/>
    <cellStyle name="SAPBEXexcBad9 3 2 3 3" xfId="4382" xr:uid="{A01A681A-92E6-421E-90AA-E1CDF0942302}"/>
    <cellStyle name="SAPBEXexcBad9 3 2 3 3 2" xfId="10583" xr:uid="{555B29CC-BF4A-4CE7-8AEA-F4B128974C46}"/>
    <cellStyle name="SAPBEXexcBad9 3 2 3 3 3" xfId="15007" xr:uid="{D9BC645D-44C0-4FBD-B5A2-077FF5ECB558}"/>
    <cellStyle name="SAPBEXexcBad9 3 2 3 3 4" xfId="21474" xr:uid="{2F7DCDE7-837B-40E1-8468-7E5F1E9B801B}"/>
    <cellStyle name="SAPBEXexcBad9 3 2 3 3 5" xfId="28452" xr:uid="{2FA83F24-E988-48C3-879A-B65D64E908A6}"/>
    <cellStyle name="SAPBEXexcBad9 3 2 3 4" xfId="7481" xr:uid="{AAFAABC4-E997-4493-B906-A28E84AFDA78}"/>
    <cellStyle name="SAPBEXexcBad9 3 2 3 4 2" xfId="16046" xr:uid="{790E87E1-B99A-462D-908D-964B0F78D49F}"/>
    <cellStyle name="SAPBEXexcBad9 3 2 3 4 3" xfId="18114" xr:uid="{57B46636-7EB9-47EA-B7FC-9581B4E1DF8A}"/>
    <cellStyle name="SAPBEXexcBad9 3 2 3 4 4" xfId="25092" xr:uid="{0FFEC333-FC6B-4242-91AE-5B2C725B2BA3}"/>
    <cellStyle name="SAPBEXexcBad9 3 2 3 5" xfId="11618" xr:uid="{6E215951-1E93-41B6-9010-E69CB46F3C21}"/>
    <cellStyle name="SAPBEXexcBad9 3 2 3 5 2" xfId="22767" xr:uid="{24B8FC91-B9A0-4A66-8DD3-3C8F7B27AB79}"/>
    <cellStyle name="SAPBEXexcBad9 3 2 3 5 3" xfId="29526" xr:uid="{2D1AB46E-862D-4E63-81E3-A58E12590768}"/>
    <cellStyle name="SAPBEXexcBad9 3 2 3 6" xfId="17081" xr:uid="{F01EE1FA-A9F0-41E9-A806-0D4345AFDF84}"/>
    <cellStyle name="SAPBEXexcBad9 3 2 3 6 2" xfId="30820" xr:uid="{72B6874C-BB2D-4DA7-8205-70B968A14298}"/>
    <cellStyle name="SAPBEXexcBad9 3 2 3 7" xfId="24060" xr:uid="{DE647C49-CA6B-463E-B7D9-BF1799E58AED}"/>
    <cellStyle name="SAPBEXexcBad9 3 2 4" xfId="1802" xr:uid="{6ECFADE9-9EFE-4EE9-A0B6-C59EEA381048}"/>
    <cellStyle name="SAPBEXexcBad9 3 2 4 2" xfId="3350" xr:uid="{CD30A5B7-EF59-4563-926E-E6FBD3BB0F00}"/>
    <cellStyle name="SAPBEXexcBad9 3 2 4 2 2" xfId="6446" xr:uid="{3ED7643B-4152-404D-9F53-BED4979D984D}"/>
    <cellStyle name="SAPBEXexcBad9 3 2 4 2 3" xfId="9548" xr:uid="{9960A0D7-2BD4-49CC-BB28-E771CD390FC4}"/>
    <cellStyle name="SAPBEXexcBad9 3 2 4 2 4" xfId="13685" xr:uid="{8B832B82-472C-45E8-B0FC-0AF4E32482B0}"/>
    <cellStyle name="SAPBEXexcBad9 3 2 4 2 5" xfId="20181" xr:uid="{18801010-4FAF-4BFD-856A-351731872E47}"/>
    <cellStyle name="SAPBEXexcBad9 3 2 4 2 6" xfId="27159" xr:uid="{B29DE42F-42C3-40F7-9CE7-3FF0ABCBB4F0}"/>
    <cellStyle name="SAPBEXexcBad9 3 2 4 3" xfId="4898" xr:uid="{E40E4EC2-9ED4-45FD-8DFE-7D6D3B65DFAE}"/>
    <cellStyle name="SAPBEXexcBad9 3 2 4 3 2" xfId="14488" xr:uid="{B072FD53-FCFF-4B0D-B714-3898835985A0}"/>
    <cellStyle name="SAPBEXexcBad9 3 2 4 3 3" xfId="20958" xr:uid="{C874BA0C-A348-49BF-A4BD-9380212F4A5C}"/>
    <cellStyle name="SAPBEXexcBad9 3 2 4 3 4" xfId="27936" xr:uid="{2EB518E5-F0C1-492C-93E0-BCDA6C465E0A}"/>
    <cellStyle name="SAPBEXexcBad9 3 2 4 4" xfId="8000" xr:uid="{C01FF63E-D93A-4DA0-97F8-E82AD136525E}"/>
    <cellStyle name="SAPBEXexcBad9 3 2 4 4 2" xfId="18633" xr:uid="{D35B4EFE-65C9-474E-9170-709DCED3C2A2}"/>
    <cellStyle name="SAPBEXexcBad9 3 2 4 4 3" xfId="25611" xr:uid="{0EECE568-9861-48A6-9439-D94DD2F5F326}"/>
    <cellStyle name="SAPBEXexcBad9 3 2 4 5" xfId="12137" xr:uid="{FF34BA14-10DF-4FC9-B109-B319E00E04B4}"/>
    <cellStyle name="SAPBEXexcBad9 3 2 4 5 2" xfId="22251" xr:uid="{6D702086-3A62-490C-8293-258F642ADD75}"/>
    <cellStyle name="SAPBEXexcBad9 3 2 4 5 3" xfId="30304" xr:uid="{84F96BBD-03A6-417E-85F7-A1630229B6D2}"/>
    <cellStyle name="SAPBEXexcBad9 3 2 4 6" xfId="16565" xr:uid="{C417B8B6-D629-4615-BD68-B4D7D10591D1}"/>
    <cellStyle name="SAPBEXexcBad9 3 2 4 7" xfId="23544" xr:uid="{2D06C860-4E23-4CF7-A12C-E16F5B3F77A1}"/>
    <cellStyle name="SAPBEXexcBad9 3 2 5" xfId="2318" xr:uid="{83A6FADC-8E8F-4C51-BB5C-C4ABB32639A5}"/>
    <cellStyle name="SAPBEXexcBad9 3 2 5 2" xfId="5414" xr:uid="{4AFCAB46-F955-4B9F-AF0E-D84F5D5FD3A8}"/>
    <cellStyle name="SAPBEXexcBad9 3 2 5 3" xfId="8516" xr:uid="{CF6279D3-F8D8-40D7-BD26-E41DD89D6CAD}"/>
    <cellStyle name="SAPBEXexcBad9 3 2 5 4" xfId="12653" xr:uid="{835F4061-0F25-4329-AEBA-F4DF162EA3A6}"/>
    <cellStyle name="SAPBEXexcBad9 3 2 5 5" xfId="19149" xr:uid="{7F83697D-94F5-4613-B223-996AFE5C3AA0}"/>
    <cellStyle name="SAPBEXexcBad9 3 2 5 6" xfId="26127" xr:uid="{3B208B25-CAF9-4C70-AE6E-7C8DD66396B6}"/>
    <cellStyle name="SAPBEXexcBad9 3 2 6" xfId="3866" xr:uid="{BB8FBECE-4DD8-476F-889E-6919E8163625}"/>
    <cellStyle name="SAPBEXexcBad9 3 2 6 2" xfId="10067" xr:uid="{FC553D8F-4584-4906-ACFF-E7C55A951651}"/>
    <cellStyle name="SAPBEXexcBad9 3 2 6 3" xfId="14205" xr:uid="{62CAFEEB-2DE1-4B23-93F8-89BA38CD20C7}"/>
    <cellStyle name="SAPBEXexcBad9 3 2 6 4" xfId="20700" xr:uid="{8E5014FA-3DDD-45A9-8DB0-902299EB431C}"/>
    <cellStyle name="SAPBEXexcBad9 3 2 6 5" xfId="27678" xr:uid="{50A732E0-5F73-426F-B3C0-A2A119FDCE50}"/>
    <cellStyle name="SAPBEXexcBad9 3 2 7" xfId="6965" xr:uid="{A9121928-07E8-4BA3-BA45-AE179E550C7B}"/>
    <cellStyle name="SAPBEXexcBad9 3 2 7 2" xfId="15526" xr:uid="{A7D725BD-C502-4DA6-B551-B2EB460EF876}"/>
    <cellStyle name="SAPBEXexcBad9 3 2 7 3" xfId="17598" xr:uid="{EDB9477C-6683-4D89-8669-794D5B8B6F06}"/>
    <cellStyle name="SAPBEXexcBad9 3 2 7 4" xfId="24576" xr:uid="{B6E52444-0189-4624-9714-A85B131D34A3}"/>
    <cellStyle name="SAPBEXexcBad9 3 2 8" xfId="11102" xr:uid="{63DE59C7-10B1-40BB-90B8-D300A54BC818}"/>
    <cellStyle name="SAPBEXexcBad9 3 2 8 2" xfId="21993" xr:uid="{57831EB8-27DB-4B0B-91AE-8896C0694869}"/>
    <cellStyle name="SAPBEXexcBad9 3 2 8 3" xfId="28996" xr:uid="{D43EB5A5-E8CF-438F-BE90-3A9599729A0B}"/>
    <cellStyle name="SAPBEXexcBad9 3 2 9" xfId="16307" xr:uid="{DB62BBC7-69EC-4A1E-A543-96A7900F6BF5}"/>
    <cellStyle name="SAPBEXexcBad9 3 2 9 2" xfId="30046" xr:uid="{B8221BE9-F43A-4430-80CE-885D342790CB}"/>
    <cellStyle name="SAPBEXexcBad9 4" xfId="328" xr:uid="{4C93A7D3-5DBD-42EC-A0CA-8F23B563CFF2}"/>
    <cellStyle name="SAPBEXexcBad9 4 2" xfId="754" xr:uid="{0B4DC794-7397-4315-9EEB-BA72A2E087DB}"/>
    <cellStyle name="SAPBEXexcBad9 4 2 10" xfId="23287" xr:uid="{E672BFAB-19F1-4106-814F-6E2B20639D8E}"/>
    <cellStyle name="SAPBEXexcBad9 4 2 2" xfId="1026" xr:uid="{A4A98BB2-D62A-4387-8F46-237465997963}"/>
    <cellStyle name="SAPBEXexcBad9 4 2 2 2" xfId="1542" xr:uid="{8B896707-BF76-4271-9EC0-3165883B3A6C}"/>
    <cellStyle name="SAPBEXexcBad9 4 2 2 2 2" xfId="3093" xr:uid="{4AD64D52-ED62-4DB7-B7D7-1B93678E1ECD}"/>
    <cellStyle name="SAPBEXexcBad9 4 2 2 2 2 2" xfId="6189" xr:uid="{6F3D1DB6-ED44-4EEE-8B28-8FD894D29E44}"/>
    <cellStyle name="SAPBEXexcBad9 4 2 2 2 2 3" xfId="9291" xr:uid="{8F4D8E75-68BD-4CA7-85F9-2C422A063D16}"/>
    <cellStyle name="SAPBEXexcBad9 4 2 2 2 2 4" xfId="13428" xr:uid="{D0FFCA33-96E7-4581-B70C-6B61147D817B}"/>
    <cellStyle name="SAPBEXexcBad9 4 2 2 2 2 5" xfId="19924" xr:uid="{545E97CE-D412-45F1-A4BA-69D37E0EDEF4}"/>
    <cellStyle name="SAPBEXexcBad9 4 2 2 2 2 6" xfId="26902" xr:uid="{CD99AB82-1DE5-4F5B-99D4-A12B5637AEE8}"/>
    <cellStyle name="SAPBEXexcBad9 4 2 2 2 3" xfId="4641" xr:uid="{443DC0A6-E3C5-45BC-9DEF-BA54D7E86BE1}"/>
    <cellStyle name="SAPBEXexcBad9 4 2 2 2 3 2" xfId="10842" xr:uid="{1BCCD5E8-49AB-465F-9A2B-855B2D90D8E6}"/>
    <cellStyle name="SAPBEXexcBad9 4 2 2 2 3 3" xfId="15266" xr:uid="{75D943C9-EABB-4A4D-9D78-A1C73C77047C}"/>
    <cellStyle name="SAPBEXexcBad9 4 2 2 2 3 4" xfId="21733" xr:uid="{424BF65B-2997-4E9D-B2E2-BFBA25D871E7}"/>
    <cellStyle name="SAPBEXexcBad9 4 2 2 2 3 5" xfId="28711" xr:uid="{9BAA09FE-556E-471F-8A1B-31DC808CB90B}"/>
    <cellStyle name="SAPBEXexcBad9 4 2 2 2 4" xfId="7740" xr:uid="{E0300699-14A5-4A3B-9788-7B3FA2C52BEC}"/>
    <cellStyle name="SAPBEXexcBad9 4 2 2 2 4 2" xfId="18373" xr:uid="{B45A3EC7-A1E2-4994-90A2-BA523D69F2C8}"/>
    <cellStyle name="SAPBEXexcBad9 4 2 2 2 4 3" xfId="25351" xr:uid="{F85296D8-A440-45C6-AA6B-CAD474591878}"/>
    <cellStyle name="SAPBEXexcBad9 4 2 2 2 5" xfId="11877" xr:uid="{AA53EFFD-3A50-4412-9CBF-2AD5AB976C4D}"/>
    <cellStyle name="SAPBEXexcBad9 4 2 2 2 5 2" xfId="23026" xr:uid="{C46CC2D7-4B4C-42F5-8E19-7ADBA7B1E87E}"/>
    <cellStyle name="SAPBEXexcBad9 4 2 2 2 5 3" xfId="29785" xr:uid="{24CBDBED-016A-4E7E-AE72-3DFE63227071}"/>
    <cellStyle name="SAPBEXexcBad9 4 2 2 2 6" xfId="17340" xr:uid="{B300EE62-4BD1-42FE-86B9-371CA0EB3A1F}"/>
    <cellStyle name="SAPBEXexcBad9 4 2 2 2 6 2" xfId="31079" xr:uid="{558CE216-6D41-42E6-B440-9B5928F65837}"/>
    <cellStyle name="SAPBEXexcBad9 4 2 2 2 7" xfId="24319" xr:uid="{301DE6C0-28A8-4645-8A02-7F94714CB6DC}"/>
    <cellStyle name="SAPBEXexcBad9 4 2 2 3" xfId="2061" xr:uid="{E8F5F079-1C4E-441F-B1C8-23CA25EC812E}"/>
    <cellStyle name="SAPBEXexcBad9 4 2 2 3 2" xfId="3609" xr:uid="{C250AD44-A754-412E-9D5C-840EC6A1392D}"/>
    <cellStyle name="SAPBEXexcBad9 4 2 2 3 2 2" xfId="6705" xr:uid="{A35BDBAF-BE49-4710-9407-529FCADC07FD}"/>
    <cellStyle name="SAPBEXexcBad9 4 2 2 3 2 3" xfId="9807" xr:uid="{4484173D-A15F-446B-BD47-130824746980}"/>
    <cellStyle name="SAPBEXexcBad9 4 2 2 3 2 4" xfId="13944" xr:uid="{E3FAE731-E9A0-496E-A8F8-5592DFC90A71}"/>
    <cellStyle name="SAPBEXexcBad9 4 2 2 3 2 5" xfId="20440" xr:uid="{4FE2F13E-07ED-4AD7-BD41-6F4C74FCB711}"/>
    <cellStyle name="SAPBEXexcBad9 4 2 2 3 2 6" xfId="27418" xr:uid="{5BCA9FB9-2F20-421C-8311-213EB9FD3436}"/>
    <cellStyle name="SAPBEXexcBad9 4 2 2 3 3" xfId="5157" xr:uid="{9CC2845D-186B-4AE1-905C-57011CE06D32}"/>
    <cellStyle name="SAPBEXexcBad9 4 2 2 3 4" xfId="8259" xr:uid="{A5481726-C466-4862-87AB-3874D532BB1C}"/>
    <cellStyle name="SAPBEXexcBad9 4 2 2 3 5" xfId="12396" xr:uid="{B1969922-738E-4293-98F7-3D1AA4132C95}"/>
    <cellStyle name="SAPBEXexcBad9 4 2 2 3 6" xfId="18892" xr:uid="{17ECC96E-F88D-4FDC-A358-1A44D390E242}"/>
    <cellStyle name="SAPBEXexcBad9 4 2 2 3 7" xfId="25870" xr:uid="{E844C36B-F358-4773-9036-B5851B56E6B1}"/>
    <cellStyle name="SAPBEXexcBad9 4 2 2 4" xfId="2577" xr:uid="{BA8AEC4B-2917-49DE-A450-DB6AB5708B3E}"/>
    <cellStyle name="SAPBEXexcBad9 4 2 2 4 2" xfId="5673" xr:uid="{B5A794E3-F473-4A14-B5A4-07F22435B447}"/>
    <cellStyle name="SAPBEXexcBad9 4 2 2 4 3" xfId="8775" xr:uid="{78CB9A7E-5EF6-4A70-835A-0EF1EC1C6143}"/>
    <cellStyle name="SAPBEXexcBad9 4 2 2 4 4" xfId="12912" xr:uid="{37551CDA-9972-420D-9604-F82DF8F0CE85}"/>
    <cellStyle name="SAPBEXexcBad9 4 2 2 4 5" xfId="19408" xr:uid="{3832F5AE-59C9-4C5A-A453-06D766F9CFDD}"/>
    <cellStyle name="SAPBEXexcBad9 4 2 2 4 6" xfId="26386" xr:uid="{871B1C32-7142-4586-A6B3-F304F89BD8EF}"/>
    <cellStyle name="SAPBEXexcBad9 4 2 2 5" xfId="4125" xr:uid="{C92220B0-B3F7-4E85-AE0C-A76DE767E658}"/>
    <cellStyle name="SAPBEXexcBad9 4 2 2 5 2" xfId="10326" xr:uid="{865C9301-8B25-4326-AF2F-51664FDA79D4}"/>
    <cellStyle name="SAPBEXexcBad9 4 2 2 5 3" xfId="14748" xr:uid="{D6D0763D-6B2B-45F5-9A42-728C5711AA71}"/>
    <cellStyle name="SAPBEXexcBad9 4 2 2 5 4" xfId="21217" xr:uid="{1A9D950C-01FD-43C2-96E9-77E678CC0F81}"/>
    <cellStyle name="SAPBEXexcBad9 4 2 2 5 5" xfId="28195" xr:uid="{7208FF92-DA8E-446A-9E31-0A0BDDC1D16D}"/>
    <cellStyle name="SAPBEXexcBad9 4 2 2 6" xfId="7224" xr:uid="{6D7BE7B4-D0A0-4597-8036-CF780F7B09FC}"/>
    <cellStyle name="SAPBEXexcBad9 4 2 2 6 2" xfId="15785" xr:uid="{C9F0D033-17FF-4740-BE72-D1F24F510C3F}"/>
    <cellStyle name="SAPBEXexcBad9 4 2 2 6 3" xfId="17857" xr:uid="{5BFE3411-F6F3-455B-9D2D-D68CC4A77435}"/>
    <cellStyle name="SAPBEXexcBad9 4 2 2 6 4" xfId="24835" xr:uid="{8294AC39-7B22-494F-ABA8-5974BD6E9591}"/>
    <cellStyle name="SAPBEXexcBad9 4 2 2 7" xfId="11361" xr:uid="{A83C8BBB-C811-4619-A691-BB1FD7245EB6}"/>
    <cellStyle name="SAPBEXexcBad9 4 2 2 7 2" xfId="22510" xr:uid="{45FD0DA8-DD0A-476D-8EB6-D6AD90DB3317}"/>
    <cellStyle name="SAPBEXexcBad9 4 2 2 7 3" xfId="29269" xr:uid="{E13F49FC-BF63-415F-960E-D8092EC6BE27}"/>
    <cellStyle name="SAPBEXexcBad9 4 2 2 8" xfId="16824" xr:uid="{C000854A-6816-4B2D-B2BE-F2B4916D7700}"/>
    <cellStyle name="SAPBEXexcBad9 4 2 2 8 2" xfId="30563" xr:uid="{51253F52-7F21-4862-9678-0A552DA2968B}"/>
    <cellStyle name="SAPBEXexcBad9 4 2 2 9" xfId="23803" xr:uid="{A17FF21D-03F9-4BE9-B9EB-E15D2E339A4F}"/>
    <cellStyle name="SAPBEXexcBad9 4 2 3" xfId="1284" xr:uid="{4B4D2D00-12B6-488B-9952-F0AEDAAC61EC}"/>
    <cellStyle name="SAPBEXexcBad9 4 2 3 2" xfId="2835" xr:uid="{50A6ADE5-276C-4A82-B349-5AC51ADAF95A}"/>
    <cellStyle name="SAPBEXexcBad9 4 2 3 2 2" xfId="5931" xr:uid="{D2E43A34-5E71-48BB-99E0-32DA1BD7C3E6}"/>
    <cellStyle name="SAPBEXexcBad9 4 2 3 2 3" xfId="9033" xr:uid="{CDD859EB-7253-4E99-B7B6-AFAA45EFB484}"/>
    <cellStyle name="SAPBEXexcBad9 4 2 3 2 4" xfId="13170" xr:uid="{CC26BFAB-1890-4127-A276-FC4546245B87}"/>
    <cellStyle name="SAPBEXexcBad9 4 2 3 2 5" xfId="19666" xr:uid="{B0351625-50CB-4E02-ABF7-E7C05BC9AD51}"/>
    <cellStyle name="SAPBEXexcBad9 4 2 3 2 6" xfId="26644" xr:uid="{D9672CCE-2199-4C69-B1A8-1A8D5AEE6743}"/>
    <cellStyle name="SAPBEXexcBad9 4 2 3 3" xfId="4383" xr:uid="{4B382BAB-928C-46FC-A619-0B70C48AB899}"/>
    <cellStyle name="SAPBEXexcBad9 4 2 3 3 2" xfId="10584" xr:uid="{D3B460C5-8900-4E12-A6F3-1007AE7DE069}"/>
    <cellStyle name="SAPBEXexcBad9 4 2 3 3 3" xfId="15008" xr:uid="{E72B1C3B-73B3-4E09-B2C8-A9683E8EAE73}"/>
    <cellStyle name="SAPBEXexcBad9 4 2 3 3 4" xfId="21475" xr:uid="{2F80D690-3062-4775-8871-85E66660AC4C}"/>
    <cellStyle name="SAPBEXexcBad9 4 2 3 3 5" xfId="28453" xr:uid="{D75ED2D6-F965-461B-A7AD-EDA99D8B0DC4}"/>
    <cellStyle name="SAPBEXexcBad9 4 2 3 4" xfId="7482" xr:uid="{9E1DE801-5715-4073-8DE2-51E9D251464E}"/>
    <cellStyle name="SAPBEXexcBad9 4 2 3 4 2" xfId="16047" xr:uid="{77497C97-2BE9-4B50-934B-D96DAF9D8DA2}"/>
    <cellStyle name="SAPBEXexcBad9 4 2 3 4 3" xfId="18115" xr:uid="{08328A7A-09CC-4B1B-8C95-34E4E587B575}"/>
    <cellStyle name="SAPBEXexcBad9 4 2 3 4 4" xfId="25093" xr:uid="{06AC93BA-16AC-43E6-9F0F-7AAB5257DE5F}"/>
    <cellStyle name="SAPBEXexcBad9 4 2 3 5" xfId="11619" xr:uid="{3B86C318-371C-4CDC-8152-0CE72DAAFAEB}"/>
    <cellStyle name="SAPBEXexcBad9 4 2 3 5 2" xfId="22768" xr:uid="{CB99B60C-D39A-4A07-810D-0D5D6F0807E1}"/>
    <cellStyle name="SAPBEXexcBad9 4 2 3 5 3" xfId="29527" xr:uid="{02E9F2D7-3D56-45EB-8BF1-68A838AFD6DD}"/>
    <cellStyle name="SAPBEXexcBad9 4 2 3 6" xfId="17082" xr:uid="{B744793B-3FB5-4799-9979-4AA885CD2EBA}"/>
    <cellStyle name="SAPBEXexcBad9 4 2 3 6 2" xfId="30821" xr:uid="{A60335BF-2C35-4A2F-B806-90D21680C318}"/>
    <cellStyle name="SAPBEXexcBad9 4 2 3 7" xfId="24061" xr:uid="{A7523C04-5B9D-4BB1-AD86-99F289CFE663}"/>
    <cellStyle name="SAPBEXexcBad9 4 2 4" xfId="1803" xr:uid="{689A50DD-D4E2-4E4F-9D5C-EB4FA0E589C0}"/>
    <cellStyle name="SAPBEXexcBad9 4 2 4 2" xfId="3351" xr:uid="{ED5791D0-24C8-4094-9636-95833B6EA749}"/>
    <cellStyle name="SAPBEXexcBad9 4 2 4 2 2" xfId="6447" xr:uid="{8242FF27-30AE-4D78-A4C5-CA14A3061723}"/>
    <cellStyle name="SAPBEXexcBad9 4 2 4 2 3" xfId="9549" xr:uid="{3418006F-C3B4-44EB-8C4F-83FC2203B9BC}"/>
    <cellStyle name="SAPBEXexcBad9 4 2 4 2 4" xfId="13686" xr:uid="{D40DCD57-7BE6-4055-BC0D-629AA1166F0F}"/>
    <cellStyle name="SAPBEXexcBad9 4 2 4 2 5" xfId="20182" xr:uid="{09B19898-8E82-4280-A8B1-13BFBF6FFF97}"/>
    <cellStyle name="SAPBEXexcBad9 4 2 4 2 6" xfId="27160" xr:uid="{5DF655A8-217A-448C-A537-C7A975AC23C7}"/>
    <cellStyle name="SAPBEXexcBad9 4 2 4 3" xfId="4899" xr:uid="{DF6BADD1-AC77-49C5-B045-6D363B1D6569}"/>
    <cellStyle name="SAPBEXexcBad9 4 2 4 3 2" xfId="14489" xr:uid="{D6566592-BD15-46EC-B62C-78D801D51CAE}"/>
    <cellStyle name="SAPBEXexcBad9 4 2 4 3 3" xfId="20959" xr:uid="{E95B3CBF-C500-4E7C-B2AE-F9FE2D48647C}"/>
    <cellStyle name="SAPBEXexcBad9 4 2 4 3 4" xfId="27937" xr:uid="{9C1D6117-685F-4D56-8515-7D64179ED2EB}"/>
    <cellStyle name="SAPBEXexcBad9 4 2 4 4" xfId="8001" xr:uid="{BBABE9FE-E49D-4E8C-A4F6-D6B87CD9A796}"/>
    <cellStyle name="SAPBEXexcBad9 4 2 4 4 2" xfId="18634" xr:uid="{39C85D4E-DD07-4795-9F32-A801FE4A1FCD}"/>
    <cellStyle name="SAPBEXexcBad9 4 2 4 4 3" xfId="25612" xr:uid="{DF0EB928-E26F-4842-8A57-CB22F4B31F07}"/>
    <cellStyle name="SAPBEXexcBad9 4 2 4 5" xfId="12138" xr:uid="{B8525C11-A067-469A-9582-501A5F0A0F90}"/>
    <cellStyle name="SAPBEXexcBad9 4 2 4 5 2" xfId="22252" xr:uid="{51ED7F3E-995A-45F9-9A5F-FFFCA7818B14}"/>
    <cellStyle name="SAPBEXexcBad9 4 2 4 5 3" xfId="30305" xr:uid="{4A402B66-0053-4023-927C-16885034AD98}"/>
    <cellStyle name="SAPBEXexcBad9 4 2 4 6" xfId="16566" xr:uid="{B1B6566D-1A9A-4434-8C19-9068F5B8BE5C}"/>
    <cellStyle name="SAPBEXexcBad9 4 2 4 7" xfId="23545" xr:uid="{A8A66097-8D8D-453B-B90B-969F5AB97335}"/>
    <cellStyle name="SAPBEXexcBad9 4 2 5" xfId="2319" xr:uid="{CF8B71E0-9DD8-4D20-8D5A-F2C0E8638FEF}"/>
    <cellStyle name="SAPBEXexcBad9 4 2 5 2" xfId="5415" xr:uid="{3C93E0B8-5E19-4F6C-A7B0-A5E44A9AD2A1}"/>
    <cellStyle name="SAPBEXexcBad9 4 2 5 3" xfId="8517" xr:uid="{8683A790-F018-445A-BE56-BC78AEF9DEC0}"/>
    <cellStyle name="SAPBEXexcBad9 4 2 5 4" xfId="12654" xr:uid="{1005F220-911A-4DAA-B9AC-98DCFB0C4BBC}"/>
    <cellStyle name="SAPBEXexcBad9 4 2 5 5" xfId="19150" xr:uid="{7840FC0C-0549-41FF-8FB5-3E084B75A011}"/>
    <cellStyle name="SAPBEXexcBad9 4 2 5 6" xfId="26128" xr:uid="{E82114CF-2600-4F82-B820-396593F1BC9B}"/>
    <cellStyle name="SAPBEXexcBad9 4 2 6" xfId="3867" xr:uid="{02DD8F8C-8E89-4EA3-BB0B-EED9790B98E1}"/>
    <cellStyle name="SAPBEXexcBad9 4 2 6 2" xfId="10068" xr:uid="{2E518537-08DC-435B-A008-AC3FDFFF511E}"/>
    <cellStyle name="SAPBEXexcBad9 4 2 6 3" xfId="14206" xr:uid="{3AE7B949-3AFF-4DAA-873A-2C8C1BFC88A4}"/>
    <cellStyle name="SAPBEXexcBad9 4 2 6 4" xfId="20701" xr:uid="{D840AFE4-8025-40BD-A2F6-DCAA2D487CA2}"/>
    <cellStyle name="SAPBEXexcBad9 4 2 6 5" xfId="27679" xr:uid="{B00A97AE-FDD2-45FF-82B3-34F163AB0822}"/>
    <cellStyle name="SAPBEXexcBad9 4 2 7" xfId="6966" xr:uid="{F740DC12-4EB1-4F9F-B31C-D5E217B2F42D}"/>
    <cellStyle name="SAPBEXexcBad9 4 2 7 2" xfId="15527" xr:uid="{6A4C2BDD-7E3A-4475-8628-4F451607DEF3}"/>
    <cellStyle name="SAPBEXexcBad9 4 2 7 3" xfId="17599" xr:uid="{792C362D-3A32-4DED-9AA6-CCAAEF4C85C9}"/>
    <cellStyle name="SAPBEXexcBad9 4 2 7 4" xfId="24577" xr:uid="{321E2DAC-D5EC-403E-8A99-4A0725ED6332}"/>
    <cellStyle name="SAPBEXexcBad9 4 2 8" xfId="11103" xr:uid="{AEDAD916-BDBC-472C-BF77-D429DAC0E059}"/>
    <cellStyle name="SAPBEXexcBad9 4 2 8 2" xfId="21994" xr:uid="{F5F562C4-9AD4-4108-8F57-44AFD3740C37}"/>
    <cellStyle name="SAPBEXexcBad9 4 2 8 3" xfId="28997" xr:uid="{5B7BF60E-24E1-4FC3-ACCA-B496A019C3F5}"/>
    <cellStyle name="SAPBEXexcBad9 4 2 9" xfId="16308" xr:uid="{BC41023D-94B9-4E4B-AA45-8EDE3B92657F}"/>
    <cellStyle name="SAPBEXexcBad9 4 2 9 2" xfId="30047" xr:uid="{8FE0B7CF-2D0E-48AD-A71D-AA9B0EC07084}"/>
    <cellStyle name="SAPBEXexcBad9 5" xfId="329" xr:uid="{F28C258A-6876-4BFE-B631-9D2E575F185C}"/>
    <cellStyle name="SAPBEXexcBad9 5 2" xfId="755" xr:uid="{6B3E1F19-A5F3-4301-A095-7637214AEDFF}"/>
    <cellStyle name="SAPBEXexcBad9 5 2 10" xfId="23288" xr:uid="{C7004160-5ED8-4505-AFC9-4D3A211E8077}"/>
    <cellStyle name="SAPBEXexcBad9 5 2 2" xfId="1027" xr:uid="{DBFAE04D-F940-4051-B694-AC5F6B1F41B4}"/>
    <cellStyle name="SAPBEXexcBad9 5 2 2 2" xfId="1543" xr:uid="{85C7E313-AFD7-47BE-8B87-60801E606634}"/>
    <cellStyle name="SAPBEXexcBad9 5 2 2 2 2" xfId="3094" xr:uid="{F3131E99-45E4-4157-ACEF-D896CE2CA8C3}"/>
    <cellStyle name="SAPBEXexcBad9 5 2 2 2 2 2" xfId="6190" xr:uid="{B3D5E1B9-23A3-4D39-846E-1462BD925992}"/>
    <cellStyle name="SAPBEXexcBad9 5 2 2 2 2 3" xfId="9292" xr:uid="{FE1D4F19-37DC-42BC-8696-9492BEC3C685}"/>
    <cellStyle name="SAPBEXexcBad9 5 2 2 2 2 4" xfId="13429" xr:uid="{C2D9C642-FD4C-489B-B862-7C25E386FF74}"/>
    <cellStyle name="SAPBEXexcBad9 5 2 2 2 2 5" xfId="19925" xr:uid="{A0042E62-C95C-446E-A977-6D39D0F0F882}"/>
    <cellStyle name="SAPBEXexcBad9 5 2 2 2 2 6" xfId="26903" xr:uid="{CFAAE1DC-BAD1-4160-8280-338E0DFBDB15}"/>
    <cellStyle name="SAPBEXexcBad9 5 2 2 2 3" xfId="4642" xr:uid="{A4BA1039-22D3-4D82-9E4A-9D65A3C71D82}"/>
    <cellStyle name="SAPBEXexcBad9 5 2 2 2 3 2" xfId="10843" xr:uid="{6AE6C6D4-F5CC-40A1-B8C7-DD9E98A3897E}"/>
    <cellStyle name="SAPBEXexcBad9 5 2 2 2 3 3" xfId="15267" xr:uid="{D8326A73-D7B3-4111-BCD9-E9DF106BBBC5}"/>
    <cellStyle name="SAPBEXexcBad9 5 2 2 2 3 4" xfId="21734" xr:uid="{A1FA56DB-AA22-40E5-831C-5D4FFA50D354}"/>
    <cellStyle name="SAPBEXexcBad9 5 2 2 2 3 5" xfId="28712" xr:uid="{AE721FBF-F6D9-4802-8257-C69D315F39AD}"/>
    <cellStyle name="SAPBEXexcBad9 5 2 2 2 4" xfId="7741" xr:uid="{6D2D72DB-0BF8-43FC-8EC2-CEEF8ECD486A}"/>
    <cellStyle name="SAPBEXexcBad9 5 2 2 2 4 2" xfId="18374" xr:uid="{BB4C556B-910F-41E7-AA90-11A4725D38D8}"/>
    <cellStyle name="SAPBEXexcBad9 5 2 2 2 4 3" xfId="25352" xr:uid="{83A8C141-06B4-42F6-A8CA-7A574F68DAE7}"/>
    <cellStyle name="SAPBEXexcBad9 5 2 2 2 5" xfId="11878" xr:uid="{B55E5DCA-486C-4EE4-9B1F-9F052B1AA24D}"/>
    <cellStyle name="SAPBEXexcBad9 5 2 2 2 5 2" xfId="23027" xr:uid="{90F2DF1B-250C-4AF1-909C-32C7F9EC83FC}"/>
    <cellStyle name="SAPBEXexcBad9 5 2 2 2 5 3" xfId="29786" xr:uid="{BEC3858F-9CB9-409B-9215-CDC85ECDEA9A}"/>
    <cellStyle name="SAPBEXexcBad9 5 2 2 2 6" xfId="17341" xr:uid="{573D3128-1B87-485B-954C-7E489167B6D3}"/>
    <cellStyle name="SAPBEXexcBad9 5 2 2 2 6 2" xfId="31080" xr:uid="{43B147C3-B4F7-4823-A3CF-9D415D898294}"/>
    <cellStyle name="SAPBEXexcBad9 5 2 2 2 7" xfId="24320" xr:uid="{E887D78B-74CA-4D75-910D-AB7FC8DE8565}"/>
    <cellStyle name="SAPBEXexcBad9 5 2 2 3" xfId="2062" xr:uid="{83F81197-8B43-46C3-BA44-6C69E3D2C23B}"/>
    <cellStyle name="SAPBEXexcBad9 5 2 2 3 2" xfId="3610" xr:uid="{98838390-83FB-43EA-A13A-C7540BAA319F}"/>
    <cellStyle name="SAPBEXexcBad9 5 2 2 3 2 2" xfId="6706" xr:uid="{6F9D8DAA-D7AF-4B29-87C8-86713C69F141}"/>
    <cellStyle name="SAPBEXexcBad9 5 2 2 3 2 3" xfId="9808" xr:uid="{CCD46822-F444-4F74-AD2C-14B5CB4D30FE}"/>
    <cellStyle name="SAPBEXexcBad9 5 2 2 3 2 4" xfId="13945" xr:uid="{D52F3311-9BB1-4B81-96A9-B5E8D8639850}"/>
    <cellStyle name="SAPBEXexcBad9 5 2 2 3 2 5" xfId="20441" xr:uid="{D3BCB2E0-53A1-4D66-8B8E-CCF69078DAA8}"/>
    <cellStyle name="SAPBEXexcBad9 5 2 2 3 2 6" xfId="27419" xr:uid="{8381F08A-7C08-4DB5-8974-FF81EC17BB2F}"/>
    <cellStyle name="SAPBEXexcBad9 5 2 2 3 3" xfId="5158" xr:uid="{F5F3FD94-B3B1-4E7B-BEEB-D580599F6D42}"/>
    <cellStyle name="SAPBEXexcBad9 5 2 2 3 4" xfId="8260" xr:uid="{2EF5DCF2-C555-432A-BA68-7C0076BCC6D3}"/>
    <cellStyle name="SAPBEXexcBad9 5 2 2 3 5" xfId="12397" xr:uid="{0546108C-0116-4528-AA92-A67972ECA551}"/>
    <cellStyle name="SAPBEXexcBad9 5 2 2 3 6" xfId="18893" xr:uid="{1475A438-D51A-428F-A5C8-63F19A76B575}"/>
    <cellStyle name="SAPBEXexcBad9 5 2 2 3 7" xfId="25871" xr:uid="{FFFE7048-2C9E-4E3A-AE27-B5E90AF010F9}"/>
    <cellStyle name="SAPBEXexcBad9 5 2 2 4" xfId="2578" xr:uid="{E6A92292-E166-44B1-A727-4F4B5C9232FE}"/>
    <cellStyle name="SAPBEXexcBad9 5 2 2 4 2" xfId="5674" xr:uid="{AB1570C4-D4E7-4686-8C1C-A66CD4AED4B1}"/>
    <cellStyle name="SAPBEXexcBad9 5 2 2 4 3" xfId="8776" xr:uid="{188406AB-0D92-4387-B98C-6B513DA99B35}"/>
    <cellStyle name="SAPBEXexcBad9 5 2 2 4 4" xfId="12913" xr:uid="{4D2CB0FF-7EB7-4FC7-908B-8AC18869731D}"/>
    <cellStyle name="SAPBEXexcBad9 5 2 2 4 5" xfId="19409" xr:uid="{5CB35C03-018B-42F5-A50E-EAF8DFC4A6C4}"/>
    <cellStyle name="SAPBEXexcBad9 5 2 2 4 6" xfId="26387" xr:uid="{97A187FB-D717-4925-8D71-5C7470B326C9}"/>
    <cellStyle name="SAPBEXexcBad9 5 2 2 5" xfId="4126" xr:uid="{B5313D3C-4EE7-4A5A-9ECA-7A895D7D04E3}"/>
    <cellStyle name="SAPBEXexcBad9 5 2 2 5 2" xfId="10327" xr:uid="{C96A64E1-1237-4C21-B536-540B0468FCB7}"/>
    <cellStyle name="SAPBEXexcBad9 5 2 2 5 3" xfId="14749" xr:uid="{256AD7B2-74DC-49A0-9BE2-5BCCFD11B0C5}"/>
    <cellStyle name="SAPBEXexcBad9 5 2 2 5 4" xfId="21218" xr:uid="{D25B49D3-F8FF-4A91-8211-8EEBB61B1652}"/>
    <cellStyle name="SAPBEXexcBad9 5 2 2 5 5" xfId="28196" xr:uid="{A46899B2-6743-4E1E-83C7-E8D61DC0970F}"/>
    <cellStyle name="SAPBEXexcBad9 5 2 2 6" xfId="7225" xr:uid="{731A93ED-000E-4B3F-BC0B-3D9E9160F0F7}"/>
    <cellStyle name="SAPBEXexcBad9 5 2 2 6 2" xfId="15786" xr:uid="{4D56E234-8D57-4B94-BAED-3DB02AACCC1F}"/>
    <cellStyle name="SAPBEXexcBad9 5 2 2 6 3" xfId="17858" xr:uid="{4D8428FF-6974-47EB-9099-352499DF5E8C}"/>
    <cellStyle name="SAPBEXexcBad9 5 2 2 6 4" xfId="24836" xr:uid="{EE541726-06C4-40F7-8D70-B1459D329A81}"/>
    <cellStyle name="SAPBEXexcBad9 5 2 2 7" xfId="11362" xr:uid="{72380A5D-DD33-45C8-950E-C0EBADDE3838}"/>
    <cellStyle name="SAPBEXexcBad9 5 2 2 7 2" xfId="22511" xr:uid="{A5A9C932-8D5A-4370-8B38-B11355A6171F}"/>
    <cellStyle name="SAPBEXexcBad9 5 2 2 7 3" xfId="29270" xr:uid="{40FCF32D-A7E5-4923-811B-6713B901CB05}"/>
    <cellStyle name="SAPBEXexcBad9 5 2 2 8" xfId="16825" xr:uid="{7D7794E0-77B3-4AFB-9686-B3EFEB70EA09}"/>
    <cellStyle name="SAPBEXexcBad9 5 2 2 8 2" xfId="30564" xr:uid="{7259E041-3E76-4334-B116-C58B1297441D}"/>
    <cellStyle name="SAPBEXexcBad9 5 2 2 9" xfId="23804" xr:uid="{97C736CD-9205-43B9-B104-DAEF485A0931}"/>
    <cellStyle name="SAPBEXexcBad9 5 2 3" xfId="1285" xr:uid="{BE4A91B9-CC69-4050-AB4D-1E37D87354A5}"/>
    <cellStyle name="SAPBEXexcBad9 5 2 3 2" xfId="2836" xr:uid="{9AF73D11-6795-48C8-8D06-3B817E825147}"/>
    <cellStyle name="SAPBEXexcBad9 5 2 3 2 2" xfId="5932" xr:uid="{DE255109-DD2A-4AA2-9705-2DDBCF531F82}"/>
    <cellStyle name="SAPBEXexcBad9 5 2 3 2 3" xfId="9034" xr:uid="{E8949CED-720C-48B2-9ACF-33B90E157CDF}"/>
    <cellStyle name="SAPBEXexcBad9 5 2 3 2 4" xfId="13171" xr:uid="{541C1ABE-22A8-4E39-B633-D979B1B91C89}"/>
    <cellStyle name="SAPBEXexcBad9 5 2 3 2 5" xfId="19667" xr:uid="{2D9D1889-CDAF-4F3A-8244-37996A40F1FC}"/>
    <cellStyle name="SAPBEXexcBad9 5 2 3 2 6" xfId="26645" xr:uid="{81AF169E-EED2-41C1-8A56-32FB36C1A301}"/>
    <cellStyle name="SAPBEXexcBad9 5 2 3 3" xfId="4384" xr:uid="{7E79EAEB-D718-4468-8764-E76AF2D2ABBA}"/>
    <cellStyle name="SAPBEXexcBad9 5 2 3 3 2" xfId="10585" xr:uid="{55B872B8-8825-4110-81B1-26272E3F3D12}"/>
    <cellStyle name="SAPBEXexcBad9 5 2 3 3 3" xfId="15009" xr:uid="{6C95323A-1740-48DE-8D51-60B24406FE76}"/>
    <cellStyle name="SAPBEXexcBad9 5 2 3 3 4" xfId="21476" xr:uid="{5768A35D-49CA-477C-B78E-C72BAD302651}"/>
    <cellStyle name="SAPBEXexcBad9 5 2 3 3 5" xfId="28454" xr:uid="{0D924A15-B8BD-412A-A5B2-1947FBA0B033}"/>
    <cellStyle name="SAPBEXexcBad9 5 2 3 4" xfId="7483" xr:uid="{11D86876-32F5-44DC-A418-56DEB70D07BF}"/>
    <cellStyle name="SAPBEXexcBad9 5 2 3 4 2" xfId="16048" xr:uid="{DE9CF3FB-133A-4093-B11F-40CD7D0D71A5}"/>
    <cellStyle name="SAPBEXexcBad9 5 2 3 4 3" xfId="18116" xr:uid="{4AC8CCCF-1C51-4196-8B43-49D3692EF611}"/>
    <cellStyle name="SAPBEXexcBad9 5 2 3 4 4" xfId="25094" xr:uid="{5577B862-231E-4277-B0D8-D7526252789B}"/>
    <cellStyle name="SAPBEXexcBad9 5 2 3 5" xfId="11620" xr:uid="{6CB4FCCD-BB77-43F6-BAF9-5D6C977D2216}"/>
    <cellStyle name="SAPBEXexcBad9 5 2 3 5 2" xfId="22769" xr:uid="{9C4AD15A-D15A-40D7-8DDA-A158CBDD605B}"/>
    <cellStyle name="SAPBEXexcBad9 5 2 3 5 3" xfId="29528" xr:uid="{B5ACD38F-6342-4FE1-B81E-38EA3244BEE1}"/>
    <cellStyle name="SAPBEXexcBad9 5 2 3 6" xfId="17083" xr:uid="{C08BC170-9222-4479-8E0B-9CB3A211791E}"/>
    <cellStyle name="SAPBEXexcBad9 5 2 3 6 2" xfId="30822" xr:uid="{3FA7D845-3111-4566-8D0F-9BC1B01A54C2}"/>
    <cellStyle name="SAPBEXexcBad9 5 2 3 7" xfId="24062" xr:uid="{40D80D28-50C1-4CA2-A403-5B4F44AEAD23}"/>
    <cellStyle name="SAPBEXexcBad9 5 2 4" xfId="1804" xr:uid="{94CB462C-75B0-48F9-87D7-1BD5751782DB}"/>
    <cellStyle name="SAPBEXexcBad9 5 2 4 2" xfId="3352" xr:uid="{90C92DB4-3E41-4193-A4BF-2579B7CA988B}"/>
    <cellStyle name="SAPBEXexcBad9 5 2 4 2 2" xfId="6448" xr:uid="{8AAE4FD3-5489-4AF2-9916-9A0D813D229E}"/>
    <cellStyle name="SAPBEXexcBad9 5 2 4 2 3" xfId="9550" xr:uid="{DDE0932A-838C-400E-B6E8-E1E6A8368AB6}"/>
    <cellStyle name="SAPBEXexcBad9 5 2 4 2 4" xfId="13687" xr:uid="{635B0E8B-BBA6-4BD5-BBC7-A036F00D4C20}"/>
    <cellStyle name="SAPBEXexcBad9 5 2 4 2 5" xfId="20183" xr:uid="{CA0A4796-B23F-4910-A1D6-421F59E06851}"/>
    <cellStyle name="SAPBEXexcBad9 5 2 4 2 6" xfId="27161" xr:uid="{6FF31A85-E7BC-4F05-AEDD-DD565CC0E2B2}"/>
    <cellStyle name="SAPBEXexcBad9 5 2 4 3" xfId="4900" xr:uid="{D796C5FD-E5AE-4D95-8303-DC54F2340A3D}"/>
    <cellStyle name="SAPBEXexcBad9 5 2 4 3 2" xfId="14490" xr:uid="{CEEEEF89-2BB8-4028-A054-6D9B8EA0F86D}"/>
    <cellStyle name="SAPBEXexcBad9 5 2 4 3 3" xfId="20960" xr:uid="{EFF2590D-4DC3-44CF-B23D-A93E4CF04C71}"/>
    <cellStyle name="SAPBEXexcBad9 5 2 4 3 4" xfId="27938" xr:uid="{080C35A9-B9D7-43E0-90E8-FFCBAB3C1D8C}"/>
    <cellStyle name="SAPBEXexcBad9 5 2 4 4" xfId="8002" xr:uid="{6092AEEA-793E-4FA1-95C7-21449E74822F}"/>
    <cellStyle name="SAPBEXexcBad9 5 2 4 4 2" xfId="18635" xr:uid="{4CE72818-652C-44E8-AE21-92DB468C4A29}"/>
    <cellStyle name="SAPBEXexcBad9 5 2 4 4 3" xfId="25613" xr:uid="{6B7B2E61-39D4-47DE-810F-3B408712E1E0}"/>
    <cellStyle name="SAPBEXexcBad9 5 2 4 5" xfId="12139" xr:uid="{2B118499-73A3-4A6E-B389-48D583C06670}"/>
    <cellStyle name="SAPBEXexcBad9 5 2 4 5 2" xfId="22253" xr:uid="{7A9304D0-13D4-4EA6-8413-CFE9C427EEE2}"/>
    <cellStyle name="SAPBEXexcBad9 5 2 4 5 3" xfId="30306" xr:uid="{09806C35-9BC6-4A2E-9549-0FC423962A5A}"/>
    <cellStyle name="SAPBEXexcBad9 5 2 4 6" xfId="16567" xr:uid="{4A4F4EC4-B203-44F3-A467-C64D0AC54DC4}"/>
    <cellStyle name="SAPBEXexcBad9 5 2 4 7" xfId="23546" xr:uid="{0491A0D1-9728-443E-95BC-D0987E2DD8FA}"/>
    <cellStyle name="SAPBEXexcBad9 5 2 5" xfId="2320" xr:uid="{75B38DD6-AC87-4E02-B629-659A1E54C3F2}"/>
    <cellStyle name="SAPBEXexcBad9 5 2 5 2" xfId="5416" xr:uid="{82086407-5A44-4B2C-8CDD-59D640F3728E}"/>
    <cellStyle name="SAPBEXexcBad9 5 2 5 3" xfId="8518" xr:uid="{F0F9341C-6C84-4452-AD80-9DA06B7217CF}"/>
    <cellStyle name="SAPBEXexcBad9 5 2 5 4" xfId="12655" xr:uid="{8DD9AA66-21DE-4EB5-ADFC-DA63CD9788F5}"/>
    <cellStyle name="SAPBEXexcBad9 5 2 5 5" xfId="19151" xr:uid="{8B78F00B-E0A0-41B2-B17D-753A15F00B1B}"/>
    <cellStyle name="SAPBEXexcBad9 5 2 5 6" xfId="26129" xr:uid="{07CCC70D-7C76-48BA-94FF-9C9491977BF7}"/>
    <cellStyle name="SAPBEXexcBad9 5 2 6" xfId="3868" xr:uid="{AE312C27-C322-4723-9F91-07DC406BC24B}"/>
    <cellStyle name="SAPBEXexcBad9 5 2 6 2" xfId="10069" xr:uid="{1AB2005C-0A46-46E7-86B4-464F82627A65}"/>
    <cellStyle name="SAPBEXexcBad9 5 2 6 3" xfId="14207" xr:uid="{5DA474D1-06CF-4CCD-B955-A096EDCC2511}"/>
    <cellStyle name="SAPBEXexcBad9 5 2 6 4" xfId="20702" xr:uid="{2E03B4F9-CEEB-4E14-9627-FA7A2B1DC254}"/>
    <cellStyle name="SAPBEXexcBad9 5 2 6 5" xfId="27680" xr:uid="{64B21C2B-3B1A-4210-A192-1003C4B8A11C}"/>
    <cellStyle name="SAPBEXexcBad9 5 2 7" xfId="6967" xr:uid="{9D7AF731-E779-43C7-B50F-5A258DE89D25}"/>
    <cellStyle name="SAPBEXexcBad9 5 2 7 2" xfId="15528" xr:uid="{AE6ED8EF-8DF5-4A70-B795-DB5820DAF29D}"/>
    <cellStyle name="SAPBEXexcBad9 5 2 7 3" xfId="17600" xr:uid="{9527EA6A-8431-4264-8994-B68F434AA3F8}"/>
    <cellStyle name="SAPBEXexcBad9 5 2 7 4" xfId="24578" xr:uid="{50451733-83D3-401B-9D39-511BEC99C645}"/>
    <cellStyle name="SAPBEXexcBad9 5 2 8" xfId="11104" xr:uid="{F32AF2FB-1233-402C-A40B-46B4B798D8F4}"/>
    <cellStyle name="SAPBEXexcBad9 5 2 8 2" xfId="21995" xr:uid="{9200283C-0A72-4A92-BE88-CABE0E86AE74}"/>
    <cellStyle name="SAPBEXexcBad9 5 2 8 3" xfId="28998" xr:uid="{BB1481E3-64D5-42CE-8668-4C7D2A9333FE}"/>
    <cellStyle name="SAPBEXexcBad9 5 2 9" xfId="16309" xr:uid="{F8F4CA9E-003E-4C18-8BFA-6C6D08BEA891}"/>
    <cellStyle name="SAPBEXexcBad9 5 2 9 2" xfId="30048" xr:uid="{D9720F67-951C-4DA5-856A-603563DDF7F1}"/>
    <cellStyle name="SAPBEXexcBad9 6" xfId="330" xr:uid="{873276F9-6882-46BB-93CC-905FFE80E925}"/>
    <cellStyle name="SAPBEXexcBad9 6 2" xfId="756" xr:uid="{31DE4877-67FC-4DCD-92FB-204A2D3C5B43}"/>
    <cellStyle name="SAPBEXexcBad9 6 2 10" xfId="23289" xr:uid="{7BDB14E3-097D-4A9E-B186-B7E414A16B4E}"/>
    <cellStyle name="SAPBEXexcBad9 6 2 2" xfId="1028" xr:uid="{FD5A9A81-EE5F-4F8E-B94E-17DB00786AE4}"/>
    <cellStyle name="SAPBEXexcBad9 6 2 2 2" xfId="1544" xr:uid="{5CDE03AC-0E4A-4BEF-A7EE-EFBF2C4D2FBD}"/>
    <cellStyle name="SAPBEXexcBad9 6 2 2 2 2" xfId="3095" xr:uid="{7A49CBAC-31D8-464D-B5F8-79B4B08BB58F}"/>
    <cellStyle name="SAPBEXexcBad9 6 2 2 2 2 2" xfId="6191" xr:uid="{A46397E1-4A2D-45CE-B27B-04C55AC86845}"/>
    <cellStyle name="SAPBEXexcBad9 6 2 2 2 2 3" xfId="9293" xr:uid="{86BFBA72-748B-4F08-9522-507499BC5134}"/>
    <cellStyle name="SAPBEXexcBad9 6 2 2 2 2 4" xfId="13430" xr:uid="{4251D3CD-E4DE-4388-A976-6649924E099A}"/>
    <cellStyle name="SAPBEXexcBad9 6 2 2 2 2 5" xfId="19926" xr:uid="{E45AF034-9B1C-4A9E-99D7-B7047E5F681F}"/>
    <cellStyle name="SAPBEXexcBad9 6 2 2 2 2 6" xfId="26904" xr:uid="{6E8B36EE-EA35-412E-A5CA-7408AEF41095}"/>
    <cellStyle name="SAPBEXexcBad9 6 2 2 2 3" xfId="4643" xr:uid="{8E967DB9-D9C6-48EC-88FC-D7D1BDCB78A5}"/>
    <cellStyle name="SAPBEXexcBad9 6 2 2 2 3 2" xfId="10844" xr:uid="{1BB503FE-16BC-458E-A861-8B0300C729DC}"/>
    <cellStyle name="SAPBEXexcBad9 6 2 2 2 3 3" xfId="15268" xr:uid="{094932F7-B886-4709-A9B0-7E59FACECA45}"/>
    <cellStyle name="SAPBEXexcBad9 6 2 2 2 3 4" xfId="21735" xr:uid="{1037FFD2-538F-4BEE-849D-8068D38C1B6F}"/>
    <cellStyle name="SAPBEXexcBad9 6 2 2 2 3 5" xfId="28713" xr:uid="{740D0B8E-00C7-4BF2-AE80-6DE14A469704}"/>
    <cellStyle name="SAPBEXexcBad9 6 2 2 2 4" xfId="7742" xr:uid="{6E1BB6CC-F7C1-4490-A0C2-D715402189D7}"/>
    <cellStyle name="SAPBEXexcBad9 6 2 2 2 4 2" xfId="18375" xr:uid="{796D8E4E-C453-4CFE-B774-DE69C16DF992}"/>
    <cellStyle name="SAPBEXexcBad9 6 2 2 2 4 3" xfId="25353" xr:uid="{BB4A9D5C-6710-47E9-98AC-0515BE74C436}"/>
    <cellStyle name="SAPBEXexcBad9 6 2 2 2 5" xfId="11879" xr:uid="{0BF8AEA4-AFE1-4102-A61B-C48DDCDEE3B4}"/>
    <cellStyle name="SAPBEXexcBad9 6 2 2 2 5 2" xfId="23028" xr:uid="{34147B51-3C19-4AAD-89AB-4A4CAC212C70}"/>
    <cellStyle name="SAPBEXexcBad9 6 2 2 2 5 3" xfId="29787" xr:uid="{2F71993C-30EA-4727-996A-8A79F3C4A57D}"/>
    <cellStyle name="SAPBEXexcBad9 6 2 2 2 6" xfId="17342" xr:uid="{6DB0AC22-1242-43AA-8718-3DEF30E78537}"/>
    <cellStyle name="SAPBEXexcBad9 6 2 2 2 6 2" xfId="31081" xr:uid="{63DF523C-8D00-4B5D-B375-8488E8C582DB}"/>
    <cellStyle name="SAPBEXexcBad9 6 2 2 2 7" xfId="24321" xr:uid="{655524FE-607B-47CF-83F2-89945455CB2E}"/>
    <cellStyle name="SAPBEXexcBad9 6 2 2 3" xfId="2063" xr:uid="{BD9E8075-8FBA-49D9-9724-AA6D7FA7BA7C}"/>
    <cellStyle name="SAPBEXexcBad9 6 2 2 3 2" xfId="3611" xr:uid="{6F720278-9D2E-4BED-94E3-8D0AF68B6CCB}"/>
    <cellStyle name="SAPBEXexcBad9 6 2 2 3 2 2" xfId="6707" xr:uid="{26EDDDC9-CDF9-4594-837D-185442391E9D}"/>
    <cellStyle name="SAPBEXexcBad9 6 2 2 3 2 3" xfId="9809" xr:uid="{40AE322E-D40D-4CB6-9B9E-D84A0842112F}"/>
    <cellStyle name="SAPBEXexcBad9 6 2 2 3 2 4" xfId="13946" xr:uid="{815F08F4-4F1C-4D14-9757-4D2C56D9D4F5}"/>
    <cellStyle name="SAPBEXexcBad9 6 2 2 3 2 5" xfId="20442" xr:uid="{0164BDAB-606E-4230-8403-CA13288E69E5}"/>
    <cellStyle name="SAPBEXexcBad9 6 2 2 3 2 6" xfId="27420" xr:uid="{4F2EC893-69B9-4A09-A916-D61BC7B424F5}"/>
    <cellStyle name="SAPBEXexcBad9 6 2 2 3 3" xfId="5159" xr:uid="{09D62C58-7B9D-4313-A75A-FB41509A11D3}"/>
    <cellStyle name="SAPBEXexcBad9 6 2 2 3 4" xfId="8261" xr:uid="{CCD97600-32FF-46F9-B8BB-82BF30D75F4D}"/>
    <cellStyle name="SAPBEXexcBad9 6 2 2 3 5" xfId="12398" xr:uid="{F1733A2B-3810-44BF-8F26-5F6BE24A62C0}"/>
    <cellStyle name="SAPBEXexcBad9 6 2 2 3 6" xfId="18894" xr:uid="{0C722250-6757-494D-BE0E-5C4F27EA5A59}"/>
    <cellStyle name="SAPBEXexcBad9 6 2 2 3 7" xfId="25872" xr:uid="{3B5FCFFF-4E18-4B7E-B2D8-8CB38EF37A3F}"/>
    <cellStyle name="SAPBEXexcBad9 6 2 2 4" xfId="2579" xr:uid="{97448807-76AE-42AC-A111-C8D5E180838F}"/>
    <cellStyle name="SAPBEXexcBad9 6 2 2 4 2" xfId="5675" xr:uid="{08B8A58B-6932-4E33-958B-110E50EA3CFE}"/>
    <cellStyle name="SAPBEXexcBad9 6 2 2 4 3" xfId="8777" xr:uid="{2482ADA0-0367-4C3C-A7E5-6D462417FE22}"/>
    <cellStyle name="SAPBEXexcBad9 6 2 2 4 4" xfId="12914" xr:uid="{4F73696F-8C55-4DD2-91E9-A48E357C5393}"/>
    <cellStyle name="SAPBEXexcBad9 6 2 2 4 5" xfId="19410" xr:uid="{0A534FD3-940F-470D-93C4-B205E23A9D5B}"/>
    <cellStyle name="SAPBEXexcBad9 6 2 2 4 6" xfId="26388" xr:uid="{50902A28-06A4-445C-B90C-040B1915D8B5}"/>
    <cellStyle name="SAPBEXexcBad9 6 2 2 5" xfId="4127" xr:uid="{D0F00B9A-FB65-4852-BA9E-1C4721518140}"/>
    <cellStyle name="SAPBEXexcBad9 6 2 2 5 2" xfId="10328" xr:uid="{DE10CC9B-06B2-466E-9BDB-29BAC730CABF}"/>
    <cellStyle name="SAPBEXexcBad9 6 2 2 5 3" xfId="14750" xr:uid="{76B834B6-EF7A-475A-A0AC-9C88F07BCB51}"/>
    <cellStyle name="SAPBEXexcBad9 6 2 2 5 4" xfId="21219" xr:uid="{6DEB1E0A-3A67-4ACA-8CBA-16E0E9790232}"/>
    <cellStyle name="SAPBEXexcBad9 6 2 2 5 5" xfId="28197" xr:uid="{06257664-01A8-4CE1-B96A-0F647F38F75C}"/>
    <cellStyle name="SAPBEXexcBad9 6 2 2 6" xfId="7226" xr:uid="{577BA167-A708-4B0D-8997-E7432AD0AC57}"/>
    <cellStyle name="SAPBEXexcBad9 6 2 2 6 2" xfId="15787" xr:uid="{46BF2F76-942B-4A3B-9CA0-30213058E463}"/>
    <cellStyle name="SAPBEXexcBad9 6 2 2 6 3" xfId="17859" xr:uid="{B568B0A1-DBC4-4811-8713-B0AE9288C3BB}"/>
    <cellStyle name="SAPBEXexcBad9 6 2 2 6 4" xfId="24837" xr:uid="{32D5310A-4833-427C-ABA8-22FD18B54878}"/>
    <cellStyle name="SAPBEXexcBad9 6 2 2 7" xfId="11363" xr:uid="{8622752C-3B45-42ED-B80C-B77CB788E573}"/>
    <cellStyle name="SAPBEXexcBad9 6 2 2 7 2" xfId="22512" xr:uid="{308EEDC9-829D-48F8-864B-5FB3FD70797F}"/>
    <cellStyle name="SAPBEXexcBad9 6 2 2 7 3" xfId="29271" xr:uid="{AFC60495-263E-470B-91AE-0CE98D336BD3}"/>
    <cellStyle name="SAPBEXexcBad9 6 2 2 8" xfId="16826" xr:uid="{2273763E-B2E1-4DBE-8235-65DD70FB9DD5}"/>
    <cellStyle name="SAPBEXexcBad9 6 2 2 8 2" xfId="30565" xr:uid="{06DB201F-61E9-417A-A573-2D261C9046A4}"/>
    <cellStyle name="SAPBEXexcBad9 6 2 2 9" xfId="23805" xr:uid="{999D6E73-C06A-4C43-9D5A-048C6030F2D7}"/>
    <cellStyle name="SAPBEXexcBad9 6 2 3" xfId="1286" xr:uid="{849685DA-A42D-4E93-9B05-0AD1D902B299}"/>
    <cellStyle name="SAPBEXexcBad9 6 2 3 2" xfId="2837" xr:uid="{32A899EE-8922-499E-8A30-92B819DACC92}"/>
    <cellStyle name="SAPBEXexcBad9 6 2 3 2 2" xfId="5933" xr:uid="{517CB72E-04CF-4CFA-9F57-F02BC7B2B660}"/>
    <cellStyle name="SAPBEXexcBad9 6 2 3 2 3" xfId="9035" xr:uid="{5F5E7782-ECEC-4946-AA49-8601CEC8A9AF}"/>
    <cellStyle name="SAPBEXexcBad9 6 2 3 2 4" xfId="13172" xr:uid="{07C3F221-B98B-4F3B-B748-B93A2DA99606}"/>
    <cellStyle name="SAPBEXexcBad9 6 2 3 2 5" xfId="19668" xr:uid="{CA9D73EB-A92E-4549-A677-1813EFBAE8F8}"/>
    <cellStyle name="SAPBEXexcBad9 6 2 3 2 6" xfId="26646" xr:uid="{2D45C221-5C9C-4ED8-BB78-BEDD192699B8}"/>
    <cellStyle name="SAPBEXexcBad9 6 2 3 3" xfId="4385" xr:uid="{7399B6D8-712B-44E9-B780-1F37A74EBC71}"/>
    <cellStyle name="SAPBEXexcBad9 6 2 3 3 2" xfId="10586" xr:uid="{0CB40B17-CB67-4B79-A68A-064B75968DC6}"/>
    <cellStyle name="SAPBEXexcBad9 6 2 3 3 3" xfId="15010" xr:uid="{160687F2-F000-451C-B303-94F329660099}"/>
    <cellStyle name="SAPBEXexcBad9 6 2 3 3 4" xfId="21477" xr:uid="{15E97ECA-39D7-4EFE-BDD3-F6E42EB01605}"/>
    <cellStyle name="SAPBEXexcBad9 6 2 3 3 5" xfId="28455" xr:uid="{53A2DB3D-A69D-4559-9B1D-4E9AE50438E3}"/>
    <cellStyle name="SAPBEXexcBad9 6 2 3 4" xfId="7484" xr:uid="{06D96F38-A248-4557-B584-36EE180556C3}"/>
    <cellStyle name="SAPBEXexcBad9 6 2 3 4 2" xfId="16049" xr:uid="{AA14D9BE-F780-4A02-9781-381D0BCAD06B}"/>
    <cellStyle name="SAPBEXexcBad9 6 2 3 4 3" xfId="18117" xr:uid="{AC477E6B-CCCA-4D24-8822-DDFE4B039CAA}"/>
    <cellStyle name="SAPBEXexcBad9 6 2 3 4 4" xfId="25095" xr:uid="{E52D13E5-F5BC-4A5A-A390-30AD7AE99426}"/>
    <cellStyle name="SAPBEXexcBad9 6 2 3 5" xfId="11621" xr:uid="{FBFC4A78-44E5-4E47-83EA-74EE3899E8B0}"/>
    <cellStyle name="SAPBEXexcBad9 6 2 3 5 2" xfId="22770" xr:uid="{43EDCB68-8F91-4DFC-B333-1D758170CD24}"/>
    <cellStyle name="SAPBEXexcBad9 6 2 3 5 3" xfId="29529" xr:uid="{2971EDC8-0598-4848-9772-D73CBD7B87F1}"/>
    <cellStyle name="SAPBEXexcBad9 6 2 3 6" xfId="17084" xr:uid="{928430E8-DEA8-415E-836A-41CFB8352AD0}"/>
    <cellStyle name="SAPBEXexcBad9 6 2 3 6 2" xfId="30823" xr:uid="{9E2BD4E1-3556-4FBA-BB17-F5B849BA3E73}"/>
    <cellStyle name="SAPBEXexcBad9 6 2 3 7" xfId="24063" xr:uid="{72621891-7055-4B90-BEC9-C87D6C69AD66}"/>
    <cellStyle name="SAPBEXexcBad9 6 2 4" xfId="1805" xr:uid="{C2986833-FD7D-4C9C-B7FE-C5BF389614D3}"/>
    <cellStyle name="SAPBEXexcBad9 6 2 4 2" xfId="3353" xr:uid="{8BF25102-E5DD-409A-84A9-2A7C975B5949}"/>
    <cellStyle name="SAPBEXexcBad9 6 2 4 2 2" xfId="6449" xr:uid="{4714BC20-7188-4E05-9B9F-1B32C67EFE40}"/>
    <cellStyle name="SAPBEXexcBad9 6 2 4 2 3" xfId="9551" xr:uid="{8037E9C7-1076-4701-A341-FE79E3FDEB8F}"/>
    <cellStyle name="SAPBEXexcBad9 6 2 4 2 4" xfId="13688" xr:uid="{8E9AE465-D8ED-42E9-84CA-2D91ED2DF63C}"/>
    <cellStyle name="SAPBEXexcBad9 6 2 4 2 5" xfId="20184" xr:uid="{B39F24DA-424C-4997-B2E9-241353632953}"/>
    <cellStyle name="SAPBEXexcBad9 6 2 4 2 6" xfId="27162" xr:uid="{D01A11D0-2334-4A16-8081-D3647B0F8C6D}"/>
    <cellStyle name="SAPBEXexcBad9 6 2 4 3" xfId="4901" xr:uid="{2B08C5EC-12A2-4771-B7B3-F6EFE9783777}"/>
    <cellStyle name="SAPBEXexcBad9 6 2 4 3 2" xfId="14491" xr:uid="{3900CFA6-C9B3-41C5-907F-D8A66650D7B4}"/>
    <cellStyle name="SAPBEXexcBad9 6 2 4 3 3" xfId="20961" xr:uid="{E502EF9E-22A9-4E00-9BA3-16B871EB4C78}"/>
    <cellStyle name="SAPBEXexcBad9 6 2 4 3 4" xfId="27939" xr:uid="{130A3784-3C62-420B-8DBD-88641E05B2C5}"/>
    <cellStyle name="SAPBEXexcBad9 6 2 4 4" xfId="8003" xr:uid="{6D898718-ECB6-41DF-84DA-D7E1D4A7C98C}"/>
    <cellStyle name="SAPBEXexcBad9 6 2 4 4 2" xfId="18636" xr:uid="{A99ACBCB-2A5D-464E-8721-64D1E9F129E5}"/>
    <cellStyle name="SAPBEXexcBad9 6 2 4 4 3" xfId="25614" xr:uid="{C8ED99B9-5593-4A3F-A11E-D4F961EA5857}"/>
    <cellStyle name="SAPBEXexcBad9 6 2 4 5" xfId="12140" xr:uid="{CAE7BE33-691B-46A7-9082-3AE965A233FC}"/>
    <cellStyle name="SAPBEXexcBad9 6 2 4 5 2" xfId="22254" xr:uid="{A197F13D-8D89-434D-A30D-DF1B1E3A0439}"/>
    <cellStyle name="SAPBEXexcBad9 6 2 4 5 3" xfId="30307" xr:uid="{50B9EC58-3810-4A60-AA27-DB1B8A2DBCDB}"/>
    <cellStyle name="SAPBEXexcBad9 6 2 4 6" xfId="16568" xr:uid="{B36B617D-D0FF-40FE-A387-A8A7EA8B1615}"/>
    <cellStyle name="SAPBEXexcBad9 6 2 4 7" xfId="23547" xr:uid="{7B7AB687-A164-43FE-820E-21DE2FE028CA}"/>
    <cellStyle name="SAPBEXexcBad9 6 2 5" xfId="2321" xr:uid="{00E67387-8F78-4144-B65C-169576F147CB}"/>
    <cellStyle name="SAPBEXexcBad9 6 2 5 2" xfId="5417" xr:uid="{2AF65F5A-8570-49A8-B717-847AD4A9EAB8}"/>
    <cellStyle name="SAPBEXexcBad9 6 2 5 3" xfId="8519" xr:uid="{8B7C0592-F4DF-46C0-9CA9-4F746314C318}"/>
    <cellStyle name="SAPBEXexcBad9 6 2 5 4" xfId="12656" xr:uid="{02FD6F93-BB75-4BF3-953B-ACF3F3CD75F7}"/>
    <cellStyle name="SAPBEXexcBad9 6 2 5 5" xfId="19152" xr:uid="{4745C19A-15EB-4EF6-B66A-EFD738C34ED3}"/>
    <cellStyle name="SAPBEXexcBad9 6 2 5 6" xfId="26130" xr:uid="{21699D4E-ADE2-4B98-B02C-47A3E3A55774}"/>
    <cellStyle name="SAPBEXexcBad9 6 2 6" xfId="3869" xr:uid="{B0B1423E-9FB9-4D8E-A160-D62CDDE47B06}"/>
    <cellStyle name="SAPBEXexcBad9 6 2 6 2" xfId="10070" xr:uid="{3352D154-3793-4E1F-B4BC-BA6D9D0EBC5E}"/>
    <cellStyle name="SAPBEXexcBad9 6 2 6 3" xfId="14208" xr:uid="{507EB69F-4ABD-4B2E-8215-6892863D670E}"/>
    <cellStyle name="SAPBEXexcBad9 6 2 6 4" xfId="20703" xr:uid="{0E35DCA1-2616-44A3-80BC-611CC53E789B}"/>
    <cellStyle name="SAPBEXexcBad9 6 2 6 5" xfId="27681" xr:uid="{AD287BD8-F4B6-4A8F-9DED-ED49D01D27DC}"/>
    <cellStyle name="SAPBEXexcBad9 6 2 7" xfId="6968" xr:uid="{3B0D97B8-46D6-4A76-B48B-831A6DD5C229}"/>
    <cellStyle name="SAPBEXexcBad9 6 2 7 2" xfId="15529" xr:uid="{A74F9518-924B-4099-A09F-C54960FC5BDF}"/>
    <cellStyle name="SAPBEXexcBad9 6 2 7 3" xfId="17601" xr:uid="{E3A572F5-EF7C-4713-A035-62F6871C8477}"/>
    <cellStyle name="SAPBEXexcBad9 6 2 7 4" xfId="24579" xr:uid="{88D7EE38-5D43-49E7-9288-CB512636DA26}"/>
    <cellStyle name="SAPBEXexcBad9 6 2 8" xfId="11105" xr:uid="{94B92664-C75F-40D5-9F5C-175B97C43893}"/>
    <cellStyle name="SAPBEXexcBad9 6 2 8 2" xfId="21996" xr:uid="{D025974C-4173-4930-BA55-6AFE36B83167}"/>
    <cellStyle name="SAPBEXexcBad9 6 2 8 3" xfId="28999" xr:uid="{B84B4923-E727-4C56-BE06-082300A26908}"/>
    <cellStyle name="SAPBEXexcBad9 6 2 9" xfId="16310" xr:uid="{E49F3211-87FF-43D7-A030-6B983B34965B}"/>
    <cellStyle name="SAPBEXexcBad9 6 2 9 2" xfId="30049" xr:uid="{B3A3E4D5-24EC-4917-AD81-C498E3961812}"/>
    <cellStyle name="SAPBEXexcBad9 7" xfId="751" xr:uid="{BD3493F8-0577-46D5-8F07-00FA1FA2F432}"/>
    <cellStyle name="SAPBEXexcBad9 7 10" xfId="23284" xr:uid="{0C5DEB6A-7BF2-4D33-B1A9-C59D477A5422}"/>
    <cellStyle name="SAPBEXexcBad9 7 2" xfId="1023" xr:uid="{A4C1B81C-677E-4A7C-96CF-B282B44B09BF}"/>
    <cellStyle name="SAPBEXexcBad9 7 2 2" xfId="1539" xr:uid="{B9967A5E-0E79-4257-927A-DFA297C94AEF}"/>
    <cellStyle name="SAPBEXexcBad9 7 2 2 2" xfId="3090" xr:uid="{4F2383B7-4B4A-4721-BCD8-A06F24A24C15}"/>
    <cellStyle name="SAPBEXexcBad9 7 2 2 2 2" xfId="6186" xr:uid="{572756A9-6832-4AC7-9368-4DA7A40216F9}"/>
    <cellStyle name="SAPBEXexcBad9 7 2 2 2 3" xfId="9288" xr:uid="{B548C3BC-8D36-4B7A-ADEE-739A3A726495}"/>
    <cellStyle name="SAPBEXexcBad9 7 2 2 2 4" xfId="13425" xr:uid="{BED5ED76-D9B6-42DC-A552-E76C3482D70C}"/>
    <cellStyle name="SAPBEXexcBad9 7 2 2 2 5" xfId="19921" xr:uid="{53E0A9E0-5FCD-44CB-AD8B-C82738D0796E}"/>
    <cellStyle name="SAPBEXexcBad9 7 2 2 2 6" xfId="26899" xr:uid="{21EDD65B-F359-475D-BB6C-06C50F919FAA}"/>
    <cellStyle name="SAPBEXexcBad9 7 2 2 3" xfId="4638" xr:uid="{F66433C5-3A09-44E2-A238-F0B1FBC1FA9A}"/>
    <cellStyle name="SAPBEXexcBad9 7 2 2 3 2" xfId="10839" xr:uid="{76C5A9F3-C7BA-45D4-A786-7C0B6E2159BB}"/>
    <cellStyle name="SAPBEXexcBad9 7 2 2 3 3" xfId="15263" xr:uid="{429C9DEC-B86B-4271-A255-5A9F10501604}"/>
    <cellStyle name="SAPBEXexcBad9 7 2 2 3 4" xfId="21730" xr:uid="{86470DD2-174E-4077-B17B-206C703DF51C}"/>
    <cellStyle name="SAPBEXexcBad9 7 2 2 3 5" xfId="28708" xr:uid="{9602B3E8-0F11-478D-8291-A3D4150E665E}"/>
    <cellStyle name="SAPBEXexcBad9 7 2 2 4" xfId="7737" xr:uid="{3108BA34-8235-4085-BE67-E81196383D31}"/>
    <cellStyle name="SAPBEXexcBad9 7 2 2 4 2" xfId="18370" xr:uid="{AE5F81A2-E483-4CC8-AD49-CAE6403742AA}"/>
    <cellStyle name="SAPBEXexcBad9 7 2 2 4 3" xfId="25348" xr:uid="{0479FF1F-7FF8-4768-9311-4D20631E4342}"/>
    <cellStyle name="SAPBEXexcBad9 7 2 2 5" xfId="11874" xr:uid="{5D297602-FE3B-453C-9302-83454DF56FE6}"/>
    <cellStyle name="SAPBEXexcBad9 7 2 2 5 2" xfId="23023" xr:uid="{DCA888E5-4315-4BBD-9212-BBF5C7AB6C47}"/>
    <cellStyle name="SAPBEXexcBad9 7 2 2 5 3" xfId="29782" xr:uid="{07BBBD8C-4AC3-498D-A7DF-0F10F2380E82}"/>
    <cellStyle name="SAPBEXexcBad9 7 2 2 6" xfId="17337" xr:uid="{E9EDA487-464A-4A70-9D82-02B54C5D0B12}"/>
    <cellStyle name="SAPBEXexcBad9 7 2 2 6 2" xfId="31076" xr:uid="{7F86B3DE-BC6D-403B-B940-FEEC3A7BC93E}"/>
    <cellStyle name="SAPBEXexcBad9 7 2 2 7" xfId="24316" xr:uid="{25B784AC-81C4-4A49-8D52-51964C51CF87}"/>
    <cellStyle name="SAPBEXexcBad9 7 2 3" xfId="2058" xr:uid="{B79ADD6F-FAC8-44ED-84CF-1BB181759C69}"/>
    <cellStyle name="SAPBEXexcBad9 7 2 3 2" xfId="3606" xr:uid="{2B8C4055-06EB-4C86-90B8-EBAD178AEBD5}"/>
    <cellStyle name="SAPBEXexcBad9 7 2 3 2 2" xfId="6702" xr:uid="{3D343591-FCA6-4D65-A3A2-513F105D00BF}"/>
    <cellStyle name="SAPBEXexcBad9 7 2 3 2 3" xfId="9804" xr:uid="{2AEE996A-4B3D-4A7D-8F3D-6B10AA9256DA}"/>
    <cellStyle name="SAPBEXexcBad9 7 2 3 2 4" xfId="13941" xr:uid="{3A9E8F02-BD63-4F31-8599-D9C75AAF6112}"/>
    <cellStyle name="SAPBEXexcBad9 7 2 3 2 5" xfId="20437" xr:uid="{06ED0B0B-0492-4808-97BF-124996B66576}"/>
    <cellStyle name="SAPBEXexcBad9 7 2 3 2 6" xfId="27415" xr:uid="{BD36DE7A-D849-4794-8D6A-1F3A87594FFD}"/>
    <cellStyle name="SAPBEXexcBad9 7 2 3 3" xfId="5154" xr:uid="{2C22EF37-BB32-4FEB-AFCD-DE846DCD5734}"/>
    <cellStyle name="SAPBEXexcBad9 7 2 3 4" xfId="8256" xr:uid="{E8FC1623-C4AE-4916-99B0-3752A627F4DE}"/>
    <cellStyle name="SAPBEXexcBad9 7 2 3 5" xfId="12393" xr:uid="{8F0A8C5F-8107-42CE-ADB4-49961E7B85AF}"/>
    <cellStyle name="SAPBEXexcBad9 7 2 3 6" xfId="18889" xr:uid="{435F5C1B-A6FB-4F5C-B7FF-8F5B55464756}"/>
    <cellStyle name="SAPBEXexcBad9 7 2 3 7" xfId="25867" xr:uid="{309F69E4-1B84-491D-8004-960361E3A089}"/>
    <cellStyle name="SAPBEXexcBad9 7 2 4" xfId="2574" xr:uid="{7EF6F124-78DE-4C4B-894F-4A1896E7B46C}"/>
    <cellStyle name="SAPBEXexcBad9 7 2 4 2" xfId="5670" xr:uid="{0594F074-047A-4485-A199-37A1D17DF395}"/>
    <cellStyle name="SAPBEXexcBad9 7 2 4 3" xfId="8772" xr:uid="{F4384324-7C2A-4A5D-96C5-24CCD684542A}"/>
    <cellStyle name="SAPBEXexcBad9 7 2 4 4" xfId="12909" xr:uid="{258D7C59-0EF6-463D-BA8B-C4EBB27014C3}"/>
    <cellStyle name="SAPBEXexcBad9 7 2 4 5" xfId="19405" xr:uid="{6E4B647D-EDA6-4AC4-A9DE-A4A782697EF0}"/>
    <cellStyle name="SAPBEXexcBad9 7 2 4 6" xfId="26383" xr:uid="{F8992306-1FBB-4A1E-BB40-A0F694C3AA42}"/>
    <cellStyle name="SAPBEXexcBad9 7 2 5" xfId="4122" xr:uid="{725639D2-DDA1-470D-888B-345F09A21B22}"/>
    <cellStyle name="SAPBEXexcBad9 7 2 5 2" xfId="10323" xr:uid="{BC47BD94-DDB6-4348-A06B-15E00A8F3406}"/>
    <cellStyle name="SAPBEXexcBad9 7 2 5 3" xfId="14745" xr:uid="{83D8B418-B027-4CF3-8B26-41E0B8A37EAD}"/>
    <cellStyle name="SAPBEXexcBad9 7 2 5 4" xfId="21214" xr:uid="{511D13DF-8AF5-49E2-BCC8-CECF6C30A642}"/>
    <cellStyle name="SAPBEXexcBad9 7 2 5 5" xfId="28192" xr:uid="{7234D0CD-1FD0-47FD-811B-518947898546}"/>
    <cellStyle name="SAPBEXexcBad9 7 2 6" xfId="7221" xr:uid="{8693685E-B118-48B5-AE11-3199ABBD9909}"/>
    <cellStyle name="SAPBEXexcBad9 7 2 6 2" xfId="15782" xr:uid="{1303DD12-D730-4CF0-9849-27A328D16EF6}"/>
    <cellStyle name="SAPBEXexcBad9 7 2 6 3" xfId="17854" xr:uid="{81C6A110-863F-468E-9E2C-BCEB569E9B7B}"/>
    <cellStyle name="SAPBEXexcBad9 7 2 6 4" xfId="24832" xr:uid="{B4FC3AC7-30F1-4672-98AB-FB2971770EE0}"/>
    <cellStyle name="SAPBEXexcBad9 7 2 7" xfId="11358" xr:uid="{CCCDC2F5-90A4-4AB1-9CB0-74AD68B98C51}"/>
    <cellStyle name="SAPBEXexcBad9 7 2 7 2" xfId="22507" xr:uid="{7FAA7332-9308-4F21-9C59-10378F91673E}"/>
    <cellStyle name="SAPBEXexcBad9 7 2 7 3" xfId="29266" xr:uid="{37D74DD4-2C94-47FA-B3CE-7622A4746331}"/>
    <cellStyle name="SAPBEXexcBad9 7 2 8" xfId="16821" xr:uid="{76823BFF-9187-47F0-BA6A-62F6D341441A}"/>
    <cellStyle name="SAPBEXexcBad9 7 2 8 2" xfId="30560" xr:uid="{D97004BB-F4E6-4467-917C-3648D404CA91}"/>
    <cellStyle name="SAPBEXexcBad9 7 2 9" xfId="23800" xr:uid="{F093FCC7-4CEE-4570-9F4C-A4D0EC3AF5E9}"/>
    <cellStyle name="SAPBEXexcBad9 7 3" xfId="1281" xr:uid="{7276F2C0-1F2B-46E2-AEF3-A491622549D3}"/>
    <cellStyle name="SAPBEXexcBad9 7 3 2" xfId="2832" xr:uid="{FAB588B5-B056-4487-80B3-8739A90CC6F4}"/>
    <cellStyle name="SAPBEXexcBad9 7 3 2 2" xfId="5928" xr:uid="{DBB42DF4-EFCD-49D3-B774-2F324F8CB965}"/>
    <cellStyle name="SAPBEXexcBad9 7 3 2 3" xfId="9030" xr:uid="{6941728F-53C0-4AEA-9893-B5465DD1B9A3}"/>
    <cellStyle name="SAPBEXexcBad9 7 3 2 4" xfId="13167" xr:uid="{C3EFCC4A-80B4-4DC5-AA16-AC8A5ADFC952}"/>
    <cellStyle name="SAPBEXexcBad9 7 3 2 5" xfId="19663" xr:uid="{1784863C-8086-4B53-8246-EB3329F481FA}"/>
    <cellStyle name="SAPBEXexcBad9 7 3 2 6" xfId="26641" xr:uid="{58D799E1-0E2A-45BE-BA60-52EE942BFB1B}"/>
    <cellStyle name="SAPBEXexcBad9 7 3 3" xfId="4380" xr:uid="{01562D34-81FD-47E1-A692-2268CEE5DB6C}"/>
    <cellStyle name="SAPBEXexcBad9 7 3 3 2" xfId="10581" xr:uid="{5946F3EE-0B08-4DBE-9701-EB2BADB680BD}"/>
    <cellStyle name="SAPBEXexcBad9 7 3 3 3" xfId="15005" xr:uid="{3A30FB67-64ED-4BD3-8B12-582D5BD1EFF0}"/>
    <cellStyle name="SAPBEXexcBad9 7 3 3 4" xfId="21472" xr:uid="{B3F4E55E-7F92-4C01-B983-875AEBB40181}"/>
    <cellStyle name="SAPBEXexcBad9 7 3 3 5" xfId="28450" xr:uid="{253FC7DE-5BF3-405C-ADC5-748546F780BA}"/>
    <cellStyle name="SAPBEXexcBad9 7 3 4" xfId="7479" xr:uid="{69BE8542-6900-40EB-B365-D49725FAAA43}"/>
    <cellStyle name="SAPBEXexcBad9 7 3 4 2" xfId="16044" xr:uid="{F9CCDC0A-4782-4153-B7D2-E025C5DEC326}"/>
    <cellStyle name="SAPBEXexcBad9 7 3 4 3" xfId="18112" xr:uid="{47DA4DA8-8B15-4048-B8FD-4B4D1C4DC3DD}"/>
    <cellStyle name="SAPBEXexcBad9 7 3 4 4" xfId="25090" xr:uid="{3D20E316-44A7-4933-8374-EADFA8A7B6F2}"/>
    <cellStyle name="SAPBEXexcBad9 7 3 5" xfId="11616" xr:uid="{4C12C52B-FE4B-409F-B7EF-340F1E73A760}"/>
    <cellStyle name="SAPBEXexcBad9 7 3 5 2" xfId="22765" xr:uid="{8A987DFC-7106-49A1-AC99-60C36D441532}"/>
    <cellStyle name="SAPBEXexcBad9 7 3 5 3" xfId="29524" xr:uid="{53874511-5FF7-4F7B-952B-54FAD75EF2A8}"/>
    <cellStyle name="SAPBEXexcBad9 7 3 6" xfId="17079" xr:uid="{F8870927-4DAD-4D6C-99ED-BBFC9FC0A4A7}"/>
    <cellStyle name="SAPBEXexcBad9 7 3 6 2" xfId="30818" xr:uid="{647021CE-E76A-487D-ADC6-6B08C13859C6}"/>
    <cellStyle name="SAPBEXexcBad9 7 3 7" xfId="24058" xr:uid="{E8D9F604-9908-4C41-8875-857F77947E3D}"/>
    <cellStyle name="SAPBEXexcBad9 7 4" xfId="1800" xr:uid="{AED1C3DD-ECBF-4232-BD43-2AD59D8BEC38}"/>
    <cellStyle name="SAPBEXexcBad9 7 4 2" xfId="3348" xr:uid="{189F8564-01CA-4B5E-B591-676CFCFE95F1}"/>
    <cellStyle name="SAPBEXexcBad9 7 4 2 2" xfId="6444" xr:uid="{BE5F28DB-D71C-43D7-81E9-7229411994AE}"/>
    <cellStyle name="SAPBEXexcBad9 7 4 2 3" xfId="9546" xr:uid="{9C03AED5-8D9A-4588-8607-3FFAAF15C2ED}"/>
    <cellStyle name="SAPBEXexcBad9 7 4 2 4" xfId="13683" xr:uid="{4ADBF8CE-D8B6-4C61-B485-041551B85946}"/>
    <cellStyle name="SAPBEXexcBad9 7 4 2 5" xfId="20179" xr:uid="{2261BB25-39DE-4401-A95A-A20006327B23}"/>
    <cellStyle name="SAPBEXexcBad9 7 4 2 6" xfId="27157" xr:uid="{F605B616-63FD-4DE2-8927-5653843F7B31}"/>
    <cellStyle name="SAPBEXexcBad9 7 4 3" xfId="4896" xr:uid="{30E05053-E0B0-45B7-983D-6CA911217A6A}"/>
    <cellStyle name="SAPBEXexcBad9 7 4 3 2" xfId="14486" xr:uid="{12707ADF-F681-484D-89F0-4A70B9113070}"/>
    <cellStyle name="SAPBEXexcBad9 7 4 3 3" xfId="20956" xr:uid="{1E7A2B60-3DE9-4ED7-8A1D-7056EE5D8537}"/>
    <cellStyle name="SAPBEXexcBad9 7 4 3 4" xfId="27934" xr:uid="{DBFDB683-630C-4E9F-9B09-3524D01B1543}"/>
    <cellStyle name="SAPBEXexcBad9 7 4 4" xfId="7998" xr:uid="{60F65CFE-7394-4CAA-8644-CB1EB8A9796D}"/>
    <cellStyle name="SAPBEXexcBad9 7 4 4 2" xfId="18631" xr:uid="{477C3FF9-CB3C-4577-A157-AB3B206842A7}"/>
    <cellStyle name="SAPBEXexcBad9 7 4 4 3" xfId="25609" xr:uid="{038B6109-9752-46C6-ABB5-6F2C932A962D}"/>
    <cellStyle name="SAPBEXexcBad9 7 4 5" xfId="12135" xr:uid="{960F3D1E-5B33-4E31-8287-B7EE54DF1A5A}"/>
    <cellStyle name="SAPBEXexcBad9 7 4 5 2" xfId="22249" xr:uid="{1DBD0667-A0D3-4FF9-B36C-C7EBB690336E}"/>
    <cellStyle name="SAPBEXexcBad9 7 4 5 3" xfId="30302" xr:uid="{11800C96-B8E5-4F6D-A54B-F596DF3698D2}"/>
    <cellStyle name="SAPBEXexcBad9 7 4 6" xfId="16563" xr:uid="{B8362B21-C197-4DE6-9E39-F2CD690C551E}"/>
    <cellStyle name="SAPBEXexcBad9 7 4 7" xfId="23542" xr:uid="{9E1F052A-56D4-4367-9EC0-35A8AF607880}"/>
    <cellStyle name="SAPBEXexcBad9 7 5" xfId="2316" xr:uid="{36642920-9BB0-4580-95BF-2FB3FD3B01D9}"/>
    <cellStyle name="SAPBEXexcBad9 7 5 2" xfId="5412" xr:uid="{919F2401-D51D-4483-9AB3-1DF280D0DBCE}"/>
    <cellStyle name="SAPBEXexcBad9 7 5 3" xfId="8514" xr:uid="{8A2BF57F-1142-4965-91DA-46D20E5A55DD}"/>
    <cellStyle name="SAPBEXexcBad9 7 5 4" xfId="12651" xr:uid="{1C321A93-2DEC-4AAB-8774-F4BC4DE79A02}"/>
    <cellStyle name="SAPBEXexcBad9 7 5 5" xfId="19147" xr:uid="{17340F58-3588-4727-AE81-111C032FF116}"/>
    <cellStyle name="SAPBEXexcBad9 7 5 6" xfId="26125" xr:uid="{2A66EAAD-B17C-4507-9F1B-25EF9B8AFBE0}"/>
    <cellStyle name="SAPBEXexcBad9 7 6" xfId="3864" xr:uid="{D12E3F53-A69E-4B04-8861-37700CA70009}"/>
    <cellStyle name="SAPBEXexcBad9 7 6 2" xfId="10065" xr:uid="{2087B14F-B067-434C-8D7E-D82DACC9A486}"/>
    <cellStyle name="SAPBEXexcBad9 7 6 3" xfId="14203" xr:uid="{0555CDDD-A7B6-44A4-B697-7E5C01815D5C}"/>
    <cellStyle name="SAPBEXexcBad9 7 6 4" xfId="20698" xr:uid="{C4455CF3-F279-4D56-8C6F-23D9C775F71E}"/>
    <cellStyle name="SAPBEXexcBad9 7 6 5" xfId="27676" xr:uid="{13D3AB30-0CF7-4C48-9F19-EFEA6C5CD3B7}"/>
    <cellStyle name="SAPBEXexcBad9 7 7" xfId="6963" xr:uid="{9AFEF3ED-4E4F-4757-8096-224319778CB8}"/>
    <cellStyle name="SAPBEXexcBad9 7 7 2" xfId="15524" xr:uid="{94F981FA-38F5-43A8-956A-6743792A13A1}"/>
    <cellStyle name="SAPBEXexcBad9 7 7 3" xfId="17596" xr:uid="{7A4F6B6A-54B2-4A6A-B476-05271A8D8D4F}"/>
    <cellStyle name="SAPBEXexcBad9 7 7 4" xfId="24574" xr:uid="{B199D2B2-DB95-4952-96BB-54C4EBB202E2}"/>
    <cellStyle name="SAPBEXexcBad9 7 8" xfId="11100" xr:uid="{37F538E4-620C-46CD-9FDA-26E7FA765C00}"/>
    <cellStyle name="SAPBEXexcBad9 7 8 2" xfId="21991" xr:uid="{58665FA5-9B7F-4DD8-BC98-E3B1A6E53182}"/>
    <cellStyle name="SAPBEXexcBad9 7 8 3" xfId="28994" xr:uid="{BFF21DB4-45D4-4B21-BE29-1BC3C5918A93}"/>
    <cellStyle name="SAPBEXexcBad9 7 9" xfId="16305" xr:uid="{A1B5AC8F-F4BF-43DA-80CB-98FC553267DF}"/>
    <cellStyle name="SAPBEXexcBad9 7 9 2" xfId="30044" xr:uid="{C5E2668F-4F53-48F8-9FE9-AE204EC9E766}"/>
    <cellStyle name="SAPBEXexcCritical4" xfId="331" xr:uid="{841E2417-567C-41BF-965E-3368752C6AAE}"/>
    <cellStyle name="SAPBEXexcCritical4 2" xfId="332" xr:uid="{CC7E899E-B03D-4E66-9660-D5D989E84711}"/>
    <cellStyle name="SAPBEXexcCritical4 2 2" xfId="758" xr:uid="{4259DCE0-ADAC-45C9-9BE8-3FAF5BD0D79F}"/>
    <cellStyle name="SAPBEXexcCritical4 2 2 10" xfId="23291" xr:uid="{CCA4B70E-D4B5-46E1-9D4F-F8D61EDC5E63}"/>
    <cellStyle name="SAPBEXexcCritical4 2 2 2" xfId="1030" xr:uid="{C9F53B13-E0FE-4353-9081-FB51164B0D08}"/>
    <cellStyle name="SAPBEXexcCritical4 2 2 2 2" xfId="1546" xr:uid="{82BA3DC9-5BCA-4AA7-92F1-86FA57467999}"/>
    <cellStyle name="SAPBEXexcCritical4 2 2 2 2 2" xfId="3097" xr:uid="{D0FCB4E0-E2CA-4766-9998-7C948B03AA35}"/>
    <cellStyle name="SAPBEXexcCritical4 2 2 2 2 2 2" xfId="6193" xr:uid="{89C2E4DC-B25A-47D9-A91B-E1995D3F4DEC}"/>
    <cellStyle name="SAPBEXexcCritical4 2 2 2 2 2 3" xfId="9295" xr:uid="{6EB3E029-7713-47F7-A205-A04E948DDB7B}"/>
    <cellStyle name="SAPBEXexcCritical4 2 2 2 2 2 4" xfId="13432" xr:uid="{1D63C9DD-DB36-4B70-A282-593DBC040202}"/>
    <cellStyle name="SAPBEXexcCritical4 2 2 2 2 2 5" xfId="19928" xr:uid="{CBE80968-A844-4888-AE2F-5F92D851888C}"/>
    <cellStyle name="SAPBEXexcCritical4 2 2 2 2 2 6" xfId="26906" xr:uid="{C8DCBB56-18DE-4665-97C1-48A9F4A47DBD}"/>
    <cellStyle name="SAPBEXexcCritical4 2 2 2 2 3" xfId="4645" xr:uid="{F0E4C553-F16D-4EFF-8592-8CA44BA622D7}"/>
    <cellStyle name="SAPBEXexcCritical4 2 2 2 2 3 2" xfId="10846" xr:uid="{97AA85BA-3791-448B-B028-CF0E337FE804}"/>
    <cellStyle name="SAPBEXexcCritical4 2 2 2 2 3 3" xfId="15270" xr:uid="{74659B47-5CEB-413D-B748-BCB2BC117C85}"/>
    <cellStyle name="SAPBEXexcCritical4 2 2 2 2 3 4" xfId="21737" xr:uid="{76CC75A3-8089-44CD-8691-6C9D54C6F569}"/>
    <cellStyle name="SAPBEXexcCritical4 2 2 2 2 3 5" xfId="28715" xr:uid="{21DD820E-0E4D-42FF-A964-9FDEA1178849}"/>
    <cellStyle name="SAPBEXexcCritical4 2 2 2 2 4" xfId="7744" xr:uid="{1237FD71-87B4-4C2A-860E-889A9271DBBD}"/>
    <cellStyle name="SAPBEXexcCritical4 2 2 2 2 4 2" xfId="18377" xr:uid="{80D69802-A212-4991-A78E-9DB3C798D6A9}"/>
    <cellStyle name="SAPBEXexcCritical4 2 2 2 2 4 3" xfId="25355" xr:uid="{ECB6ACDA-6983-4606-8F12-6B1B313E13C3}"/>
    <cellStyle name="SAPBEXexcCritical4 2 2 2 2 5" xfId="11881" xr:uid="{C73AAEC6-E67C-4C9B-B0A0-52391E45603F}"/>
    <cellStyle name="SAPBEXexcCritical4 2 2 2 2 5 2" xfId="23030" xr:uid="{27D58384-26D0-497F-960C-026111B03162}"/>
    <cellStyle name="SAPBEXexcCritical4 2 2 2 2 5 3" xfId="29789" xr:uid="{F62DB877-472F-41FA-AABD-374F31A8F40D}"/>
    <cellStyle name="SAPBEXexcCritical4 2 2 2 2 6" xfId="17344" xr:uid="{E875499D-FA58-44B6-9D71-16C3C7572859}"/>
    <cellStyle name="SAPBEXexcCritical4 2 2 2 2 6 2" xfId="31083" xr:uid="{F472A2D7-1A2B-4417-A6E2-72AC82BED407}"/>
    <cellStyle name="SAPBEXexcCritical4 2 2 2 2 7" xfId="24323" xr:uid="{32243C38-3F1D-4AEF-8E04-4777FE26F484}"/>
    <cellStyle name="SAPBEXexcCritical4 2 2 2 3" xfId="2065" xr:uid="{56A4D19B-900E-462B-83B5-0CCB51BBD5B5}"/>
    <cellStyle name="SAPBEXexcCritical4 2 2 2 3 2" xfId="3613" xr:uid="{48CE5542-5773-4223-9220-C1BF385BDA2D}"/>
    <cellStyle name="SAPBEXexcCritical4 2 2 2 3 2 2" xfId="6709" xr:uid="{CB109399-DC22-4425-9D41-C9932385EC06}"/>
    <cellStyle name="SAPBEXexcCritical4 2 2 2 3 2 3" xfId="9811" xr:uid="{F340CA49-F7F5-4393-921D-5107D8ABDA70}"/>
    <cellStyle name="SAPBEXexcCritical4 2 2 2 3 2 4" xfId="13948" xr:uid="{772FCA88-406C-4EB9-B27B-EB2977E424F7}"/>
    <cellStyle name="SAPBEXexcCritical4 2 2 2 3 2 5" xfId="20444" xr:uid="{4FBBBA07-72EF-481E-9615-7BFB5678A377}"/>
    <cellStyle name="SAPBEXexcCritical4 2 2 2 3 2 6" xfId="27422" xr:uid="{E039BAAE-06F4-482F-9728-D07D7CF48E43}"/>
    <cellStyle name="SAPBEXexcCritical4 2 2 2 3 3" xfId="5161" xr:uid="{F3570E9E-BF7F-451D-8ACC-F07A71284057}"/>
    <cellStyle name="SAPBEXexcCritical4 2 2 2 3 4" xfId="8263" xr:uid="{01E917CD-79DF-444B-A2CE-7051727FC6C3}"/>
    <cellStyle name="SAPBEXexcCritical4 2 2 2 3 5" xfId="12400" xr:uid="{71B8FF22-9E3B-4AAE-9CFB-A4D9933FACBB}"/>
    <cellStyle name="SAPBEXexcCritical4 2 2 2 3 6" xfId="18896" xr:uid="{C2B5C05A-9711-4B45-B032-3BFE1886B7E0}"/>
    <cellStyle name="SAPBEXexcCritical4 2 2 2 3 7" xfId="25874" xr:uid="{DB44A1C7-0FD6-41C5-ACB2-044EDB7932BE}"/>
    <cellStyle name="SAPBEXexcCritical4 2 2 2 4" xfId="2581" xr:uid="{18A23AB5-4580-44CC-B1F8-11C1878E5983}"/>
    <cellStyle name="SAPBEXexcCritical4 2 2 2 4 2" xfId="5677" xr:uid="{46600D6C-9945-48E5-991C-987D15044D43}"/>
    <cellStyle name="SAPBEXexcCritical4 2 2 2 4 3" xfId="8779" xr:uid="{E5BB4D80-21AE-4E58-BE31-9B1E3F906CB6}"/>
    <cellStyle name="SAPBEXexcCritical4 2 2 2 4 4" xfId="12916" xr:uid="{ECB70C6A-3E92-45E9-A309-0787BB4593B6}"/>
    <cellStyle name="SAPBEXexcCritical4 2 2 2 4 5" xfId="19412" xr:uid="{8A6D5ED8-FC81-48B5-8ED2-71185D44802D}"/>
    <cellStyle name="SAPBEXexcCritical4 2 2 2 4 6" xfId="26390" xr:uid="{049BAE16-EABB-42AF-8097-F1E7210456F6}"/>
    <cellStyle name="SAPBEXexcCritical4 2 2 2 5" xfId="4129" xr:uid="{B3EA74C7-E32C-4334-84F3-69C668401596}"/>
    <cellStyle name="SAPBEXexcCritical4 2 2 2 5 2" xfId="10330" xr:uid="{8B0100A6-1A78-4B36-B854-1D8BECAC540B}"/>
    <cellStyle name="SAPBEXexcCritical4 2 2 2 5 3" xfId="14752" xr:uid="{CFCCC08B-0C3B-46A2-A857-74F7CE7724AC}"/>
    <cellStyle name="SAPBEXexcCritical4 2 2 2 5 4" xfId="21221" xr:uid="{09C411D4-19B0-4BE8-A6D9-00D76E2C8893}"/>
    <cellStyle name="SAPBEXexcCritical4 2 2 2 5 5" xfId="28199" xr:uid="{F3106232-5FF1-4651-ADE0-A227CDBC0EC4}"/>
    <cellStyle name="SAPBEXexcCritical4 2 2 2 6" xfId="7228" xr:uid="{4D102A04-DB53-49F5-9E32-567C0FA716CD}"/>
    <cellStyle name="SAPBEXexcCritical4 2 2 2 6 2" xfId="15789" xr:uid="{7B280712-596A-488C-B9D2-74D8D82A2D99}"/>
    <cellStyle name="SAPBEXexcCritical4 2 2 2 6 3" xfId="17861" xr:uid="{726132C0-7015-4D41-84C2-9D56A5F66D5C}"/>
    <cellStyle name="SAPBEXexcCritical4 2 2 2 6 4" xfId="24839" xr:uid="{03EEFB55-8FCF-4991-ACF0-48B4A9D9CF69}"/>
    <cellStyle name="SAPBEXexcCritical4 2 2 2 7" xfId="11365" xr:uid="{FA77AA29-498C-4D50-B521-1E54351BE860}"/>
    <cellStyle name="SAPBEXexcCritical4 2 2 2 7 2" xfId="22514" xr:uid="{01C0E6B2-C37D-4F4B-BD34-B5982859A056}"/>
    <cellStyle name="SAPBEXexcCritical4 2 2 2 7 3" xfId="29273" xr:uid="{9639C090-01D6-4722-9F75-665BCA8B3747}"/>
    <cellStyle name="SAPBEXexcCritical4 2 2 2 8" xfId="16828" xr:uid="{9666F4F1-4355-468F-9879-95C051CE16EC}"/>
    <cellStyle name="SAPBEXexcCritical4 2 2 2 8 2" xfId="30567" xr:uid="{B840B8F4-4F4C-46FB-9289-F41269438E7C}"/>
    <cellStyle name="SAPBEXexcCritical4 2 2 2 9" xfId="23807" xr:uid="{3D2818F6-D34F-45A9-B7DA-B903E905EBF4}"/>
    <cellStyle name="SAPBEXexcCritical4 2 2 3" xfId="1288" xr:uid="{C40B947F-EF71-4EFF-B83E-5150CC88E9FB}"/>
    <cellStyle name="SAPBEXexcCritical4 2 2 3 2" xfId="2839" xr:uid="{4E26666F-7392-4095-BBDE-68F0F08EDE9C}"/>
    <cellStyle name="SAPBEXexcCritical4 2 2 3 2 2" xfId="5935" xr:uid="{1025D1A4-8DA6-4C96-AD27-393C98DBAA6F}"/>
    <cellStyle name="SAPBEXexcCritical4 2 2 3 2 3" xfId="9037" xr:uid="{41CDB784-3B68-4384-AFCA-50F9CE8F5F45}"/>
    <cellStyle name="SAPBEXexcCritical4 2 2 3 2 4" xfId="13174" xr:uid="{706C1F08-7077-4F9E-9690-7D62CD84391A}"/>
    <cellStyle name="SAPBEXexcCritical4 2 2 3 2 5" xfId="19670" xr:uid="{9A52CD41-6547-4112-BE8C-B439C6E9F545}"/>
    <cellStyle name="SAPBEXexcCritical4 2 2 3 2 6" xfId="26648" xr:uid="{8975E310-E4A5-4C5E-B221-03E3BFD11B95}"/>
    <cellStyle name="SAPBEXexcCritical4 2 2 3 3" xfId="4387" xr:uid="{C9D2FFCA-E4A2-4D22-84AA-79056E67D1E0}"/>
    <cellStyle name="SAPBEXexcCritical4 2 2 3 3 2" xfId="10588" xr:uid="{7E542C64-2104-4E24-B831-7321867767D3}"/>
    <cellStyle name="SAPBEXexcCritical4 2 2 3 3 3" xfId="15012" xr:uid="{F7899846-66CB-4D82-98CD-88CCB792CDAF}"/>
    <cellStyle name="SAPBEXexcCritical4 2 2 3 3 4" xfId="21479" xr:uid="{BBEC2D93-3B8A-4502-A29B-7AC99481317E}"/>
    <cellStyle name="SAPBEXexcCritical4 2 2 3 3 5" xfId="28457" xr:uid="{89CC23F2-27EC-4E15-8DD0-08A40C20222E}"/>
    <cellStyle name="SAPBEXexcCritical4 2 2 3 4" xfId="7486" xr:uid="{84BDF5CF-5194-46CD-8647-7F9FB94078B5}"/>
    <cellStyle name="SAPBEXexcCritical4 2 2 3 4 2" xfId="16051" xr:uid="{C6480234-2646-4391-8587-5FB264AE292F}"/>
    <cellStyle name="SAPBEXexcCritical4 2 2 3 4 3" xfId="18119" xr:uid="{34B04A31-815E-41E4-80A7-88E347C83B3D}"/>
    <cellStyle name="SAPBEXexcCritical4 2 2 3 4 4" xfId="25097" xr:uid="{ADF648A0-7EB2-441F-A875-8CB88F7480A1}"/>
    <cellStyle name="SAPBEXexcCritical4 2 2 3 5" xfId="11623" xr:uid="{F96B985D-42F5-47CC-A3DD-76254F546B4D}"/>
    <cellStyle name="SAPBEXexcCritical4 2 2 3 5 2" xfId="22772" xr:uid="{C415F8E5-6A31-4F4C-AE46-641E8C8DBB49}"/>
    <cellStyle name="SAPBEXexcCritical4 2 2 3 5 3" xfId="29531" xr:uid="{E0056FA2-B09C-4911-B83E-12BDD2EF7947}"/>
    <cellStyle name="SAPBEXexcCritical4 2 2 3 6" xfId="17086" xr:uid="{7D768642-797C-42DD-824C-FDA092A9051D}"/>
    <cellStyle name="SAPBEXexcCritical4 2 2 3 6 2" xfId="30825" xr:uid="{7D2234B6-736D-4BD9-8616-FF41BE2B4F6A}"/>
    <cellStyle name="SAPBEXexcCritical4 2 2 3 7" xfId="24065" xr:uid="{6DFE02E5-1D63-437F-A252-A1EE4FADF886}"/>
    <cellStyle name="SAPBEXexcCritical4 2 2 4" xfId="1807" xr:uid="{F1A69612-2177-4B1C-8C66-5A185A0AEAAB}"/>
    <cellStyle name="SAPBEXexcCritical4 2 2 4 2" xfId="3355" xr:uid="{B18D7F1A-9F21-4E57-86D2-5C141D68A6C3}"/>
    <cellStyle name="SAPBEXexcCritical4 2 2 4 2 2" xfId="6451" xr:uid="{EED9712D-4E63-422C-B91B-B767E4D88787}"/>
    <cellStyle name="SAPBEXexcCritical4 2 2 4 2 3" xfId="9553" xr:uid="{C46A6687-841F-4B37-B4F3-6337726F7F95}"/>
    <cellStyle name="SAPBEXexcCritical4 2 2 4 2 4" xfId="13690" xr:uid="{4BAC58E4-7636-451F-A51D-0BDBB08967B0}"/>
    <cellStyle name="SAPBEXexcCritical4 2 2 4 2 5" xfId="20186" xr:uid="{6C7211A7-BA8F-403B-B644-E85182FED35C}"/>
    <cellStyle name="SAPBEXexcCritical4 2 2 4 2 6" xfId="27164" xr:uid="{E418DACE-0594-43BE-ACE5-730FF8038E4D}"/>
    <cellStyle name="SAPBEXexcCritical4 2 2 4 3" xfId="4903" xr:uid="{3215871F-A781-4732-A7A1-D7057A5F7E5A}"/>
    <cellStyle name="SAPBEXexcCritical4 2 2 4 3 2" xfId="14493" xr:uid="{8BA17D6F-0701-4A21-8A14-1E07C5A9A952}"/>
    <cellStyle name="SAPBEXexcCritical4 2 2 4 3 3" xfId="20963" xr:uid="{540E439F-E136-4E6A-909A-02BD39C9E0ED}"/>
    <cellStyle name="SAPBEXexcCritical4 2 2 4 3 4" xfId="27941" xr:uid="{F0BB197A-DCFE-4335-B7CE-B15AB1B0E895}"/>
    <cellStyle name="SAPBEXexcCritical4 2 2 4 4" xfId="8005" xr:uid="{59475106-3DB9-445E-BC74-BEC054F313CA}"/>
    <cellStyle name="SAPBEXexcCritical4 2 2 4 4 2" xfId="18638" xr:uid="{B709729B-3893-4576-A835-FF15F3D861FD}"/>
    <cellStyle name="SAPBEXexcCritical4 2 2 4 4 3" xfId="25616" xr:uid="{B599ACE3-AC2B-4E8F-B12F-7990119149D9}"/>
    <cellStyle name="SAPBEXexcCritical4 2 2 4 5" xfId="12142" xr:uid="{FADA3EC6-8F33-492E-9CD5-6877BAE66D58}"/>
    <cellStyle name="SAPBEXexcCritical4 2 2 4 5 2" xfId="22256" xr:uid="{1D8F8486-D7E9-48AC-BB17-C0899A755A9B}"/>
    <cellStyle name="SAPBEXexcCritical4 2 2 4 5 3" xfId="30309" xr:uid="{9319F8CD-E565-4E79-873F-8791ED9CB544}"/>
    <cellStyle name="SAPBEXexcCritical4 2 2 4 6" xfId="16570" xr:uid="{152C672A-6957-4936-A278-9EDBA9D61D14}"/>
    <cellStyle name="SAPBEXexcCritical4 2 2 4 7" xfId="23549" xr:uid="{FD8646D0-8A11-4306-B830-512C94C9D3CB}"/>
    <cellStyle name="SAPBEXexcCritical4 2 2 5" xfId="2323" xr:uid="{EB525FD2-5469-4D52-BF4A-116AB4D9FE47}"/>
    <cellStyle name="SAPBEXexcCritical4 2 2 5 2" xfId="5419" xr:uid="{4E38ABFB-838F-4B54-B62E-5A621C60542F}"/>
    <cellStyle name="SAPBEXexcCritical4 2 2 5 3" xfId="8521" xr:uid="{F11AA613-0411-41F6-8FA4-A884FB08F15D}"/>
    <cellStyle name="SAPBEXexcCritical4 2 2 5 4" xfId="12658" xr:uid="{CECD7BB3-7266-4D48-82C4-DC5DE1313FF7}"/>
    <cellStyle name="SAPBEXexcCritical4 2 2 5 5" xfId="19154" xr:uid="{AD7E9DAF-9247-413F-83A9-C5988A5F6AC6}"/>
    <cellStyle name="SAPBEXexcCritical4 2 2 5 6" xfId="26132" xr:uid="{1A19598B-00F5-437C-A710-50F92E4F8199}"/>
    <cellStyle name="SAPBEXexcCritical4 2 2 6" xfId="3871" xr:uid="{0129AD10-5BEA-4D06-9E48-483C38D816BE}"/>
    <cellStyle name="SAPBEXexcCritical4 2 2 6 2" xfId="10072" xr:uid="{14A811A6-FBF4-4E54-90AA-91EBFD645649}"/>
    <cellStyle name="SAPBEXexcCritical4 2 2 6 3" xfId="14210" xr:uid="{799D3E5C-2C57-4C0B-817C-5AC8D4C82651}"/>
    <cellStyle name="SAPBEXexcCritical4 2 2 6 4" xfId="20705" xr:uid="{C80D5EB6-0A1A-4424-B7EF-BDF7B02EBFED}"/>
    <cellStyle name="SAPBEXexcCritical4 2 2 6 5" xfId="27683" xr:uid="{349E7265-26A2-42AA-9628-7F946C9745A4}"/>
    <cellStyle name="SAPBEXexcCritical4 2 2 7" xfId="6970" xr:uid="{F2213C82-F621-4518-ACDF-1DC9D01065B8}"/>
    <cellStyle name="SAPBEXexcCritical4 2 2 7 2" xfId="15531" xr:uid="{D6253E8F-BAC4-4E1C-BB5F-E6487471144B}"/>
    <cellStyle name="SAPBEXexcCritical4 2 2 7 3" xfId="17603" xr:uid="{6295C28B-1821-4E4B-B2A6-05BB8B2F767C}"/>
    <cellStyle name="SAPBEXexcCritical4 2 2 7 4" xfId="24581" xr:uid="{F106D220-A638-444D-A438-43375F34E348}"/>
    <cellStyle name="SAPBEXexcCritical4 2 2 8" xfId="11107" xr:uid="{BEF69664-80C3-49BE-B16F-E9D08B5D46C6}"/>
    <cellStyle name="SAPBEXexcCritical4 2 2 8 2" xfId="21998" xr:uid="{4B9CAF63-AB7A-40FE-8937-21947A8CA331}"/>
    <cellStyle name="SAPBEXexcCritical4 2 2 8 3" xfId="29001" xr:uid="{0DEC83D4-AEC4-45EB-A5A9-04AD19B3525F}"/>
    <cellStyle name="SAPBEXexcCritical4 2 2 9" xfId="16312" xr:uid="{20286B46-42EC-4482-A043-8D62F6DE8367}"/>
    <cellStyle name="SAPBEXexcCritical4 2 2 9 2" xfId="30051" xr:uid="{3CCDC10A-C991-4637-8FED-DF4DC92917FE}"/>
    <cellStyle name="SAPBEXexcCritical4 3" xfId="333" xr:uid="{66A3974D-B8B1-4D27-A10A-46C1C03D1099}"/>
    <cellStyle name="SAPBEXexcCritical4 3 2" xfId="759" xr:uid="{97F3F239-92CC-403F-9475-D99D35AC9817}"/>
    <cellStyle name="SAPBEXexcCritical4 3 2 10" xfId="23292" xr:uid="{B50F2A5D-099D-45F6-9D77-6C53554716FB}"/>
    <cellStyle name="SAPBEXexcCritical4 3 2 2" xfId="1031" xr:uid="{B81E97EB-9556-4288-8A59-7FA5797BAE78}"/>
    <cellStyle name="SAPBEXexcCritical4 3 2 2 2" xfId="1547" xr:uid="{D0DB7D17-AE00-4742-AAF1-F6566E97E702}"/>
    <cellStyle name="SAPBEXexcCritical4 3 2 2 2 2" xfId="3098" xr:uid="{B5B9F104-0D24-4959-93FE-03F2F3E8452E}"/>
    <cellStyle name="SAPBEXexcCritical4 3 2 2 2 2 2" xfId="6194" xr:uid="{9088452B-2641-42F4-95D0-854A393992C2}"/>
    <cellStyle name="SAPBEXexcCritical4 3 2 2 2 2 3" xfId="9296" xr:uid="{30D168A3-491C-4AFB-B1A7-B8F132FB1D15}"/>
    <cellStyle name="SAPBEXexcCritical4 3 2 2 2 2 4" xfId="13433" xr:uid="{436F2320-1C22-4C65-9239-F5B374614275}"/>
    <cellStyle name="SAPBEXexcCritical4 3 2 2 2 2 5" xfId="19929" xr:uid="{B11DCCD9-80FC-454C-BF6D-037F77364FF7}"/>
    <cellStyle name="SAPBEXexcCritical4 3 2 2 2 2 6" xfId="26907" xr:uid="{04A165F5-30AA-4CFB-9C2B-0C7AC175BB2F}"/>
    <cellStyle name="SAPBEXexcCritical4 3 2 2 2 3" xfId="4646" xr:uid="{3C387DA7-671B-4B8B-B72D-DFBBDE53896A}"/>
    <cellStyle name="SAPBEXexcCritical4 3 2 2 2 3 2" xfId="10847" xr:uid="{0CFF2BA9-EEA2-4BAB-9E22-F91A353520A0}"/>
    <cellStyle name="SAPBEXexcCritical4 3 2 2 2 3 3" xfId="15271" xr:uid="{8C17F9EE-2E52-4181-9BA9-649BB1683B93}"/>
    <cellStyle name="SAPBEXexcCritical4 3 2 2 2 3 4" xfId="21738" xr:uid="{A19798A6-01A7-480F-B85B-615EE5836E6B}"/>
    <cellStyle name="SAPBEXexcCritical4 3 2 2 2 3 5" xfId="28716" xr:uid="{E4760144-F2DB-4E1D-A9D1-7BCCF11049F6}"/>
    <cellStyle name="SAPBEXexcCritical4 3 2 2 2 4" xfId="7745" xr:uid="{1D97576B-758A-494A-B8A0-A7CA5BF134A9}"/>
    <cellStyle name="SAPBEXexcCritical4 3 2 2 2 4 2" xfId="18378" xr:uid="{38D9086B-861F-48DA-BC62-9CBCBA992A14}"/>
    <cellStyle name="SAPBEXexcCritical4 3 2 2 2 4 3" xfId="25356" xr:uid="{3A5E9040-D379-4236-A652-C0838A88C7A9}"/>
    <cellStyle name="SAPBEXexcCritical4 3 2 2 2 5" xfId="11882" xr:uid="{56F6A8A7-8724-460E-A991-A6CE7C680295}"/>
    <cellStyle name="SAPBEXexcCritical4 3 2 2 2 5 2" xfId="23031" xr:uid="{5DADDFA7-1DDD-41C6-AD7D-2C7F4AF03DE6}"/>
    <cellStyle name="SAPBEXexcCritical4 3 2 2 2 5 3" xfId="29790" xr:uid="{9604CC1B-C426-4DEB-B1A5-0C2991B8D5F0}"/>
    <cellStyle name="SAPBEXexcCritical4 3 2 2 2 6" xfId="17345" xr:uid="{B8BE35E9-E595-423D-ABE3-1AA2C3681A14}"/>
    <cellStyle name="SAPBEXexcCritical4 3 2 2 2 6 2" xfId="31084" xr:uid="{363F1CAE-38B7-47CA-9741-1F5D5A923B3E}"/>
    <cellStyle name="SAPBEXexcCritical4 3 2 2 2 7" xfId="24324" xr:uid="{F9393AC8-3549-45D7-89D4-931E01AD62F7}"/>
    <cellStyle name="SAPBEXexcCritical4 3 2 2 3" xfId="2066" xr:uid="{DD4A06A5-A4C1-4705-953F-6CAAF048B07A}"/>
    <cellStyle name="SAPBEXexcCritical4 3 2 2 3 2" xfId="3614" xr:uid="{7D4626EF-C80F-4D33-BAF8-AD4A5A4B739B}"/>
    <cellStyle name="SAPBEXexcCritical4 3 2 2 3 2 2" xfId="6710" xr:uid="{52045809-325A-4F71-8FC6-3E466F6C69EE}"/>
    <cellStyle name="SAPBEXexcCritical4 3 2 2 3 2 3" xfId="9812" xr:uid="{86256558-1D48-4D73-91C0-813FCD8994F9}"/>
    <cellStyle name="SAPBEXexcCritical4 3 2 2 3 2 4" xfId="13949" xr:uid="{132C9B17-D1A7-4E27-A60F-19A508900369}"/>
    <cellStyle name="SAPBEXexcCritical4 3 2 2 3 2 5" xfId="20445" xr:uid="{238F35CE-74C6-4FCF-B1BC-3E57F0550FE0}"/>
    <cellStyle name="SAPBEXexcCritical4 3 2 2 3 2 6" xfId="27423" xr:uid="{D0F27227-CFF2-42B3-BF0F-A659B9D1C98B}"/>
    <cellStyle name="SAPBEXexcCritical4 3 2 2 3 3" xfId="5162" xr:uid="{FF68D46E-5736-44F0-AC7A-B448E1AD8141}"/>
    <cellStyle name="SAPBEXexcCritical4 3 2 2 3 4" xfId="8264" xr:uid="{C1C21287-456E-403B-B678-1D81F68DC8B6}"/>
    <cellStyle name="SAPBEXexcCritical4 3 2 2 3 5" xfId="12401" xr:uid="{C59C221C-097B-4E5C-867E-8E5D66FFD622}"/>
    <cellStyle name="SAPBEXexcCritical4 3 2 2 3 6" xfId="18897" xr:uid="{7B1B315B-C968-4BA6-9044-716F20083C1A}"/>
    <cellStyle name="SAPBEXexcCritical4 3 2 2 3 7" xfId="25875" xr:uid="{2D2BF818-9E08-4FBB-B94C-FB0B2EB8EA39}"/>
    <cellStyle name="SAPBEXexcCritical4 3 2 2 4" xfId="2582" xr:uid="{CC62E4BD-93F0-424F-997C-106539106623}"/>
    <cellStyle name="SAPBEXexcCritical4 3 2 2 4 2" xfId="5678" xr:uid="{8DFFB446-271E-4CA0-9A81-E59164A618EF}"/>
    <cellStyle name="SAPBEXexcCritical4 3 2 2 4 3" xfId="8780" xr:uid="{B342607B-93C2-4616-8BB9-6C3EFE5A97F3}"/>
    <cellStyle name="SAPBEXexcCritical4 3 2 2 4 4" xfId="12917" xr:uid="{73654AAA-8310-4B12-8C19-0C926392CAB0}"/>
    <cellStyle name="SAPBEXexcCritical4 3 2 2 4 5" xfId="19413" xr:uid="{6AA94867-BB44-48FD-AC06-34AC3DE8B33E}"/>
    <cellStyle name="SAPBEXexcCritical4 3 2 2 4 6" xfId="26391" xr:uid="{19D13A71-F773-4156-B44F-27A1887B5BD4}"/>
    <cellStyle name="SAPBEXexcCritical4 3 2 2 5" xfId="4130" xr:uid="{B0B1E6D3-C83D-4DD4-B70E-0E440CAF387D}"/>
    <cellStyle name="SAPBEXexcCritical4 3 2 2 5 2" xfId="10331" xr:uid="{966A8D75-005F-40D2-878D-B351C6220C26}"/>
    <cellStyle name="SAPBEXexcCritical4 3 2 2 5 3" xfId="14753" xr:uid="{C34A4B8F-8794-4847-8483-3B7EAC86317E}"/>
    <cellStyle name="SAPBEXexcCritical4 3 2 2 5 4" xfId="21222" xr:uid="{DDBCE273-B2A9-4535-9A44-656D9A64B1E0}"/>
    <cellStyle name="SAPBEXexcCritical4 3 2 2 5 5" xfId="28200" xr:uid="{473620F7-FBA6-4E7F-8F4C-319A71AEC231}"/>
    <cellStyle name="SAPBEXexcCritical4 3 2 2 6" xfId="7229" xr:uid="{458FDA87-643D-4BA0-B1B5-79C2EBF05698}"/>
    <cellStyle name="SAPBEXexcCritical4 3 2 2 6 2" xfId="15790" xr:uid="{5050B852-41C5-4053-8DAA-7465549190C5}"/>
    <cellStyle name="SAPBEXexcCritical4 3 2 2 6 3" xfId="17862" xr:uid="{4A267503-EF57-4B52-8DE8-649012294B12}"/>
    <cellStyle name="SAPBEXexcCritical4 3 2 2 6 4" xfId="24840" xr:uid="{EA0151A4-6993-4F77-91FE-CCEE7479F501}"/>
    <cellStyle name="SAPBEXexcCritical4 3 2 2 7" xfId="11366" xr:uid="{36666A62-B339-4884-A35D-A15A51BEC37D}"/>
    <cellStyle name="SAPBEXexcCritical4 3 2 2 7 2" xfId="22515" xr:uid="{CC372CF8-2771-448B-94E3-E8D2FE78789B}"/>
    <cellStyle name="SAPBEXexcCritical4 3 2 2 7 3" xfId="29274" xr:uid="{B92D65E8-E616-4082-ADA0-24AE14B8337F}"/>
    <cellStyle name="SAPBEXexcCritical4 3 2 2 8" xfId="16829" xr:uid="{6B84DD62-4337-4945-A863-9229D841934F}"/>
    <cellStyle name="SAPBEXexcCritical4 3 2 2 8 2" xfId="30568" xr:uid="{326F2A23-14D3-48D4-8CEE-ED2D815DE4A0}"/>
    <cellStyle name="SAPBEXexcCritical4 3 2 2 9" xfId="23808" xr:uid="{170DC5FD-E80F-499A-8523-F91BDA6AA97C}"/>
    <cellStyle name="SAPBEXexcCritical4 3 2 3" xfId="1289" xr:uid="{2DC0C8D3-8B30-4476-8945-2DFDCAA50CD6}"/>
    <cellStyle name="SAPBEXexcCritical4 3 2 3 2" xfId="2840" xr:uid="{50764330-0D59-4D26-9A85-F65E320E27F4}"/>
    <cellStyle name="SAPBEXexcCritical4 3 2 3 2 2" xfId="5936" xr:uid="{849EBBC1-BADE-4DDA-98EC-815DFDC4BA79}"/>
    <cellStyle name="SAPBEXexcCritical4 3 2 3 2 3" xfId="9038" xr:uid="{A3901172-2DD5-4064-B24C-5300C3ADC795}"/>
    <cellStyle name="SAPBEXexcCritical4 3 2 3 2 4" xfId="13175" xr:uid="{F11EB5CE-7DA3-4349-9AF7-5673B01DA58A}"/>
    <cellStyle name="SAPBEXexcCritical4 3 2 3 2 5" xfId="19671" xr:uid="{0C56EECA-5937-47A1-80F0-E5E6D6114F67}"/>
    <cellStyle name="SAPBEXexcCritical4 3 2 3 2 6" xfId="26649" xr:uid="{890058B3-A08D-4544-B049-BF1BCC8B0365}"/>
    <cellStyle name="SAPBEXexcCritical4 3 2 3 3" xfId="4388" xr:uid="{A834C111-7A49-477B-9C25-449ACEB16339}"/>
    <cellStyle name="SAPBEXexcCritical4 3 2 3 3 2" xfId="10589" xr:uid="{AFF9D2DD-D828-4E05-A00F-A5A95D4A59AC}"/>
    <cellStyle name="SAPBEXexcCritical4 3 2 3 3 3" xfId="15013" xr:uid="{FA2AD6D8-D106-40BC-A384-F6AA960185BA}"/>
    <cellStyle name="SAPBEXexcCritical4 3 2 3 3 4" xfId="21480" xr:uid="{6D2DA31A-AEB3-4B61-AAB5-5DBE7B3ADCD4}"/>
    <cellStyle name="SAPBEXexcCritical4 3 2 3 3 5" xfId="28458" xr:uid="{EB2B910D-0B41-4E9E-AC66-5EE76775813D}"/>
    <cellStyle name="SAPBEXexcCritical4 3 2 3 4" xfId="7487" xr:uid="{E11D038F-3E42-40F1-B382-21ED4F5C190A}"/>
    <cellStyle name="SAPBEXexcCritical4 3 2 3 4 2" xfId="16052" xr:uid="{64990C98-EA27-40E1-8EF7-8419F02E0828}"/>
    <cellStyle name="SAPBEXexcCritical4 3 2 3 4 3" xfId="18120" xr:uid="{AB30CB0A-F70B-49B2-A3A0-3E6DEED676F7}"/>
    <cellStyle name="SAPBEXexcCritical4 3 2 3 4 4" xfId="25098" xr:uid="{FFD732C2-2F23-4367-BBB9-DFA7BE338A26}"/>
    <cellStyle name="SAPBEXexcCritical4 3 2 3 5" xfId="11624" xr:uid="{8798ED6E-5574-4766-8B98-99691F64205F}"/>
    <cellStyle name="SAPBEXexcCritical4 3 2 3 5 2" xfId="22773" xr:uid="{75873B6A-379D-40BF-8544-2FF3C9B4BD57}"/>
    <cellStyle name="SAPBEXexcCritical4 3 2 3 5 3" xfId="29532" xr:uid="{7974AC14-1DA8-42A7-8B12-2926E1F4F646}"/>
    <cellStyle name="SAPBEXexcCritical4 3 2 3 6" xfId="17087" xr:uid="{9C52260E-C87E-4B58-AC3D-ECAFDC9A15D9}"/>
    <cellStyle name="SAPBEXexcCritical4 3 2 3 6 2" xfId="30826" xr:uid="{E98CFA6C-C26F-487B-90DB-C0EB6243D937}"/>
    <cellStyle name="SAPBEXexcCritical4 3 2 3 7" xfId="24066" xr:uid="{A277F2F8-911D-459B-9B98-D5C691210FB6}"/>
    <cellStyle name="SAPBEXexcCritical4 3 2 4" xfId="1808" xr:uid="{EDFB7754-7F2B-46CE-BB3F-EC529FED0ED0}"/>
    <cellStyle name="SAPBEXexcCritical4 3 2 4 2" xfId="3356" xr:uid="{6DD21045-C52C-46EA-BC1C-B421004BDDDE}"/>
    <cellStyle name="SAPBEXexcCritical4 3 2 4 2 2" xfId="6452" xr:uid="{D6A5F15D-28B4-4AF6-9F27-AACEC48CC1C6}"/>
    <cellStyle name="SAPBEXexcCritical4 3 2 4 2 3" xfId="9554" xr:uid="{82DE25E5-30A9-46A3-92DA-E12401220CC1}"/>
    <cellStyle name="SAPBEXexcCritical4 3 2 4 2 4" xfId="13691" xr:uid="{18841DDA-85E5-4320-B6F7-87F1EAEBE98A}"/>
    <cellStyle name="SAPBEXexcCritical4 3 2 4 2 5" xfId="20187" xr:uid="{57A095BE-FD28-473E-B2C4-AAE95A68D68C}"/>
    <cellStyle name="SAPBEXexcCritical4 3 2 4 2 6" xfId="27165" xr:uid="{6B453844-DECC-4378-BCB2-7AEA6BD201A4}"/>
    <cellStyle name="SAPBEXexcCritical4 3 2 4 3" xfId="4904" xr:uid="{E6935A7C-81A3-4777-8EB6-F1B977EB95E0}"/>
    <cellStyle name="SAPBEXexcCritical4 3 2 4 3 2" xfId="14494" xr:uid="{E556AEFF-082C-40B3-9755-C83D620AEE28}"/>
    <cellStyle name="SAPBEXexcCritical4 3 2 4 3 3" xfId="20964" xr:uid="{69368204-6FED-4FE3-B703-A440D40E5918}"/>
    <cellStyle name="SAPBEXexcCritical4 3 2 4 3 4" xfId="27942" xr:uid="{9A796654-0FC8-4C2F-A899-158EFF82BB42}"/>
    <cellStyle name="SAPBEXexcCritical4 3 2 4 4" xfId="8006" xr:uid="{B1FE96DB-2F36-4FDE-9CA7-F4996710CC8A}"/>
    <cellStyle name="SAPBEXexcCritical4 3 2 4 4 2" xfId="18639" xr:uid="{A971EA52-D0F6-4844-8DAD-383FB697A89F}"/>
    <cellStyle name="SAPBEXexcCritical4 3 2 4 4 3" xfId="25617" xr:uid="{906E86C0-9E2E-49AA-B848-7C861F796BBB}"/>
    <cellStyle name="SAPBEXexcCritical4 3 2 4 5" xfId="12143" xr:uid="{4D34B401-AF6E-4153-8565-A9EFC608E04F}"/>
    <cellStyle name="SAPBEXexcCritical4 3 2 4 5 2" xfId="22257" xr:uid="{DBB21DC0-61D8-4665-9AF6-8E4992946A11}"/>
    <cellStyle name="SAPBEXexcCritical4 3 2 4 5 3" xfId="30310" xr:uid="{C53CCED1-AE8B-49CA-BBA9-F33B333E8B98}"/>
    <cellStyle name="SAPBEXexcCritical4 3 2 4 6" xfId="16571" xr:uid="{72F5E3AB-E599-484F-AEA7-D40A0B2F7FB1}"/>
    <cellStyle name="SAPBEXexcCritical4 3 2 4 7" xfId="23550" xr:uid="{12611750-12AE-4ECA-9555-A1833F528AB3}"/>
    <cellStyle name="SAPBEXexcCritical4 3 2 5" xfId="2324" xr:uid="{85DAEDA9-CA60-4A40-B3EC-517E866848B7}"/>
    <cellStyle name="SAPBEXexcCritical4 3 2 5 2" xfId="5420" xr:uid="{A33BCF39-E67D-4F61-873A-5D39278942AC}"/>
    <cellStyle name="SAPBEXexcCritical4 3 2 5 3" xfId="8522" xr:uid="{7C1F50C0-223A-43B6-945C-977015C7EBC3}"/>
    <cellStyle name="SAPBEXexcCritical4 3 2 5 4" xfId="12659" xr:uid="{18EAC61C-CA3E-4AD5-8EAF-E258813ED73B}"/>
    <cellStyle name="SAPBEXexcCritical4 3 2 5 5" xfId="19155" xr:uid="{0FDA431C-EA58-47A9-8B5A-1AE0EDDD5995}"/>
    <cellStyle name="SAPBEXexcCritical4 3 2 5 6" xfId="26133" xr:uid="{97870AFB-EBF2-4314-8B2B-B365CE179B15}"/>
    <cellStyle name="SAPBEXexcCritical4 3 2 6" xfId="3872" xr:uid="{A6E90D29-D004-48B2-97A4-7082621ADE09}"/>
    <cellStyle name="SAPBEXexcCritical4 3 2 6 2" xfId="10073" xr:uid="{6535E092-DA6D-4ACC-9840-A20962F5F029}"/>
    <cellStyle name="SAPBEXexcCritical4 3 2 6 3" xfId="14211" xr:uid="{6C69980E-51EF-4FB0-8F25-D72BF126EA5F}"/>
    <cellStyle name="SAPBEXexcCritical4 3 2 6 4" xfId="20706" xr:uid="{DC63CC8B-90C0-4DF7-B04A-5E47D204D4A8}"/>
    <cellStyle name="SAPBEXexcCritical4 3 2 6 5" xfId="27684" xr:uid="{DBF26A2E-35D3-44B1-BBEE-2583870AA6EB}"/>
    <cellStyle name="SAPBEXexcCritical4 3 2 7" xfId="6971" xr:uid="{3D342978-56CE-43D8-9C4C-D99DB8513CAA}"/>
    <cellStyle name="SAPBEXexcCritical4 3 2 7 2" xfId="15532" xr:uid="{7703AEC8-5813-428A-BA7E-246B7399F7DA}"/>
    <cellStyle name="SAPBEXexcCritical4 3 2 7 3" xfId="17604" xr:uid="{6F8D336B-3E15-439B-9518-19E1AC5A820D}"/>
    <cellStyle name="SAPBEXexcCritical4 3 2 7 4" xfId="24582" xr:uid="{A504C235-AC86-435E-8D18-36215D4ABAE2}"/>
    <cellStyle name="SAPBEXexcCritical4 3 2 8" xfId="11108" xr:uid="{7A11654F-7336-47F3-AD85-DC91A7FE8FBF}"/>
    <cellStyle name="SAPBEXexcCritical4 3 2 8 2" xfId="21999" xr:uid="{3C5B4DE4-9B7F-42CC-93A4-98E63F29330D}"/>
    <cellStyle name="SAPBEXexcCritical4 3 2 8 3" xfId="29002" xr:uid="{BF6C1E9A-F9D8-4417-A1E7-C773958CEF74}"/>
    <cellStyle name="SAPBEXexcCritical4 3 2 9" xfId="16313" xr:uid="{24A3C8F7-D199-416B-8CCC-FD9C218C52C6}"/>
    <cellStyle name="SAPBEXexcCritical4 3 2 9 2" xfId="30052" xr:uid="{D8CE246C-5502-4314-A8F5-895089E4ACD9}"/>
    <cellStyle name="SAPBEXexcCritical4 4" xfId="334" xr:uid="{E2443D39-B5A3-4492-998E-EFD8B606960C}"/>
    <cellStyle name="SAPBEXexcCritical4 4 2" xfId="760" xr:uid="{6C5AD6D8-FE55-47A8-AFEA-18CCE9C0F20C}"/>
    <cellStyle name="SAPBEXexcCritical4 4 2 10" xfId="23293" xr:uid="{6D6A52B9-0A9B-44C0-AD82-CEAB9D972BA1}"/>
    <cellStyle name="SAPBEXexcCritical4 4 2 2" xfId="1032" xr:uid="{D3D61494-0D39-4CE9-A719-6E9ABF09BA39}"/>
    <cellStyle name="SAPBEXexcCritical4 4 2 2 2" xfId="1548" xr:uid="{BEE14B0F-232A-49A3-A660-2176DE392E6D}"/>
    <cellStyle name="SAPBEXexcCritical4 4 2 2 2 2" xfId="3099" xr:uid="{AFB70C2B-7AEF-45F9-ABCA-F4AA1AE56264}"/>
    <cellStyle name="SAPBEXexcCritical4 4 2 2 2 2 2" xfId="6195" xr:uid="{7BC79BB8-324A-4ADC-8FC8-A1E7B7DB7FF8}"/>
    <cellStyle name="SAPBEXexcCritical4 4 2 2 2 2 3" xfId="9297" xr:uid="{F8127907-1FD1-499A-B864-18119535BAE9}"/>
    <cellStyle name="SAPBEXexcCritical4 4 2 2 2 2 4" xfId="13434" xr:uid="{69A00884-8FC5-4769-9B40-8206CE9B7EE8}"/>
    <cellStyle name="SAPBEXexcCritical4 4 2 2 2 2 5" xfId="19930" xr:uid="{45AF9EC6-72F1-49D2-AA66-53E39176645C}"/>
    <cellStyle name="SAPBEXexcCritical4 4 2 2 2 2 6" xfId="26908" xr:uid="{BF737E9C-4AE5-4453-BB72-656D7DF475C7}"/>
    <cellStyle name="SAPBEXexcCritical4 4 2 2 2 3" xfId="4647" xr:uid="{29AF35E1-91EC-4DE4-9E1D-E4B6BDD17C90}"/>
    <cellStyle name="SAPBEXexcCritical4 4 2 2 2 3 2" xfId="10848" xr:uid="{A0ACEA23-6D86-4740-B060-A818522BA2D2}"/>
    <cellStyle name="SAPBEXexcCritical4 4 2 2 2 3 3" xfId="15272" xr:uid="{1D72A593-C1F8-4D54-8990-CE594E80055E}"/>
    <cellStyle name="SAPBEXexcCritical4 4 2 2 2 3 4" xfId="21739" xr:uid="{7FCE863A-595C-4FBD-AFE5-8F6AE6B9238E}"/>
    <cellStyle name="SAPBEXexcCritical4 4 2 2 2 3 5" xfId="28717" xr:uid="{60277F0C-45EA-4349-994B-4808A9617D26}"/>
    <cellStyle name="SAPBEXexcCritical4 4 2 2 2 4" xfId="7746" xr:uid="{A59635CF-3722-49D3-8AEE-7CEA8C3BF681}"/>
    <cellStyle name="SAPBEXexcCritical4 4 2 2 2 4 2" xfId="18379" xr:uid="{DCC4761B-317F-4BC0-BA80-940B45B62110}"/>
    <cellStyle name="SAPBEXexcCritical4 4 2 2 2 4 3" xfId="25357" xr:uid="{6E1191BC-6CA8-4851-8BD5-BC6E1729DF59}"/>
    <cellStyle name="SAPBEXexcCritical4 4 2 2 2 5" xfId="11883" xr:uid="{93C93E71-BA19-4CDE-A8AE-B82019DD05F3}"/>
    <cellStyle name="SAPBEXexcCritical4 4 2 2 2 5 2" xfId="23032" xr:uid="{8DAA1A9D-E9FF-4C8C-960C-E3BEACDD3596}"/>
    <cellStyle name="SAPBEXexcCritical4 4 2 2 2 5 3" xfId="29791" xr:uid="{CDA651AD-A0B3-4FB8-8D23-7E3E053F38FD}"/>
    <cellStyle name="SAPBEXexcCritical4 4 2 2 2 6" xfId="17346" xr:uid="{37FCE861-CC6F-40EF-B590-02A1E80DCC0B}"/>
    <cellStyle name="SAPBEXexcCritical4 4 2 2 2 6 2" xfId="31085" xr:uid="{6F9CADF2-30A2-431A-BAE7-B217181A7541}"/>
    <cellStyle name="SAPBEXexcCritical4 4 2 2 2 7" xfId="24325" xr:uid="{1494EAC4-20F1-416F-A50A-5A8319CAA7E2}"/>
    <cellStyle name="SAPBEXexcCritical4 4 2 2 3" xfId="2067" xr:uid="{FB8CDC56-45D7-4898-85AC-BCF20E966961}"/>
    <cellStyle name="SAPBEXexcCritical4 4 2 2 3 2" xfId="3615" xr:uid="{5016C876-DC15-4A19-BFA1-41D3909BCDFB}"/>
    <cellStyle name="SAPBEXexcCritical4 4 2 2 3 2 2" xfId="6711" xr:uid="{B68F9A4A-312A-4C2E-BAB1-6D3D9B55FED2}"/>
    <cellStyle name="SAPBEXexcCritical4 4 2 2 3 2 3" xfId="9813" xr:uid="{A1677661-E7D6-4709-A286-EBE8F7DF28F8}"/>
    <cellStyle name="SAPBEXexcCritical4 4 2 2 3 2 4" xfId="13950" xr:uid="{E0455678-1A1C-47CE-BB5C-D616120B3215}"/>
    <cellStyle name="SAPBEXexcCritical4 4 2 2 3 2 5" xfId="20446" xr:uid="{9E641060-6848-4C00-B97F-D6D3C92BEFA4}"/>
    <cellStyle name="SAPBEXexcCritical4 4 2 2 3 2 6" xfId="27424" xr:uid="{8C8845F8-4A05-41BD-9984-2DF48353204C}"/>
    <cellStyle name="SAPBEXexcCritical4 4 2 2 3 3" xfId="5163" xr:uid="{759F568A-E0E7-4F21-9DD1-63B3053B8B66}"/>
    <cellStyle name="SAPBEXexcCritical4 4 2 2 3 4" xfId="8265" xr:uid="{A7C15706-852D-485C-B1F3-7670C1B63CA8}"/>
    <cellStyle name="SAPBEXexcCritical4 4 2 2 3 5" xfId="12402" xr:uid="{097D3B2A-8B8D-4054-94A7-BFC1E96F725E}"/>
    <cellStyle name="SAPBEXexcCritical4 4 2 2 3 6" xfId="18898" xr:uid="{4D9BC4DE-9D77-4339-8C68-1D9D14095FB9}"/>
    <cellStyle name="SAPBEXexcCritical4 4 2 2 3 7" xfId="25876" xr:uid="{86F4DECF-FFC9-412D-A8E5-AECCC201D9EF}"/>
    <cellStyle name="SAPBEXexcCritical4 4 2 2 4" xfId="2583" xr:uid="{6C28F9E0-7406-4F31-9E2A-180B58F211DC}"/>
    <cellStyle name="SAPBEXexcCritical4 4 2 2 4 2" xfId="5679" xr:uid="{6D82551E-4486-4F06-B1EE-8CC559AF06B0}"/>
    <cellStyle name="SAPBEXexcCritical4 4 2 2 4 3" xfId="8781" xr:uid="{9EE4E7E3-8B10-4F1A-8D89-1537E98CED5F}"/>
    <cellStyle name="SAPBEXexcCritical4 4 2 2 4 4" xfId="12918" xr:uid="{D6723599-F12D-4AE1-9EBD-8D4158A12DE7}"/>
    <cellStyle name="SAPBEXexcCritical4 4 2 2 4 5" xfId="19414" xr:uid="{EBE75BA2-BE33-4DBC-93CA-C3531B210083}"/>
    <cellStyle name="SAPBEXexcCritical4 4 2 2 4 6" xfId="26392" xr:uid="{01AF6DD3-2E20-497A-876D-EBBC832871A9}"/>
    <cellStyle name="SAPBEXexcCritical4 4 2 2 5" xfId="4131" xr:uid="{385425A9-8C78-4691-9F6D-ED2BE96820C7}"/>
    <cellStyle name="SAPBEXexcCritical4 4 2 2 5 2" xfId="10332" xr:uid="{B8ECC8EF-08F3-4613-B514-3ED8E7E49EAC}"/>
    <cellStyle name="SAPBEXexcCritical4 4 2 2 5 3" xfId="14754" xr:uid="{7B752282-D230-4DB3-AB1D-BDB4E0755E32}"/>
    <cellStyle name="SAPBEXexcCritical4 4 2 2 5 4" xfId="21223" xr:uid="{3BB39F09-EA16-46D9-8A9D-3A89150B07D4}"/>
    <cellStyle name="SAPBEXexcCritical4 4 2 2 5 5" xfId="28201" xr:uid="{71079C5C-BB89-478D-9EAD-BC5217233E8D}"/>
    <cellStyle name="SAPBEXexcCritical4 4 2 2 6" xfId="7230" xr:uid="{5107D9B3-71D4-4618-88DB-8C681AB2AA4B}"/>
    <cellStyle name="SAPBEXexcCritical4 4 2 2 6 2" xfId="15791" xr:uid="{B9ACE048-6F55-48D5-A91B-8A27B3407F72}"/>
    <cellStyle name="SAPBEXexcCritical4 4 2 2 6 3" xfId="17863" xr:uid="{740C38C6-9F54-447A-8832-55615BDFDDAE}"/>
    <cellStyle name="SAPBEXexcCritical4 4 2 2 6 4" xfId="24841" xr:uid="{AA624395-4E4F-4383-BC9B-89527E0C090B}"/>
    <cellStyle name="SAPBEXexcCritical4 4 2 2 7" xfId="11367" xr:uid="{C3C3B0EB-D08C-4D91-A92B-B0DAAD75B098}"/>
    <cellStyle name="SAPBEXexcCritical4 4 2 2 7 2" xfId="22516" xr:uid="{261F3099-1A3E-419E-AE88-FD39423C6F3B}"/>
    <cellStyle name="SAPBEXexcCritical4 4 2 2 7 3" xfId="29275" xr:uid="{F4088D66-E09B-4EB4-9136-E08DC84B6094}"/>
    <cellStyle name="SAPBEXexcCritical4 4 2 2 8" xfId="16830" xr:uid="{8AEB3FF8-E461-4C25-A9EC-A61A2F1ED5B9}"/>
    <cellStyle name="SAPBEXexcCritical4 4 2 2 8 2" xfId="30569" xr:uid="{3CB3CEDA-F11F-42B1-A4C0-35A6BBF6A3EE}"/>
    <cellStyle name="SAPBEXexcCritical4 4 2 2 9" xfId="23809" xr:uid="{AFC67313-3988-4BA1-BA64-6E3B540842A3}"/>
    <cellStyle name="SAPBEXexcCritical4 4 2 3" xfId="1290" xr:uid="{0949300C-563D-4A59-BF3B-270BD50F3F6C}"/>
    <cellStyle name="SAPBEXexcCritical4 4 2 3 2" xfId="2841" xr:uid="{5E2224EC-4626-469C-A694-24AFC5DE127C}"/>
    <cellStyle name="SAPBEXexcCritical4 4 2 3 2 2" xfId="5937" xr:uid="{BB3E1834-F83C-4C61-9183-EF56B58B103D}"/>
    <cellStyle name="SAPBEXexcCritical4 4 2 3 2 3" xfId="9039" xr:uid="{7B881E92-2E44-409F-AD57-FB1E261810A0}"/>
    <cellStyle name="SAPBEXexcCritical4 4 2 3 2 4" xfId="13176" xr:uid="{DE52D9B7-E120-4B7D-AA5C-5017A5A50492}"/>
    <cellStyle name="SAPBEXexcCritical4 4 2 3 2 5" xfId="19672" xr:uid="{8C444BEE-2A8B-4491-949E-EB5DE52E25A4}"/>
    <cellStyle name="SAPBEXexcCritical4 4 2 3 2 6" xfId="26650" xr:uid="{170D249B-0809-4ADA-9E1D-998355E103BC}"/>
    <cellStyle name="SAPBEXexcCritical4 4 2 3 3" xfId="4389" xr:uid="{862C03CE-A005-4C37-9B4C-2DACB87B67A2}"/>
    <cellStyle name="SAPBEXexcCritical4 4 2 3 3 2" xfId="10590" xr:uid="{606BBC8A-BB83-4792-BF91-D5B9807DFEB2}"/>
    <cellStyle name="SAPBEXexcCritical4 4 2 3 3 3" xfId="15014" xr:uid="{2D8E638D-7631-4AA3-A082-5EF16F31BB89}"/>
    <cellStyle name="SAPBEXexcCritical4 4 2 3 3 4" xfId="21481" xr:uid="{F1DB514A-54A7-494D-A016-D07DC9CCA7BB}"/>
    <cellStyle name="SAPBEXexcCritical4 4 2 3 3 5" xfId="28459" xr:uid="{4392575F-20D2-4458-BB2B-D91ABEAA1FCE}"/>
    <cellStyle name="SAPBEXexcCritical4 4 2 3 4" xfId="7488" xr:uid="{2F74B49E-084D-434B-9840-80634A37F391}"/>
    <cellStyle name="SAPBEXexcCritical4 4 2 3 4 2" xfId="16053" xr:uid="{67D1BE34-BF17-4CE3-AA58-95F5670D51D0}"/>
    <cellStyle name="SAPBEXexcCritical4 4 2 3 4 3" xfId="18121" xr:uid="{84F1F75A-4150-4F5D-A78C-2C82F97F892A}"/>
    <cellStyle name="SAPBEXexcCritical4 4 2 3 4 4" xfId="25099" xr:uid="{C8C7CF55-4A60-46E6-B6BE-5E460BDF71DB}"/>
    <cellStyle name="SAPBEXexcCritical4 4 2 3 5" xfId="11625" xr:uid="{6264EA16-59E9-4BE7-8A3F-ACB8DE32226D}"/>
    <cellStyle name="SAPBEXexcCritical4 4 2 3 5 2" xfId="22774" xr:uid="{76B34626-A1AB-4407-9A1F-6BFB8497A606}"/>
    <cellStyle name="SAPBEXexcCritical4 4 2 3 5 3" xfId="29533" xr:uid="{ED256600-B5AF-4769-8FD8-D9224B7BA685}"/>
    <cellStyle name="SAPBEXexcCritical4 4 2 3 6" xfId="17088" xr:uid="{4F00AA50-9102-4A75-B135-3F92220B37DC}"/>
    <cellStyle name="SAPBEXexcCritical4 4 2 3 6 2" xfId="30827" xr:uid="{78E1B3BC-4B9F-4186-95FA-294949D811A5}"/>
    <cellStyle name="SAPBEXexcCritical4 4 2 3 7" xfId="24067" xr:uid="{7FBC9302-A12D-4F23-A272-272E373FE141}"/>
    <cellStyle name="SAPBEXexcCritical4 4 2 4" xfId="1809" xr:uid="{E713FA30-52CF-4B6E-AFB9-D26ED9D0E71F}"/>
    <cellStyle name="SAPBEXexcCritical4 4 2 4 2" xfId="3357" xr:uid="{6853CDE4-A4F2-4181-AC13-1B1910CB2702}"/>
    <cellStyle name="SAPBEXexcCritical4 4 2 4 2 2" xfId="6453" xr:uid="{79530A79-AE32-4B48-9025-876BFA0090E5}"/>
    <cellStyle name="SAPBEXexcCritical4 4 2 4 2 3" xfId="9555" xr:uid="{2011097F-7B52-41F7-85AB-0EB724A2C60A}"/>
    <cellStyle name="SAPBEXexcCritical4 4 2 4 2 4" xfId="13692" xr:uid="{6507939D-55E8-47E2-B6C7-8279D6303DBA}"/>
    <cellStyle name="SAPBEXexcCritical4 4 2 4 2 5" xfId="20188" xr:uid="{4001061E-1492-4095-A852-A460614E6E21}"/>
    <cellStyle name="SAPBEXexcCritical4 4 2 4 2 6" xfId="27166" xr:uid="{86DB1100-A876-433E-8193-D4322ABEF7C0}"/>
    <cellStyle name="SAPBEXexcCritical4 4 2 4 3" xfId="4905" xr:uid="{8074A462-54FA-41A1-AAE0-C1873EF4C105}"/>
    <cellStyle name="SAPBEXexcCritical4 4 2 4 3 2" xfId="14495" xr:uid="{6348565E-4ED7-42B6-901C-35F13DF2B4D3}"/>
    <cellStyle name="SAPBEXexcCritical4 4 2 4 3 3" xfId="20965" xr:uid="{C4882CF2-B34F-4ED0-84CC-B94783126499}"/>
    <cellStyle name="SAPBEXexcCritical4 4 2 4 3 4" xfId="27943" xr:uid="{04E9C3E9-FEFA-4934-BA91-F7BE795ADEF2}"/>
    <cellStyle name="SAPBEXexcCritical4 4 2 4 4" xfId="8007" xr:uid="{009A884A-E780-4E21-93A9-47D25CA8C596}"/>
    <cellStyle name="SAPBEXexcCritical4 4 2 4 4 2" xfId="18640" xr:uid="{D00ADBF9-96FA-4B97-8F1A-EF66E7C3C8A4}"/>
    <cellStyle name="SAPBEXexcCritical4 4 2 4 4 3" xfId="25618" xr:uid="{45F78095-3A1A-4B9E-86E1-DCB509D3DF62}"/>
    <cellStyle name="SAPBEXexcCritical4 4 2 4 5" xfId="12144" xr:uid="{26A7C972-057D-4E71-9C10-D4064B55A956}"/>
    <cellStyle name="SAPBEXexcCritical4 4 2 4 5 2" xfId="22258" xr:uid="{AB109441-3B8A-400D-90B1-795B1FA9E081}"/>
    <cellStyle name="SAPBEXexcCritical4 4 2 4 5 3" xfId="30311" xr:uid="{A8D884D7-4F0A-4425-9A4B-AC608B3DD40A}"/>
    <cellStyle name="SAPBEXexcCritical4 4 2 4 6" xfId="16572" xr:uid="{25328B06-3358-4041-91A5-EADC91FD7551}"/>
    <cellStyle name="SAPBEXexcCritical4 4 2 4 7" xfId="23551" xr:uid="{5DE27D21-9157-4AA5-9BE9-986555032316}"/>
    <cellStyle name="SAPBEXexcCritical4 4 2 5" xfId="2325" xr:uid="{7E6847A8-F5BF-4FE0-AA6F-5B4E9862F061}"/>
    <cellStyle name="SAPBEXexcCritical4 4 2 5 2" xfId="5421" xr:uid="{C6DD208E-422D-4C95-93BC-B323D52558F7}"/>
    <cellStyle name="SAPBEXexcCritical4 4 2 5 3" xfId="8523" xr:uid="{CB7EFF81-242E-4843-944D-2A0A4000BACB}"/>
    <cellStyle name="SAPBEXexcCritical4 4 2 5 4" xfId="12660" xr:uid="{C7BC1A83-EB07-4FF4-9C84-703BBFE5001F}"/>
    <cellStyle name="SAPBEXexcCritical4 4 2 5 5" xfId="19156" xr:uid="{174086A7-4AC4-4635-B2B1-47DCD70BE2D8}"/>
    <cellStyle name="SAPBEXexcCritical4 4 2 5 6" xfId="26134" xr:uid="{F6B50DEA-B431-4F2D-819E-426A98733E00}"/>
    <cellStyle name="SAPBEXexcCritical4 4 2 6" xfId="3873" xr:uid="{3D596F97-7E0C-46B6-AC18-EC7CCCB089F3}"/>
    <cellStyle name="SAPBEXexcCritical4 4 2 6 2" xfId="10074" xr:uid="{A61915D8-4133-4BA3-9685-5675DD845E0E}"/>
    <cellStyle name="SAPBEXexcCritical4 4 2 6 3" xfId="14212" xr:uid="{1757EB89-C603-4946-9598-C556A3BE6A14}"/>
    <cellStyle name="SAPBEXexcCritical4 4 2 6 4" xfId="20707" xr:uid="{42C56F58-BD34-4C11-84CA-DB437E1C72E0}"/>
    <cellStyle name="SAPBEXexcCritical4 4 2 6 5" xfId="27685" xr:uid="{92C0E91E-0709-47A7-A7EE-FE1E393415FA}"/>
    <cellStyle name="SAPBEXexcCritical4 4 2 7" xfId="6972" xr:uid="{FA34607B-F161-4517-B2EE-3913CF82457A}"/>
    <cellStyle name="SAPBEXexcCritical4 4 2 7 2" xfId="15533" xr:uid="{E594F70E-65AA-4FFB-93BC-DF72F400B7CB}"/>
    <cellStyle name="SAPBEXexcCritical4 4 2 7 3" xfId="17605" xr:uid="{9FFB339A-F834-4B04-BC48-9B503205045B}"/>
    <cellStyle name="SAPBEXexcCritical4 4 2 7 4" xfId="24583" xr:uid="{0238207E-48E8-43E5-9D74-1BD03B89588E}"/>
    <cellStyle name="SAPBEXexcCritical4 4 2 8" xfId="11109" xr:uid="{5B50F304-27C3-4816-9BA5-17DC0D3A5887}"/>
    <cellStyle name="SAPBEXexcCritical4 4 2 8 2" xfId="22000" xr:uid="{5E2D88A0-CCBE-4176-B911-A77BE95B1774}"/>
    <cellStyle name="SAPBEXexcCritical4 4 2 8 3" xfId="29003" xr:uid="{CACB2049-0EC3-4863-8649-923E00DD5B0B}"/>
    <cellStyle name="SAPBEXexcCritical4 4 2 9" xfId="16314" xr:uid="{C822C2AF-1196-4F37-B02B-9F59BE78B7F1}"/>
    <cellStyle name="SAPBEXexcCritical4 4 2 9 2" xfId="30053" xr:uid="{C0C12243-38EA-40C4-BF2E-BE2D51BCA92E}"/>
    <cellStyle name="SAPBEXexcCritical4 5" xfId="335" xr:uid="{FA7414B3-8934-4F71-818B-EB9955610100}"/>
    <cellStyle name="SAPBEXexcCritical4 5 2" xfId="761" xr:uid="{EE51635A-8266-4B3A-8780-C260A613C59C}"/>
    <cellStyle name="SAPBEXexcCritical4 5 2 10" xfId="23294" xr:uid="{175BAB15-5E66-4EFE-B0DD-47DC463B3115}"/>
    <cellStyle name="SAPBEXexcCritical4 5 2 2" xfId="1033" xr:uid="{1E4263A1-0A3B-415B-8C31-19276BF7B654}"/>
    <cellStyle name="SAPBEXexcCritical4 5 2 2 2" xfId="1549" xr:uid="{926B71D9-2055-478C-B66B-4D5BB3970A40}"/>
    <cellStyle name="SAPBEXexcCritical4 5 2 2 2 2" xfId="3100" xr:uid="{17512167-0ADF-4169-A170-CE479275AB98}"/>
    <cellStyle name="SAPBEXexcCritical4 5 2 2 2 2 2" xfId="6196" xr:uid="{8007B192-6346-43CF-BF09-A8524FE4EB25}"/>
    <cellStyle name="SAPBEXexcCritical4 5 2 2 2 2 3" xfId="9298" xr:uid="{75E74636-E5ED-4578-B97C-9709B43A9735}"/>
    <cellStyle name="SAPBEXexcCritical4 5 2 2 2 2 4" xfId="13435" xr:uid="{E64AB734-C9B8-4361-8315-A81F79781A2E}"/>
    <cellStyle name="SAPBEXexcCritical4 5 2 2 2 2 5" xfId="19931" xr:uid="{03CBDA7D-DC40-4C7C-8006-048C70E69120}"/>
    <cellStyle name="SAPBEXexcCritical4 5 2 2 2 2 6" xfId="26909" xr:uid="{518EB4CD-FC04-4D60-8A7A-FD2881B37AC2}"/>
    <cellStyle name="SAPBEXexcCritical4 5 2 2 2 3" xfId="4648" xr:uid="{52FD7DF9-DDB0-4114-AED0-6E95D962795F}"/>
    <cellStyle name="SAPBEXexcCritical4 5 2 2 2 3 2" xfId="10849" xr:uid="{B873B717-93E1-425E-83B4-4AFC5BD3499C}"/>
    <cellStyle name="SAPBEXexcCritical4 5 2 2 2 3 3" xfId="15273" xr:uid="{2FB4A764-F6A4-4566-A2FA-D8F0E549D89C}"/>
    <cellStyle name="SAPBEXexcCritical4 5 2 2 2 3 4" xfId="21740" xr:uid="{905D9278-EAB4-453A-9810-9FDE582665FF}"/>
    <cellStyle name="SAPBEXexcCritical4 5 2 2 2 3 5" xfId="28718" xr:uid="{6C600B73-728F-4490-8567-FC98F1DC736D}"/>
    <cellStyle name="SAPBEXexcCritical4 5 2 2 2 4" xfId="7747" xr:uid="{584263DD-C254-48B4-8989-8BAE8C3DAA31}"/>
    <cellStyle name="SAPBEXexcCritical4 5 2 2 2 4 2" xfId="18380" xr:uid="{D71D7A05-41BE-47DA-A6CA-4169624C7512}"/>
    <cellStyle name="SAPBEXexcCritical4 5 2 2 2 4 3" xfId="25358" xr:uid="{3E4262CE-F723-4C31-85C3-7A751C039161}"/>
    <cellStyle name="SAPBEXexcCritical4 5 2 2 2 5" xfId="11884" xr:uid="{C6A020CA-AA7D-437D-9737-682E1F7C27E1}"/>
    <cellStyle name="SAPBEXexcCritical4 5 2 2 2 5 2" xfId="23033" xr:uid="{36238C6F-D02E-4C3C-AA51-2C9A59372A0B}"/>
    <cellStyle name="SAPBEXexcCritical4 5 2 2 2 5 3" xfId="29792" xr:uid="{A4B52619-BC69-40B7-A1CD-399EEA6696B0}"/>
    <cellStyle name="SAPBEXexcCritical4 5 2 2 2 6" xfId="17347" xr:uid="{4A936461-EDD5-4957-93A1-00352088260A}"/>
    <cellStyle name="SAPBEXexcCritical4 5 2 2 2 6 2" xfId="31086" xr:uid="{16247D29-A641-4E79-BE3A-3D880C08942A}"/>
    <cellStyle name="SAPBEXexcCritical4 5 2 2 2 7" xfId="24326" xr:uid="{C489C74D-C7B7-4401-9900-701CEDA76148}"/>
    <cellStyle name="SAPBEXexcCritical4 5 2 2 3" xfId="2068" xr:uid="{14DEB2FA-B0F9-41FC-B86F-A7C7B45DDADB}"/>
    <cellStyle name="SAPBEXexcCritical4 5 2 2 3 2" xfId="3616" xr:uid="{46B6CDC0-022D-4CBC-8A7F-F0DF3F68D1F9}"/>
    <cellStyle name="SAPBEXexcCritical4 5 2 2 3 2 2" xfId="6712" xr:uid="{3CC6CD04-1E1A-45CE-8DA3-F2AC72BB1CBB}"/>
    <cellStyle name="SAPBEXexcCritical4 5 2 2 3 2 3" xfId="9814" xr:uid="{DEF2B4D7-B390-4760-810A-FD87606E48AA}"/>
    <cellStyle name="SAPBEXexcCritical4 5 2 2 3 2 4" xfId="13951" xr:uid="{2DF2E444-431D-4B85-8223-0381EA0885A0}"/>
    <cellStyle name="SAPBEXexcCritical4 5 2 2 3 2 5" xfId="20447" xr:uid="{314E3540-9F23-4641-88C7-8C012E3F6E57}"/>
    <cellStyle name="SAPBEXexcCritical4 5 2 2 3 2 6" xfId="27425" xr:uid="{E45451A7-E272-4E7B-8BAA-D7966259728F}"/>
    <cellStyle name="SAPBEXexcCritical4 5 2 2 3 3" xfId="5164" xr:uid="{D78ACFB1-2AF5-4797-AF89-5DCF7E2A6CAB}"/>
    <cellStyle name="SAPBEXexcCritical4 5 2 2 3 4" xfId="8266" xr:uid="{C2D2690F-4DCB-470D-A387-53118D93769A}"/>
    <cellStyle name="SAPBEXexcCritical4 5 2 2 3 5" xfId="12403" xr:uid="{25CCB455-B1D7-4BE0-B984-3A102ED2B1DC}"/>
    <cellStyle name="SAPBEXexcCritical4 5 2 2 3 6" xfId="18899" xr:uid="{F1CFF7CB-472C-4D13-B0F5-2435838E715F}"/>
    <cellStyle name="SAPBEXexcCritical4 5 2 2 3 7" xfId="25877" xr:uid="{FD4173B5-6369-4B9E-922B-18E168ED1948}"/>
    <cellStyle name="SAPBEXexcCritical4 5 2 2 4" xfId="2584" xr:uid="{15FAB3C3-6AB8-4271-B2DB-C3A3007BD33A}"/>
    <cellStyle name="SAPBEXexcCritical4 5 2 2 4 2" xfId="5680" xr:uid="{6FDB5CE6-284F-47E8-A984-8E7E04CE650D}"/>
    <cellStyle name="SAPBEXexcCritical4 5 2 2 4 3" xfId="8782" xr:uid="{40AD0A1C-55C0-46F3-8420-5196AB194089}"/>
    <cellStyle name="SAPBEXexcCritical4 5 2 2 4 4" xfId="12919" xr:uid="{A9593F4B-EEB5-4918-AF4E-79B49477A8FB}"/>
    <cellStyle name="SAPBEXexcCritical4 5 2 2 4 5" xfId="19415" xr:uid="{06D8A6C9-F54B-4D63-AF24-E0FDAD8CB6D3}"/>
    <cellStyle name="SAPBEXexcCritical4 5 2 2 4 6" xfId="26393" xr:uid="{86DEDA22-03D2-4086-8775-A7762A0FEF6B}"/>
    <cellStyle name="SAPBEXexcCritical4 5 2 2 5" xfId="4132" xr:uid="{8C3EABE3-4A12-4EBC-9A99-7DF818E9C420}"/>
    <cellStyle name="SAPBEXexcCritical4 5 2 2 5 2" xfId="10333" xr:uid="{29D2CC2F-0F47-4943-9F83-B58D238E2196}"/>
    <cellStyle name="SAPBEXexcCritical4 5 2 2 5 3" xfId="14755" xr:uid="{1E8E7E13-B393-4963-A191-312A62403265}"/>
    <cellStyle name="SAPBEXexcCritical4 5 2 2 5 4" xfId="21224" xr:uid="{9C236CE8-0640-4234-850E-109B53573046}"/>
    <cellStyle name="SAPBEXexcCritical4 5 2 2 5 5" xfId="28202" xr:uid="{F6B08F94-9354-49A9-88D4-033D704F7363}"/>
    <cellStyle name="SAPBEXexcCritical4 5 2 2 6" xfId="7231" xr:uid="{BC404626-C431-4602-A233-F570062555AE}"/>
    <cellStyle name="SAPBEXexcCritical4 5 2 2 6 2" xfId="15792" xr:uid="{FE478957-3E05-4C7C-98CB-A01B5C9FA8AB}"/>
    <cellStyle name="SAPBEXexcCritical4 5 2 2 6 3" xfId="17864" xr:uid="{07B60938-D92D-4205-8E1B-82C0FBA6D16D}"/>
    <cellStyle name="SAPBEXexcCritical4 5 2 2 6 4" xfId="24842" xr:uid="{E10B83E9-C545-46F5-8AF4-9E8426A6E042}"/>
    <cellStyle name="SAPBEXexcCritical4 5 2 2 7" xfId="11368" xr:uid="{C7B29E4F-E8D7-495B-82FB-357AFEA1018D}"/>
    <cellStyle name="SAPBEXexcCritical4 5 2 2 7 2" xfId="22517" xr:uid="{2E0AF130-C4A8-4F7F-B7F8-7E712E5D4FB2}"/>
    <cellStyle name="SAPBEXexcCritical4 5 2 2 7 3" xfId="29276" xr:uid="{6C600CD2-2E58-46A9-8B5B-FD4C389B159F}"/>
    <cellStyle name="SAPBEXexcCritical4 5 2 2 8" xfId="16831" xr:uid="{F7D3225D-862A-4134-BBEB-6198CF3DABAA}"/>
    <cellStyle name="SAPBEXexcCritical4 5 2 2 8 2" xfId="30570" xr:uid="{A08ECA44-4A4B-4E37-BF9E-33490060BB09}"/>
    <cellStyle name="SAPBEXexcCritical4 5 2 2 9" xfId="23810" xr:uid="{4B0BA648-39FD-4B17-9631-EB702883D405}"/>
    <cellStyle name="SAPBEXexcCritical4 5 2 3" xfId="1291" xr:uid="{2B28EE87-3D1C-4E80-9D4F-631A17831144}"/>
    <cellStyle name="SAPBEXexcCritical4 5 2 3 2" xfId="2842" xr:uid="{BC16E4B7-2D19-49E2-B4E9-E70AC612CBCC}"/>
    <cellStyle name="SAPBEXexcCritical4 5 2 3 2 2" xfId="5938" xr:uid="{6C3E8D31-A5A5-4502-A1B1-46F7AB321A61}"/>
    <cellStyle name="SAPBEXexcCritical4 5 2 3 2 3" xfId="9040" xr:uid="{9F4F1117-5598-4181-89BA-D3EA36CED9B1}"/>
    <cellStyle name="SAPBEXexcCritical4 5 2 3 2 4" xfId="13177" xr:uid="{E2910703-A0F2-4C23-BFBB-7577119F9F9F}"/>
    <cellStyle name="SAPBEXexcCritical4 5 2 3 2 5" xfId="19673" xr:uid="{7D0CA157-FF4B-4FC1-812F-EDACA80104B1}"/>
    <cellStyle name="SAPBEXexcCritical4 5 2 3 2 6" xfId="26651" xr:uid="{0DD047D3-5862-4214-AFFA-5B600AFCBEC6}"/>
    <cellStyle name="SAPBEXexcCritical4 5 2 3 3" xfId="4390" xr:uid="{A283D192-F6A9-4AC3-8848-58E2ADB2224E}"/>
    <cellStyle name="SAPBEXexcCritical4 5 2 3 3 2" xfId="10591" xr:uid="{4CF2BC1E-0648-4932-8D5F-523DE2A53BFC}"/>
    <cellStyle name="SAPBEXexcCritical4 5 2 3 3 3" xfId="15015" xr:uid="{7BAEA79D-C561-4D49-9F34-0683F92B6622}"/>
    <cellStyle name="SAPBEXexcCritical4 5 2 3 3 4" xfId="21482" xr:uid="{27941E6D-12C0-4256-8B45-FB9CCB78D8FE}"/>
    <cellStyle name="SAPBEXexcCritical4 5 2 3 3 5" xfId="28460" xr:uid="{FEB6DCB8-6986-41FD-9EAA-E0B4B54F2752}"/>
    <cellStyle name="SAPBEXexcCritical4 5 2 3 4" xfId="7489" xr:uid="{2FCDDBCF-66B9-445C-BDC4-58198389D7D6}"/>
    <cellStyle name="SAPBEXexcCritical4 5 2 3 4 2" xfId="16054" xr:uid="{62B36DB6-2AA3-41F3-910E-602010AE1A30}"/>
    <cellStyle name="SAPBEXexcCritical4 5 2 3 4 3" xfId="18122" xr:uid="{3B2B04B0-D5DC-413A-84BD-B6806E478B59}"/>
    <cellStyle name="SAPBEXexcCritical4 5 2 3 4 4" xfId="25100" xr:uid="{E24802A5-6158-40AB-B4C3-860EE9F87E82}"/>
    <cellStyle name="SAPBEXexcCritical4 5 2 3 5" xfId="11626" xr:uid="{0BE16786-6B54-42D2-AB10-7B0FDB71CDEC}"/>
    <cellStyle name="SAPBEXexcCritical4 5 2 3 5 2" xfId="22775" xr:uid="{54DF784F-A1EE-42A2-8EBA-C8723C7709E1}"/>
    <cellStyle name="SAPBEXexcCritical4 5 2 3 5 3" xfId="29534" xr:uid="{651A6582-DAF3-4F4E-8A9E-AE509B814270}"/>
    <cellStyle name="SAPBEXexcCritical4 5 2 3 6" xfId="17089" xr:uid="{F4DE8C51-F35F-45C8-9D6E-7046B7322E4C}"/>
    <cellStyle name="SAPBEXexcCritical4 5 2 3 6 2" xfId="30828" xr:uid="{9E905328-B1EE-432D-9F48-4CDD9210AE5C}"/>
    <cellStyle name="SAPBEXexcCritical4 5 2 3 7" xfId="24068" xr:uid="{53C55524-2ED4-4C2F-A8FB-4AB15AD1B9AB}"/>
    <cellStyle name="SAPBEXexcCritical4 5 2 4" xfId="1810" xr:uid="{9E5CDA76-A744-41E6-8003-DE0AAA50B7AF}"/>
    <cellStyle name="SAPBEXexcCritical4 5 2 4 2" xfId="3358" xr:uid="{B5E14530-9108-4112-BAEB-02BC584BBA58}"/>
    <cellStyle name="SAPBEXexcCritical4 5 2 4 2 2" xfId="6454" xr:uid="{8F91BEA6-4958-44A0-AA4A-7681C65C9A19}"/>
    <cellStyle name="SAPBEXexcCritical4 5 2 4 2 3" xfId="9556" xr:uid="{ECF8C781-3A5D-4DEF-A48B-66BA324674DD}"/>
    <cellStyle name="SAPBEXexcCritical4 5 2 4 2 4" xfId="13693" xr:uid="{34E7DC90-4EAC-4361-A4FB-E58A35DAF499}"/>
    <cellStyle name="SAPBEXexcCritical4 5 2 4 2 5" xfId="20189" xr:uid="{A549EF0E-EC0C-48A7-BB12-D5997145BCDD}"/>
    <cellStyle name="SAPBEXexcCritical4 5 2 4 2 6" xfId="27167" xr:uid="{9A24FF4D-706F-42B7-AEFF-6CE841A4F8DC}"/>
    <cellStyle name="SAPBEXexcCritical4 5 2 4 3" xfId="4906" xr:uid="{09773049-D1C2-4BF3-B0C4-A645CDA35F73}"/>
    <cellStyle name="SAPBEXexcCritical4 5 2 4 3 2" xfId="14496" xr:uid="{0BD9520A-FFE0-4ADF-8B1B-C02BA094AB18}"/>
    <cellStyle name="SAPBEXexcCritical4 5 2 4 3 3" xfId="20966" xr:uid="{D058785C-F0F0-4C1D-8C99-B8F052D1FBDA}"/>
    <cellStyle name="SAPBEXexcCritical4 5 2 4 3 4" xfId="27944" xr:uid="{F76D6734-ED45-48EF-8FD4-92CEE886AB09}"/>
    <cellStyle name="SAPBEXexcCritical4 5 2 4 4" xfId="8008" xr:uid="{499CA05D-03E2-49E0-B092-A46F9145E3CD}"/>
    <cellStyle name="SAPBEXexcCritical4 5 2 4 4 2" xfId="18641" xr:uid="{050593DB-5957-4966-8CD6-2D97049F1F48}"/>
    <cellStyle name="SAPBEXexcCritical4 5 2 4 4 3" xfId="25619" xr:uid="{FD8B1B42-226D-4409-8B85-F9477C4486AC}"/>
    <cellStyle name="SAPBEXexcCritical4 5 2 4 5" xfId="12145" xr:uid="{B71E7FC4-E4F5-4EB5-AB47-5EFE869D5D84}"/>
    <cellStyle name="SAPBEXexcCritical4 5 2 4 5 2" xfId="22259" xr:uid="{E77AEA02-7EB7-4A24-9597-9B8F24B073F2}"/>
    <cellStyle name="SAPBEXexcCritical4 5 2 4 5 3" xfId="30312" xr:uid="{CEC97133-9932-4867-B661-7AEBD53E639E}"/>
    <cellStyle name="SAPBEXexcCritical4 5 2 4 6" xfId="16573" xr:uid="{BBDB0A2A-17AB-4CBD-9BC2-7E7044EEA5CA}"/>
    <cellStyle name="SAPBEXexcCritical4 5 2 4 7" xfId="23552" xr:uid="{D345E6CD-3243-4AD4-AD4D-CD3AD1318FE9}"/>
    <cellStyle name="SAPBEXexcCritical4 5 2 5" xfId="2326" xr:uid="{25FCBFD1-5BF2-4D92-A49E-ACF03428AF85}"/>
    <cellStyle name="SAPBEXexcCritical4 5 2 5 2" xfId="5422" xr:uid="{1F98FEE8-9ED3-41FD-92B2-2DE305A2594E}"/>
    <cellStyle name="SAPBEXexcCritical4 5 2 5 3" xfId="8524" xr:uid="{BAD04E78-35E5-4A84-9A36-5ABC9BF9C137}"/>
    <cellStyle name="SAPBEXexcCritical4 5 2 5 4" xfId="12661" xr:uid="{A59C5552-695D-443D-B473-BDB4C568770F}"/>
    <cellStyle name="SAPBEXexcCritical4 5 2 5 5" xfId="19157" xr:uid="{00E49665-4689-4DE2-8121-3E1D0E426533}"/>
    <cellStyle name="SAPBEXexcCritical4 5 2 5 6" xfId="26135" xr:uid="{7B28434A-69E1-4B69-A818-3538AAE91FC5}"/>
    <cellStyle name="SAPBEXexcCritical4 5 2 6" xfId="3874" xr:uid="{B4AD5DCF-D6AC-437F-BDB8-D2842538BA72}"/>
    <cellStyle name="SAPBEXexcCritical4 5 2 6 2" xfId="10075" xr:uid="{33399CBA-C2F2-4BE8-9FF6-868BD20BF8FC}"/>
    <cellStyle name="SAPBEXexcCritical4 5 2 6 3" xfId="14213" xr:uid="{5EE86B5B-B946-42AA-80C6-7FB1995C97C5}"/>
    <cellStyle name="SAPBEXexcCritical4 5 2 6 4" xfId="20708" xr:uid="{09F55847-5D58-4ADD-B740-C5847926E7FB}"/>
    <cellStyle name="SAPBEXexcCritical4 5 2 6 5" xfId="27686" xr:uid="{9416E9FF-1AB3-45AF-8BF7-17C2BAC337E5}"/>
    <cellStyle name="SAPBEXexcCritical4 5 2 7" xfId="6973" xr:uid="{F6AA7AA4-7717-4A6D-B412-82857C3EEDE8}"/>
    <cellStyle name="SAPBEXexcCritical4 5 2 7 2" xfId="15534" xr:uid="{9E290757-8262-459E-B0C7-8B4C20155C63}"/>
    <cellStyle name="SAPBEXexcCritical4 5 2 7 3" xfId="17606" xr:uid="{2FE7BF58-45F6-41BC-A4DD-F078BC076ED7}"/>
    <cellStyle name="SAPBEXexcCritical4 5 2 7 4" xfId="24584" xr:uid="{B2A9A232-9D11-417E-9048-69B5413A0386}"/>
    <cellStyle name="SAPBEXexcCritical4 5 2 8" xfId="11110" xr:uid="{F63E5C19-C046-4BF9-9A5E-635AE46635A6}"/>
    <cellStyle name="SAPBEXexcCritical4 5 2 8 2" xfId="22001" xr:uid="{D41EC147-E3EB-4049-A1FA-59F036589CC2}"/>
    <cellStyle name="SAPBEXexcCritical4 5 2 8 3" xfId="29004" xr:uid="{569D3C51-094A-4C71-A059-1A8B7C5FB385}"/>
    <cellStyle name="SAPBEXexcCritical4 5 2 9" xfId="16315" xr:uid="{4EDBF78F-91F1-4249-9290-33D70BC68F2E}"/>
    <cellStyle name="SAPBEXexcCritical4 5 2 9 2" xfId="30054" xr:uid="{29D3629D-B59B-4BC6-AAEF-B8E41EE1F8FD}"/>
    <cellStyle name="SAPBEXexcCritical4 6" xfId="336" xr:uid="{BB70CB8D-1A38-4B00-96C6-4030C7B4070C}"/>
    <cellStyle name="SAPBEXexcCritical4 6 2" xfId="762" xr:uid="{ABB2B8A8-D7AD-4797-8D4C-5BC90A838604}"/>
    <cellStyle name="SAPBEXexcCritical4 6 2 10" xfId="23295" xr:uid="{A847FBE9-D978-4F52-954E-7713D04F97A4}"/>
    <cellStyle name="SAPBEXexcCritical4 6 2 2" xfId="1034" xr:uid="{0133DF23-74D2-42AC-BC3C-6C2C23365EFD}"/>
    <cellStyle name="SAPBEXexcCritical4 6 2 2 2" xfId="1550" xr:uid="{3590ABB3-3E95-4AD5-9E78-E6BF6D46379B}"/>
    <cellStyle name="SAPBEXexcCritical4 6 2 2 2 2" xfId="3101" xr:uid="{C55D2E63-F879-4D78-BAD5-88D54ED832A3}"/>
    <cellStyle name="SAPBEXexcCritical4 6 2 2 2 2 2" xfId="6197" xr:uid="{3F55E6BE-EB0B-464A-81CB-0E0EBC63439D}"/>
    <cellStyle name="SAPBEXexcCritical4 6 2 2 2 2 3" xfId="9299" xr:uid="{52649C73-BC15-4C54-BD11-8BDA52BD216F}"/>
    <cellStyle name="SAPBEXexcCritical4 6 2 2 2 2 4" xfId="13436" xr:uid="{D7E484F9-B076-4C08-8BC2-2D1933D85D8E}"/>
    <cellStyle name="SAPBEXexcCritical4 6 2 2 2 2 5" xfId="19932" xr:uid="{8ECBA435-613B-4352-8496-C0CBFBEA0EA7}"/>
    <cellStyle name="SAPBEXexcCritical4 6 2 2 2 2 6" xfId="26910" xr:uid="{A33B0F4F-CE4B-47A6-8007-08CD9A62AB7B}"/>
    <cellStyle name="SAPBEXexcCritical4 6 2 2 2 3" xfId="4649" xr:uid="{D99A4998-4859-4071-AAA2-D63BF314AAB1}"/>
    <cellStyle name="SAPBEXexcCritical4 6 2 2 2 3 2" xfId="10850" xr:uid="{FF2B3698-25FD-447E-BE19-7BD2A1FD95FE}"/>
    <cellStyle name="SAPBEXexcCritical4 6 2 2 2 3 3" xfId="15274" xr:uid="{6F6FEEC4-3E91-497A-B0EB-E688D8CD41CF}"/>
    <cellStyle name="SAPBEXexcCritical4 6 2 2 2 3 4" xfId="21741" xr:uid="{16EEA036-083A-4EF5-8C82-8D9EBFB2F463}"/>
    <cellStyle name="SAPBEXexcCritical4 6 2 2 2 3 5" xfId="28719" xr:uid="{A713BAE9-32D3-453B-986D-26372F5B1E0B}"/>
    <cellStyle name="SAPBEXexcCritical4 6 2 2 2 4" xfId="7748" xr:uid="{76A914D6-6174-499D-93A9-D1BFBBD74674}"/>
    <cellStyle name="SAPBEXexcCritical4 6 2 2 2 4 2" xfId="18381" xr:uid="{2EDFDFFF-2FC7-4608-8F0B-2FA66A35F91C}"/>
    <cellStyle name="SAPBEXexcCritical4 6 2 2 2 4 3" xfId="25359" xr:uid="{E1FBB462-5152-40B5-90F3-008566C8012E}"/>
    <cellStyle name="SAPBEXexcCritical4 6 2 2 2 5" xfId="11885" xr:uid="{FB03362C-2B92-4EAF-A1ED-28D09EB88042}"/>
    <cellStyle name="SAPBEXexcCritical4 6 2 2 2 5 2" xfId="23034" xr:uid="{2D80FCBF-BEFD-447D-B801-586ABC471B1D}"/>
    <cellStyle name="SAPBEXexcCritical4 6 2 2 2 5 3" xfId="29793" xr:uid="{A3DFAEE1-1D5A-4D35-984A-A01A4F08458E}"/>
    <cellStyle name="SAPBEXexcCritical4 6 2 2 2 6" xfId="17348" xr:uid="{2FF52762-7EC7-4AE1-848B-D3C14D5ED8D7}"/>
    <cellStyle name="SAPBEXexcCritical4 6 2 2 2 6 2" xfId="31087" xr:uid="{DD5DC180-FBA9-4785-9D49-95D35A9E5BB0}"/>
    <cellStyle name="SAPBEXexcCritical4 6 2 2 2 7" xfId="24327" xr:uid="{CE730F1B-1578-4518-808D-C30DBE027982}"/>
    <cellStyle name="SAPBEXexcCritical4 6 2 2 3" xfId="2069" xr:uid="{75F1039C-388C-446D-A5E0-83E1E51AF2D4}"/>
    <cellStyle name="SAPBEXexcCritical4 6 2 2 3 2" xfId="3617" xr:uid="{7152E446-21F5-489E-B00A-0A9B0B6B0E54}"/>
    <cellStyle name="SAPBEXexcCritical4 6 2 2 3 2 2" xfId="6713" xr:uid="{C578447F-4F66-4A99-9740-5242F96CF890}"/>
    <cellStyle name="SAPBEXexcCritical4 6 2 2 3 2 3" xfId="9815" xr:uid="{16656A9E-2081-42CF-828F-5A0AC88F68DC}"/>
    <cellStyle name="SAPBEXexcCritical4 6 2 2 3 2 4" xfId="13952" xr:uid="{87B1D277-4BA1-4B6F-BEE3-F8FBD6BB6E0F}"/>
    <cellStyle name="SAPBEXexcCritical4 6 2 2 3 2 5" xfId="20448" xr:uid="{AC4583B5-758A-418E-A206-0BBBF27CC1C3}"/>
    <cellStyle name="SAPBEXexcCritical4 6 2 2 3 2 6" xfId="27426" xr:uid="{F694508F-661F-49BB-95F3-5790BEA8A85E}"/>
    <cellStyle name="SAPBEXexcCritical4 6 2 2 3 3" xfId="5165" xr:uid="{19E5E54D-BF48-4553-A1B7-6797B216C3EF}"/>
    <cellStyle name="SAPBEXexcCritical4 6 2 2 3 4" xfId="8267" xr:uid="{9355347E-9555-4552-B58A-91DA91561247}"/>
    <cellStyle name="SAPBEXexcCritical4 6 2 2 3 5" xfId="12404" xr:uid="{230F0793-1CF3-4385-ACC9-920595B00EA6}"/>
    <cellStyle name="SAPBEXexcCritical4 6 2 2 3 6" xfId="18900" xr:uid="{BF4A0CCE-8B0F-423D-BC88-4E7D14CD8367}"/>
    <cellStyle name="SAPBEXexcCritical4 6 2 2 3 7" xfId="25878" xr:uid="{1321D1C1-76AE-4B1A-9A62-411047D66E2A}"/>
    <cellStyle name="SAPBEXexcCritical4 6 2 2 4" xfId="2585" xr:uid="{707DE1D3-6F58-42B2-8763-7CB1F3BC9DDD}"/>
    <cellStyle name="SAPBEXexcCritical4 6 2 2 4 2" xfId="5681" xr:uid="{DC073572-BE1C-4EE2-8653-D59611E97725}"/>
    <cellStyle name="SAPBEXexcCritical4 6 2 2 4 3" xfId="8783" xr:uid="{48F799A0-3A85-4F07-9B5E-80F7F1AF17EC}"/>
    <cellStyle name="SAPBEXexcCritical4 6 2 2 4 4" xfId="12920" xr:uid="{0E747ACD-5379-4190-A3B8-FD1DA39F0E84}"/>
    <cellStyle name="SAPBEXexcCritical4 6 2 2 4 5" xfId="19416" xr:uid="{BB1206D5-5BBB-4905-9952-A03B6DBA28F9}"/>
    <cellStyle name="SAPBEXexcCritical4 6 2 2 4 6" xfId="26394" xr:uid="{A259D366-BBA4-4F1E-B348-DDC4F3C270E7}"/>
    <cellStyle name="SAPBEXexcCritical4 6 2 2 5" xfId="4133" xr:uid="{12B37B1E-EE0F-4854-A5E0-1D3D88C00114}"/>
    <cellStyle name="SAPBEXexcCritical4 6 2 2 5 2" xfId="10334" xr:uid="{132AFA06-D22A-41DE-ACAD-3971D0E60443}"/>
    <cellStyle name="SAPBEXexcCritical4 6 2 2 5 3" xfId="14756" xr:uid="{1BB62ACC-ABB4-489F-BD8B-FA3FE0188373}"/>
    <cellStyle name="SAPBEXexcCritical4 6 2 2 5 4" xfId="21225" xr:uid="{52B53404-54AA-45A3-853A-20A36FCA07E8}"/>
    <cellStyle name="SAPBEXexcCritical4 6 2 2 5 5" xfId="28203" xr:uid="{89CA6638-EE5F-4F17-9E31-9B492D094518}"/>
    <cellStyle name="SAPBEXexcCritical4 6 2 2 6" xfId="7232" xr:uid="{50E1FD9A-29E5-4AA9-A842-C2C16B3F0495}"/>
    <cellStyle name="SAPBEXexcCritical4 6 2 2 6 2" xfId="15793" xr:uid="{A69CB4D1-0F10-4167-BA81-9F24C9BCD146}"/>
    <cellStyle name="SAPBEXexcCritical4 6 2 2 6 3" xfId="17865" xr:uid="{8A255EB2-15BA-4AA5-889F-7F522CD9DA31}"/>
    <cellStyle name="SAPBEXexcCritical4 6 2 2 6 4" xfId="24843" xr:uid="{F4824E17-9D28-4F79-BB71-427DC206DA2F}"/>
    <cellStyle name="SAPBEXexcCritical4 6 2 2 7" xfId="11369" xr:uid="{9861CEB6-DA1B-41CB-BA6A-6DE5BD632FDD}"/>
    <cellStyle name="SAPBEXexcCritical4 6 2 2 7 2" xfId="22518" xr:uid="{DD36CA4A-23B3-4E5F-A0F1-C817FB92FF2D}"/>
    <cellStyle name="SAPBEXexcCritical4 6 2 2 7 3" xfId="29277" xr:uid="{67EAD413-4E8B-4FC0-B077-14B3763F86EC}"/>
    <cellStyle name="SAPBEXexcCritical4 6 2 2 8" xfId="16832" xr:uid="{239D2115-B2A9-41BB-8E7E-4CA45A67359B}"/>
    <cellStyle name="SAPBEXexcCritical4 6 2 2 8 2" xfId="30571" xr:uid="{4FDF612A-D153-4A02-A5FB-040D28B9CEF2}"/>
    <cellStyle name="SAPBEXexcCritical4 6 2 2 9" xfId="23811" xr:uid="{CAE002CB-7881-428A-957D-3EB4CFAA840C}"/>
    <cellStyle name="SAPBEXexcCritical4 6 2 3" xfId="1292" xr:uid="{2F8A519D-8648-40F9-97A0-7E8D99C6B546}"/>
    <cellStyle name="SAPBEXexcCritical4 6 2 3 2" xfId="2843" xr:uid="{606C3C2D-6C36-4809-8032-56646D8F9432}"/>
    <cellStyle name="SAPBEXexcCritical4 6 2 3 2 2" xfId="5939" xr:uid="{448FC495-602E-4B38-AE20-FA2441A70E62}"/>
    <cellStyle name="SAPBEXexcCritical4 6 2 3 2 3" xfId="9041" xr:uid="{6ACF1C84-6335-4333-B431-992418DE2BE5}"/>
    <cellStyle name="SAPBEXexcCritical4 6 2 3 2 4" xfId="13178" xr:uid="{55ABABC0-0441-413D-BBC7-44AAB7A373A2}"/>
    <cellStyle name="SAPBEXexcCritical4 6 2 3 2 5" xfId="19674" xr:uid="{CCD913F6-5EB3-4041-B8C0-6B5F94C3EDBC}"/>
    <cellStyle name="SAPBEXexcCritical4 6 2 3 2 6" xfId="26652" xr:uid="{28CEB667-744C-4366-AAEF-52135B3C69D5}"/>
    <cellStyle name="SAPBEXexcCritical4 6 2 3 3" xfId="4391" xr:uid="{3E6F7363-2E20-4C63-9ABB-C35420238A4F}"/>
    <cellStyle name="SAPBEXexcCritical4 6 2 3 3 2" xfId="10592" xr:uid="{DE6F95D3-1EE2-48C1-A1D4-D0B988B52C95}"/>
    <cellStyle name="SAPBEXexcCritical4 6 2 3 3 3" xfId="15016" xr:uid="{AE5C9D63-8173-45C8-95F6-A82B3E65DBB3}"/>
    <cellStyle name="SAPBEXexcCritical4 6 2 3 3 4" xfId="21483" xr:uid="{3C493F37-1EC8-487A-A52B-9A3F3554EF0E}"/>
    <cellStyle name="SAPBEXexcCritical4 6 2 3 3 5" xfId="28461" xr:uid="{690A38D6-6481-4322-A915-0A4FDA45CC08}"/>
    <cellStyle name="SAPBEXexcCritical4 6 2 3 4" xfId="7490" xr:uid="{A647726D-7A60-4190-9CED-53095B9FD94D}"/>
    <cellStyle name="SAPBEXexcCritical4 6 2 3 4 2" xfId="16055" xr:uid="{4AD88739-99F9-44D1-B450-55C88754E2E8}"/>
    <cellStyle name="SAPBEXexcCritical4 6 2 3 4 3" xfId="18123" xr:uid="{1C6B48ED-C235-4D3B-8C4F-3DD5AB75B1BD}"/>
    <cellStyle name="SAPBEXexcCritical4 6 2 3 4 4" xfId="25101" xr:uid="{01EFFCCF-18F3-4B3F-BDFF-D222E322D513}"/>
    <cellStyle name="SAPBEXexcCritical4 6 2 3 5" xfId="11627" xr:uid="{2FD877E8-B0DD-4F2F-AAA5-19029E3B7B9D}"/>
    <cellStyle name="SAPBEXexcCritical4 6 2 3 5 2" xfId="22776" xr:uid="{50DBFF4B-33B8-4FCC-80D5-A5854651DAEC}"/>
    <cellStyle name="SAPBEXexcCritical4 6 2 3 5 3" xfId="29535" xr:uid="{64D368B4-75E7-47C6-A1FA-9170B3E0A50A}"/>
    <cellStyle name="SAPBEXexcCritical4 6 2 3 6" xfId="17090" xr:uid="{ECABE823-EA32-446D-A95A-21D0ED9A31B1}"/>
    <cellStyle name="SAPBEXexcCritical4 6 2 3 6 2" xfId="30829" xr:uid="{DBF82CB4-FA35-4448-8FE1-D8614B8AA229}"/>
    <cellStyle name="SAPBEXexcCritical4 6 2 3 7" xfId="24069" xr:uid="{CEA24E7C-CD03-45A5-871C-970B524DB0A4}"/>
    <cellStyle name="SAPBEXexcCritical4 6 2 4" xfId="1811" xr:uid="{CA6E9379-6F92-4F1E-9D64-95B764935CAA}"/>
    <cellStyle name="SAPBEXexcCritical4 6 2 4 2" xfId="3359" xr:uid="{172E83E4-0047-4D19-95BF-3F6DBAA2DF70}"/>
    <cellStyle name="SAPBEXexcCritical4 6 2 4 2 2" xfId="6455" xr:uid="{6C554D45-32AB-480F-8A88-2FAA0370F4BA}"/>
    <cellStyle name="SAPBEXexcCritical4 6 2 4 2 3" xfId="9557" xr:uid="{F44822EA-2FF6-4E04-AD3B-D259A5B697D9}"/>
    <cellStyle name="SAPBEXexcCritical4 6 2 4 2 4" xfId="13694" xr:uid="{308D96A4-1549-44C1-903D-C99712F1006E}"/>
    <cellStyle name="SAPBEXexcCritical4 6 2 4 2 5" xfId="20190" xr:uid="{BA995B98-B99A-41C8-BA89-3D336757ABD0}"/>
    <cellStyle name="SAPBEXexcCritical4 6 2 4 2 6" xfId="27168" xr:uid="{0695B73C-F138-4A11-B05F-6739B8F79D65}"/>
    <cellStyle name="SAPBEXexcCritical4 6 2 4 3" xfId="4907" xr:uid="{F25F2473-FC3E-4C5A-9A4D-88320E31CEB5}"/>
    <cellStyle name="SAPBEXexcCritical4 6 2 4 3 2" xfId="14497" xr:uid="{25C6E5E0-ACCB-41C4-A678-D56EACB9C22A}"/>
    <cellStyle name="SAPBEXexcCritical4 6 2 4 3 3" xfId="20967" xr:uid="{8889EFFA-B3D5-40CA-80ED-AC3852386A00}"/>
    <cellStyle name="SAPBEXexcCritical4 6 2 4 3 4" xfId="27945" xr:uid="{A2226B99-4C71-47A5-80C6-ACE56DDD5572}"/>
    <cellStyle name="SAPBEXexcCritical4 6 2 4 4" xfId="8009" xr:uid="{7FBB98BA-A18C-4CD5-9DD3-44205F8D1030}"/>
    <cellStyle name="SAPBEXexcCritical4 6 2 4 4 2" xfId="18642" xr:uid="{2037388E-7153-4BCB-88A7-FF01076FDEF9}"/>
    <cellStyle name="SAPBEXexcCritical4 6 2 4 4 3" xfId="25620" xr:uid="{1248B03B-6740-4921-B01F-48981D144E74}"/>
    <cellStyle name="SAPBEXexcCritical4 6 2 4 5" xfId="12146" xr:uid="{BD1871CA-1516-4CAD-9F5B-4DA00057678A}"/>
    <cellStyle name="SAPBEXexcCritical4 6 2 4 5 2" xfId="22260" xr:uid="{64E4FC82-6BDC-409E-9A95-7455B571CF55}"/>
    <cellStyle name="SAPBEXexcCritical4 6 2 4 5 3" xfId="30313" xr:uid="{73BE9D41-E263-487E-99A3-5B7D4238D3E5}"/>
    <cellStyle name="SAPBEXexcCritical4 6 2 4 6" xfId="16574" xr:uid="{5DA4B9F7-38E8-48E5-9389-C8DEBFCBAE56}"/>
    <cellStyle name="SAPBEXexcCritical4 6 2 4 7" xfId="23553" xr:uid="{12958107-B1B7-49D9-B1F0-B57E8BB040B5}"/>
    <cellStyle name="SAPBEXexcCritical4 6 2 5" xfId="2327" xr:uid="{610F0C44-0B0A-4CA0-A0C3-4BE8829F1F29}"/>
    <cellStyle name="SAPBEXexcCritical4 6 2 5 2" xfId="5423" xr:uid="{11CD9B92-1C97-499B-97C3-7E7477A34E1F}"/>
    <cellStyle name="SAPBEXexcCritical4 6 2 5 3" xfId="8525" xr:uid="{473C860B-5D23-4CE1-B5BA-ED28AE57F945}"/>
    <cellStyle name="SAPBEXexcCritical4 6 2 5 4" xfId="12662" xr:uid="{0061E2A2-366D-458B-8426-F0CE31F6BA4E}"/>
    <cellStyle name="SAPBEXexcCritical4 6 2 5 5" xfId="19158" xr:uid="{559D3B45-6E29-466C-A7D4-426E5DD42824}"/>
    <cellStyle name="SAPBEXexcCritical4 6 2 5 6" xfId="26136" xr:uid="{197A132F-93FC-4DAF-944F-48F748D51B0E}"/>
    <cellStyle name="SAPBEXexcCritical4 6 2 6" xfId="3875" xr:uid="{523D37EA-B50E-423F-8B1E-3AB302B7B505}"/>
    <cellStyle name="SAPBEXexcCritical4 6 2 6 2" xfId="10076" xr:uid="{06868EDD-5685-40DB-8410-8C2CF90C0BD6}"/>
    <cellStyle name="SAPBEXexcCritical4 6 2 6 3" xfId="14214" xr:uid="{A78971EE-1C73-4B73-9C42-5882BE1D8C1F}"/>
    <cellStyle name="SAPBEXexcCritical4 6 2 6 4" xfId="20709" xr:uid="{81C6EA12-15E4-4E27-A8DE-679C238D17A0}"/>
    <cellStyle name="SAPBEXexcCritical4 6 2 6 5" xfId="27687" xr:uid="{78879CF7-2FCB-455A-A470-86467EF1A586}"/>
    <cellStyle name="SAPBEXexcCritical4 6 2 7" xfId="6974" xr:uid="{59044517-20CC-4260-9A15-C8591FF5A14D}"/>
    <cellStyle name="SAPBEXexcCritical4 6 2 7 2" xfId="15535" xr:uid="{68322CCE-1254-4D4D-938D-247B90001793}"/>
    <cellStyle name="SAPBEXexcCritical4 6 2 7 3" xfId="17607" xr:uid="{184DB1B3-E85A-42DD-85ED-ABBDF8880A19}"/>
    <cellStyle name="SAPBEXexcCritical4 6 2 7 4" xfId="24585" xr:uid="{EFCBAEA7-EA38-4BE4-8C34-0DB0BE9FAE68}"/>
    <cellStyle name="SAPBEXexcCritical4 6 2 8" xfId="11111" xr:uid="{05A46BC0-A36D-42A0-A921-DBBCE6A3AFDA}"/>
    <cellStyle name="SAPBEXexcCritical4 6 2 8 2" xfId="22002" xr:uid="{8EB9B079-D097-427C-931D-E0B8EA09E938}"/>
    <cellStyle name="SAPBEXexcCritical4 6 2 8 3" xfId="29005" xr:uid="{ED13E084-23BC-4B19-9E32-C68F029ECECD}"/>
    <cellStyle name="SAPBEXexcCritical4 6 2 9" xfId="16316" xr:uid="{766013AD-18BD-45F3-9693-B4506FC6F2C4}"/>
    <cellStyle name="SAPBEXexcCritical4 6 2 9 2" xfId="30055" xr:uid="{AE6E9D06-8C0A-4D57-B909-BB9A33756BCD}"/>
    <cellStyle name="SAPBEXexcCritical4 7" xfId="757" xr:uid="{A02A737A-E13A-4393-8532-5DC858E15022}"/>
    <cellStyle name="SAPBEXexcCritical4 7 10" xfId="23290" xr:uid="{81E5CFAC-C1AA-4F3B-A4A8-B617713DA0D5}"/>
    <cellStyle name="SAPBEXexcCritical4 7 2" xfId="1029" xr:uid="{C18D067E-2C82-488A-9211-20BC395ED843}"/>
    <cellStyle name="SAPBEXexcCritical4 7 2 2" xfId="1545" xr:uid="{3C9B24FB-88B8-4C01-8E42-8A8687895D16}"/>
    <cellStyle name="SAPBEXexcCritical4 7 2 2 2" xfId="3096" xr:uid="{0492EE68-53A6-4405-A829-413DDA90D9F1}"/>
    <cellStyle name="SAPBEXexcCritical4 7 2 2 2 2" xfId="6192" xr:uid="{D8EE4D7E-7836-43F6-83AE-B464E4292A91}"/>
    <cellStyle name="SAPBEXexcCritical4 7 2 2 2 3" xfId="9294" xr:uid="{8199196F-72FE-4D0A-849E-5B4757A9CB8F}"/>
    <cellStyle name="SAPBEXexcCritical4 7 2 2 2 4" xfId="13431" xr:uid="{4467378A-2D11-4813-97EE-83BD6A5C2946}"/>
    <cellStyle name="SAPBEXexcCritical4 7 2 2 2 5" xfId="19927" xr:uid="{C11DD60A-F109-4B8C-8D29-7F6D44C3B000}"/>
    <cellStyle name="SAPBEXexcCritical4 7 2 2 2 6" xfId="26905" xr:uid="{8866F89E-75A3-4896-B2B6-D385B3DB4FB1}"/>
    <cellStyle name="SAPBEXexcCritical4 7 2 2 3" xfId="4644" xr:uid="{E17138B6-1A90-47FC-BAAC-4700209001A6}"/>
    <cellStyle name="SAPBEXexcCritical4 7 2 2 3 2" xfId="10845" xr:uid="{5DBCBE7A-8F53-4DAB-8E18-C29CE1F2D21B}"/>
    <cellStyle name="SAPBEXexcCritical4 7 2 2 3 3" xfId="15269" xr:uid="{ECD6AE57-13AD-4002-BFEA-46E157C49E37}"/>
    <cellStyle name="SAPBEXexcCritical4 7 2 2 3 4" xfId="21736" xr:uid="{E92C0C32-45B6-4553-B078-7D2956A337EE}"/>
    <cellStyle name="SAPBEXexcCritical4 7 2 2 3 5" xfId="28714" xr:uid="{B7548D0C-CDA2-4E00-ABF7-6FCEF3BDE0EF}"/>
    <cellStyle name="SAPBEXexcCritical4 7 2 2 4" xfId="7743" xr:uid="{C1E1E8F5-B2EA-4214-A5EE-7DDA4112C89B}"/>
    <cellStyle name="SAPBEXexcCritical4 7 2 2 4 2" xfId="18376" xr:uid="{884BFF20-4844-4297-BEA6-20F29F30C0D8}"/>
    <cellStyle name="SAPBEXexcCritical4 7 2 2 4 3" xfId="25354" xr:uid="{AC80E096-413B-4D1B-827D-49AF7CFC0A98}"/>
    <cellStyle name="SAPBEXexcCritical4 7 2 2 5" xfId="11880" xr:uid="{C779E69E-967F-44BF-86EF-DD56E5B6AD75}"/>
    <cellStyle name="SAPBEXexcCritical4 7 2 2 5 2" xfId="23029" xr:uid="{6E55B31D-B765-46DB-ACBB-F0833C0C68D8}"/>
    <cellStyle name="SAPBEXexcCritical4 7 2 2 5 3" xfId="29788" xr:uid="{2CAFD6A3-E19E-435F-9841-0EF7A3611EF8}"/>
    <cellStyle name="SAPBEXexcCritical4 7 2 2 6" xfId="17343" xr:uid="{45920BDF-1E70-43E7-B3DF-68479431348C}"/>
    <cellStyle name="SAPBEXexcCritical4 7 2 2 6 2" xfId="31082" xr:uid="{268F58E1-0D4A-4438-B89B-639335E61492}"/>
    <cellStyle name="SAPBEXexcCritical4 7 2 2 7" xfId="24322" xr:uid="{8D9BCFCD-FDD8-4011-A580-DB3FF0C2F58A}"/>
    <cellStyle name="SAPBEXexcCritical4 7 2 3" xfId="2064" xr:uid="{38D4DB6C-ECBE-44A9-9709-ACF82E8B42C6}"/>
    <cellStyle name="SAPBEXexcCritical4 7 2 3 2" xfId="3612" xr:uid="{4DFA5DD6-F1EE-4CC0-997B-00E8D95691D7}"/>
    <cellStyle name="SAPBEXexcCritical4 7 2 3 2 2" xfId="6708" xr:uid="{DCCBB5D8-5E47-4D38-9BC3-1421644D0189}"/>
    <cellStyle name="SAPBEXexcCritical4 7 2 3 2 3" xfId="9810" xr:uid="{61838166-1C31-4C54-B783-82206D7EDC2A}"/>
    <cellStyle name="SAPBEXexcCritical4 7 2 3 2 4" xfId="13947" xr:uid="{5597FEF8-61EE-4B41-A2C5-6CEB352680D9}"/>
    <cellStyle name="SAPBEXexcCritical4 7 2 3 2 5" xfId="20443" xr:uid="{F9D677F9-17E0-4804-B870-94447BDD73F1}"/>
    <cellStyle name="SAPBEXexcCritical4 7 2 3 2 6" xfId="27421" xr:uid="{406EC771-A43A-4404-8376-C1ABC3399709}"/>
    <cellStyle name="SAPBEXexcCritical4 7 2 3 3" xfId="5160" xr:uid="{97939D25-EA94-4207-A355-69914AF36A14}"/>
    <cellStyle name="SAPBEXexcCritical4 7 2 3 4" xfId="8262" xr:uid="{32706FB1-5DBF-488A-80F7-0AAA73C85E82}"/>
    <cellStyle name="SAPBEXexcCritical4 7 2 3 5" xfId="12399" xr:uid="{EBAA617B-0CFD-4E35-9FA6-BFC1002A9BAD}"/>
    <cellStyle name="SAPBEXexcCritical4 7 2 3 6" xfId="18895" xr:uid="{40C4955A-811B-4469-AE27-E1BDE286C505}"/>
    <cellStyle name="SAPBEXexcCritical4 7 2 3 7" xfId="25873" xr:uid="{F598FB9E-BADF-447E-8107-1E7BA8A03FC6}"/>
    <cellStyle name="SAPBEXexcCritical4 7 2 4" xfId="2580" xr:uid="{A8EC5B2A-1E69-46D2-BE50-5B96E2B886AD}"/>
    <cellStyle name="SAPBEXexcCritical4 7 2 4 2" xfId="5676" xr:uid="{0200D12D-760D-4D3D-A3B8-4117FF6D7D1B}"/>
    <cellStyle name="SAPBEXexcCritical4 7 2 4 3" xfId="8778" xr:uid="{B9901D84-61A5-47D2-97B9-018E7C487A50}"/>
    <cellStyle name="SAPBEXexcCritical4 7 2 4 4" xfId="12915" xr:uid="{45E0BFC7-4369-454E-8DC7-59201C2AB131}"/>
    <cellStyle name="SAPBEXexcCritical4 7 2 4 5" xfId="19411" xr:uid="{F56C47E6-C104-471D-9841-3DD9E7473E77}"/>
    <cellStyle name="SAPBEXexcCritical4 7 2 4 6" xfId="26389" xr:uid="{A4BC653F-F6AC-4BDF-9047-F377D15CF61E}"/>
    <cellStyle name="SAPBEXexcCritical4 7 2 5" xfId="4128" xr:uid="{BB52404B-9962-4592-884D-E0C863FA4FD3}"/>
    <cellStyle name="SAPBEXexcCritical4 7 2 5 2" xfId="10329" xr:uid="{63BA3235-4DC1-440B-9775-04BD6AF2F4B7}"/>
    <cellStyle name="SAPBEXexcCritical4 7 2 5 3" xfId="14751" xr:uid="{91248DCD-E57F-4224-80F2-E32B6CF0B29F}"/>
    <cellStyle name="SAPBEXexcCritical4 7 2 5 4" xfId="21220" xr:uid="{E18E42FF-0CAF-4C15-B7AD-F0988E4B6C20}"/>
    <cellStyle name="SAPBEXexcCritical4 7 2 5 5" xfId="28198" xr:uid="{8A34C706-4A2D-40C4-8000-F3CF51256A59}"/>
    <cellStyle name="SAPBEXexcCritical4 7 2 6" xfId="7227" xr:uid="{FDF04769-3143-4D75-9C9C-FCD58D2E6ABD}"/>
    <cellStyle name="SAPBEXexcCritical4 7 2 6 2" xfId="15788" xr:uid="{6401A1DE-30FB-4A82-82D4-AA46F6269F20}"/>
    <cellStyle name="SAPBEXexcCritical4 7 2 6 3" xfId="17860" xr:uid="{EE17B8FD-C86C-4B2D-8F8D-A005D044E7C7}"/>
    <cellStyle name="SAPBEXexcCritical4 7 2 6 4" xfId="24838" xr:uid="{B2416C4B-72AA-4D3A-80FC-1F56BB9E8803}"/>
    <cellStyle name="SAPBEXexcCritical4 7 2 7" xfId="11364" xr:uid="{2061C288-66E5-4BC4-AAAF-E4701BA3D2D1}"/>
    <cellStyle name="SAPBEXexcCritical4 7 2 7 2" xfId="22513" xr:uid="{E699C250-B775-47EF-8B36-E647F638FDA3}"/>
    <cellStyle name="SAPBEXexcCritical4 7 2 7 3" xfId="29272" xr:uid="{1CB84B15-B5FA-4120-987B-D0C35A8142F4}"/>
    <cellStyle name="SAPBEXexcCritical4 7 2 8" xfId="16827" xr:uid="{EB440E0C-1847-4B00-AAD4-C37D9EF23C4E}"/>
    <cellStyle name="SAPBEXexcCritical4 7 2 8 2" xfId="30566" xr:uid="{144423E5-D5C8-4362-BBB0-6D7CBC359496}"/>
    <cellStyle name="SAPBEXexcCritical4 7 2 9" xfId="23806" xr:uid="{3B8D8BDF-2BE2-4757-8215-CC81D941343D}"/>
    <cellStyle name="SAPBEXexcCritical4 7 3" xfId="1287" xr:uid="{E6460DCA-D725-4D72-AAB1-9B9E609EAE5B}"/>
    <cellStyle name="SAPBEXexcCritical4 7 3 2" xfId="2838" xr:uid="{31BEBC51-FEBF-4343-9A21-F55B368B3FD8}"/>
    <cellStyle name="SAPBEXexcCritical4 7 3 2 2" xfId="5934" xr:uid="{CFD62B3A-4DD9-4CCD-9197-931495A76BD4}"/>
    <cellStyle name="SAPBEXexcCritical4 7 3 2 3" xfId="9036" xr:uid="{7345294A-CAA6-4F99-BB5B-63A2D1F976BB}"/>
    <cellStyle name="SAPBEXexcCritical4 7 3 2 4" xfId="13173" xr:uid="{CBA744BD-9D7A-4246-81DD-93CF665D1ADF}"/>
    <cellStyle name="SAPBEXexcCritical4 7 3 2 5" xfId="19669" xr:uid="{BFCA0BF5-DF7A-48AD-B9CA-E515C7AB2571}"/>
    <cellStyle name="SAPBEXexcCritical4 7 3 2 6" xfId="26647" xr:uid="{2480987D-CF56-4115-84F6-6DB6F9225089}"/>
    <cellStyle name="SAPBEXexcCritical4 7 3 3" xfId="4386" xr:uid="{D8C1B038-512B-464C-80B6-658982504151}"/>
    <cellStyle name="SAPBEXexcCritical4 7 3 3 2" xfId="10587" xr:uid="{8E8E5E9D-55F3-4096-9485-A91D57E0BF4A}"/>
    <cellStyle name="SAPBEXexcCritical4 7 3 3 3" xfId="15011" xr:uid="{F100F66D-3500-4F7D-B398-24493C824EFA}"/>
    <cellStyle name="SAPBEXexcCritical4 7 3 3 4" xfId="21478" xr:uid="{51208104-911C-40A4-9BB2-862E252FD715}"/>
    <cellStyle name="SAPBEXexcCritical4 7 3 3 5" xfId="28456" xr:uid="{14F680F2-6C0C-41B9-AFD4-DD57170B4F37}"/>
    <cellStyle name="SAPBEXexcCritical4 7 3 4" xfId="7485" xr:uid="{1A6B2804-0290-45A3-BAB6-88BAEF92B78A}"/>
    <cellStyle name="SAPBEXexcCritical4 7 3 4 2" xfId="16050" xr:uid="{7B327952-0FA2-4E64-84BC-780D1E7BD24F}"/>
    <cellStyle name="SAPBEXexcCritical4 7 3 4 3" xfId="18118" xr:uid="{2294B775-5908-4AA1-BE75-CE4280EABBA6}"/>
    <cellStyle name="SAPBEXexcCritical4 7 3 4 4" xfId="25096" xr:uid="{5BD929A6-7FED-4CCA-8574-C0557B3AD812}"/>
    <cellStyle name="SAPBEXexcCritical4 7 3 5" xfId="11622" xr:uid="{DED8EF3B-4C62-467C-A320-9CCFF74D52C6}"/>
    <cellStyle name="SAPBEXexcCritical4 7 3 5 2" xfId="22771" xr:uid="{E8B91D5E-A0EA-4D8C-AC27-029252569D59}"/>
    <cellStyle name="SAPBEXexcCritical4 7 3 5 3" xfId="29530" xr:uid="{291A7180-03A7-4426-9D05-4F638CB7929B}"/>
    <cellStyle name="SAPBEXexcCritical4 7 3 6" xfId="17085" xr:uid="{CBE7DADB-F1B6-4288-800A-52E0409631D6}"/>
    <cellStyle name="SAPBEXexcCritical4 7 3 6 2" xfId="30824" xr:uid="{4F04CBF6-EA93-410A-AE3D-10500632C58A}"/>
    <cellStyle name="SAPBEXexcCritical4 7 3 7" xfId="24064" xr:uid="{5AD57D04-EE51-4AAE-873F-4BEB515ED15B}"/>
    <cellStyle name="SAPBEXexcCritical4 7 4" xfId="1806" xr:uid="{E8CD89DA-4514-48F8-9E75-4C138F5F5DB9}"/>
    <cellStyle name="SAPBEXexcCritical4 7 4 2" xfId="3354" xr:uid="{53C786BB-E1A7-4139-BBCF-53ED622E2EC7}"/>
    <cellStyle name="SAPBEXexcCritical4 7 4 2 2" xfId="6450" xr:uid="{D54DC75C-A2A1-4056-A0CD-8B77F0A2AAA4}"/>
    <cellStyle name="SAPBEXexcCritical4 7 4 2 3" xfId="9552" xr:uid="{F284C624-6A86-4CFF-9FC6-DDD8FDF9F9E4}"/>
    <cellStyle name="SAPBEXexcCritical4 7 4 2 4" xfId="13689" xr:uid="{B609B6F7-E0DB-4B86-90C1-8BC021B26107}"/>
    <cellStyle name="SAPBEXexcCritical4 7 4 2 5" xfId="20185" xr:uid="{820048BE-8196-4FF1-A7F9-DE0D2330060B}"/>
    <cellStyle name="SAPBEXexcCritical4 7 4 2 6" xfId="27163" xr:uid="{8D022D77-F693-4EC2-977D-068FF96C0366}"/>
    <cellStyle name="SAPBEXexcCritical4 7 4 3" xfId="4902" xr:uid="{936BF18F-27E4-4457-825C-FF046BEC2DC1}"/>
    <cellStyle name="SAPBEXexcCritical4 7 4 3 2" xfId="14492" xr:uid="{1A7DA26F-2C04-4F0C-84CB-B3723A13F404}"/>
    <cellStyle name="SAPBEXexcCritical4 7 4 3 3" xfId="20962" xr:uid="{83A3E55A-853F-4184-8534-111AC9135550}"/>
    <cellStyle name="SAPBEXexcCritical4 7 4 3 4" xfId="27940" xr:uid="{EE0AD5F6-4494-4DD0-A1D9-C06044F8B6C6}"/>
    <cellStyle name="SAPBEXexcCritical4 7 4 4" xfId="8004" xr:uid="{8ECD9B21-9D8A-4C8D-B4EA-C048DB45B79B}"/>
    <cellStyle name="SAPBEXexcCritical4 7 4 4 2" xfId="18637" xr:uid="{DF0E5EC7-840B-493A-A109-44EE7FA2C55F}"/>
    <cellStyle name="SAPBEXexcCritical4 7 4 4 3" xfId="25615" xr:uid="{D6EE2B7F-1059-4B1B-A103-FC8FA931F7E9}"/>
    <cellStyle name="SAPBEXexcCritical4 7 4 5" xfId="12141" xr:uid="{39AC7FE4-F0AD-4866-A1C2-194B3C5F13E7}"/>
    <cellStyle name="SAPBEXexcCritical4 7 4 5 2" xfId="22255" xr:uid="{B8B920BF-4618-4C32-B29D-B0675BEC55F1}"/>
    <cellStyle name="SAPBEXexcCritical4 7 4 5 3" xfId="30308" xr:uid="{FBD423BE-2D35-4BD2-8B1F-93420E419F1B}"/>
    <cellStyle name="SAPBEXexcCritical4 7 4 6" xfId="16569" xr:uid="{C1CCD587-81A2-4820-9416-11BC7879CA02}"/>
    <cellStyle name="SAPBEXexcCritical4 7 4 7" xfId="23548" xr:uid="{FEC0EB0E-85E0-42E7-A162-16155FEFF94E}"/>
    <cellStyle name="SAPBEXexcCritical4 7 5" xfId="2322" xr:uid="{1092A95E-A11A-49E1-81E0-60DB1812B01A}"/>
    <cellStyle name="SAPBEXexcCritical4 7 5 2" xfId="5418" xr:uid="{92F8E0A8-92AC-4C07-A543-0F6FB43DC780}"/>
    <cellStyle name="SAPBEXexcCritical4 7 5 3" xfId="8520" xr:uid="{3E44AB77-8162-499B-A97B-CED1717DED55}"/>
    <cellStyle name="SAPBEXexcCritical4 7 5 4" xfId="12657" xr:uid="{5962E1B6-1D90-4028-9B60-64E34B23A5E1}"/>
    <cellStyle name="SAPBEXexcCritical4 7 5 5" xfId="19153" xr:uid="{07583A59-BA21-4BE6-A5C5-4264BB82A9D0}"/>
    <cellStyle name="SAPBEXexcCritical4 7 5 6" xfId="26131" xr:uid="{AA92B5D5-781D-42A8-9318-55CD8784B05C}"/>
    <cellStyle name="SAPBEXexcCritical4 7 6" xfId="3870" xr:uid="{D504543C-85CE-498B-8331-29931CB365D3}"/>
    <cellStyle name="SAPBEXexcCritical4 7 6 2" xfId="10071" xr:uid="{02CCED49-C2EE-41C3-956C-F4E9E1427847}"/>
    <cellStyle name="SAPBEXexcCritical4 7 6 3" xfId="14209" xr:uid="{3029C863-0DDB-43C4-9942-55A41101389E}"/>
    <cellStyle name="SAPBEXexcCritical4 7 6 4" xfId="20704" xr:uid="{4A2AEDF9-ED38-47E9-BE94-6A797C7EC73A}"/>
    <cellStyle name="SAPBEXexcCritical4 7 6 5" xfId="27682" xr:uid="{E3D56404-2D2E-447A-B0FD-0142B6479DBE}"/>
    <cellStyle name="SAPBEXexcCritical4 7 7" xfId="6969" xr:uid="{4D3FFA91-2147-4361-A8F1-218C71864AB6}"/>
    <cellStyle name="SAPBEXexcCritical4 7 7 2" xfId="15530" xr:uid="{7DC4768B-053E-4DC7-B1D3-C5E5AC279B05}"/>
    <cellStyle name="SAPBEXexcCritical4 7 7 3" xfId="17602" xr:uid="{26A66B89-B1AA-4A0B-9B43-C5EDEDD04E35}"/>
    <cellStyle name="SAPBEXexcCritical4 7 7 4" xfId="24580" xr:uid="{8214AE13-17B7-4152-BFF0-0902AAB2388C}"/>
    <cellStyle name="SAPBEXexcCritical4 7 8" xfId="11106" xr:uid="{2D4E5EFC-073D-4C39-BB26-76C36C149B60}"/>
    <cellStyle name="SAPBEXexcCritical4 7 8 2" xfId="21997" xr:uid="{659ED8D9-02EF-418A-A203-D8250017250D}"/>
    <cellStyle name="SAPBEXexcCritical4 7 8 3" xfId="29000" xr:uid="{C3C61A3D-386C-4535-9566-9BCFF02A2B75}"/>
    <cellStyle name="SAPBEXexcCritical4 7 9" xfId="16311" xr:uid="{BE899793-2C1C-4110-874A-BD271E2DA6FD}"/>
    <cellStyle name="SAPBEXexcCritical4 7 9 2" xfId="30050" xr:uid="{69CB1782-5CC8-418B-8C4B-AB23D3E5FF22}"/>
    <cellStyle name="SAPBEXexcCritical5" xfId="337" xr:uid="{268F6633-6396-4E56-9D10-3BA014978735}"/>
    <cellStyle name="SAPBEXexcCritical5 2" xfId="338" xr:uid="{D8C841B5-5561-4320-B5F0-AF34A6F8A4DE}"/>
    <cellStyle name="SAPBEXexcCritical5 2 2" xfId="764" xr:uid="{14A994D4-5F1F-454A-868F-7C4D018AE9B9}"/>
    <cellStyle name="SAPBEXexcCritical5 2 2 10" xfId="23297" xr:uid="{58451C5B-812C-41E6-A52A-F487A20D153F}"/>
    <cellStyle name="SAPBEXexcCritical5 2 2 2" xfId="1036" xr:uid="{F87552B5-C85C-4C4E-9D7E-B36D1257CCE8}"/>
    <cellStyle name="SAPBEXexcCritical5 2 2 2 2" xfId="1552" xr:uid="{8444DED3-6146-424B-96AE-5AE81900B075}"/>
    <cellStyle name="SAPBEXexcCritical5 2 2 2 2 2" xfId="3103" xr:uid="{C0F9A504-35D8-4484-8438-3355F744E7DA}"/>
    <cellStyle name="SAPBEXexcCritical5 2 2 2 2 2 2" xfId="6199" xr:uid="{7F9F2905-C885-4546-A99C-A4C36C2FE8A8}"/>
    <cellStyle name="SAPBEXexcCritical5 2 2 2 2 2 3" xfId="9301" xr:uid="{34CBF0A1-C0B9-418E-AF95-BAA2006C515A}"/>
    <cellStyle name="SAPBEXexcCritical5 2 2 2 2 2 4" xfId="13438" xr:uid="{C8EE7EA7-C9A4-4FE4-B8D6-D921A9377909}"/>
    <cellStyle name="SAPBEXexcCritical5 2 2 2 2 2 5" xfId="19934" xr:uid="{78260B24-2730-40BF-A4E6-577AD8BB10B5}"/>
    <cellStyle name="SAPBEXexcCritical5 2 2 2 2 2 6" xfId="26912" xr:uid="{C2E4AE65-175A-4704-8637-6DF5B04FA119}"/>
    <cellStyle name="SAPBEXexcCritical5 2 2 2 2 3" xfId="4651" xr:uid="{FBB41211-72E9-4C4F-BC38-A8EBB88B769C}"/>
    <cellStyle name="SAPBEXexcCritical5 2 2 2 2 3 2" xfId="10852" xr:uid="{C2551873-126D-41F4-AF23-F268ABE90758}"/>
    <cellStyle name="SAPBEXexcCritical5 2 2 2 2 3 3" xfId="15276" xr:uid="{30928F7A-6735-4D3C-9735-6E56D4183B55}"/>
    <cellStyle name="SAPBEXexcCritical5 2 2 2 2 3 4" xfId="21743" xr:uid="{71573F6A-F397-4EC8-8A11-9AC7094847C7}"/>
    <cellStyle name="SAPBEXexcCritical5 2 2 2 2 3 5" xfId="28721" xr:uid="{2426C7A2-1C3E-4F1F-B0FE-9F354A1455A0}"/>
    <cellStyle name="SAPBEXexcCritical5 2 2 2 2 4" xfId="7750" xr:uid="{CB9229ED-AD21-4AF0-9850-59745A0F357D}"/>
    <cellStyle name="SAPBEXexcCritical5 2 2 2 2 4 2" xfId="18383" xr:uid="{08FD384E-3124-4F50-94EC-C5B125AC7A95}"/>
    <cellStyle name="SAPBEXexcCritical5 2 2 2 2 4 3" xfId="25361" xr:uid="{5242FFB7-C671-44B6-8711-379C34FF8A1A}"/>
    <cellStyle name="SAPBEXexcCritical5 2 2 2 2 5" xfId="11887" xr:uid="{8826BBD8-5CB1-4E0B-BAC3-D34647334D5A}"/>
    <cellStyle name="SAPBEXexcCritical5 2 2 2 2 5 2" xfId="23036" xr:uid="{1DF03307-78D4-4EA9-9C5B-22F24464B681}"/>
    <cellStyle name="SAPBEXexcCritical5 2 2 2 2 5 3" xfId="29795" xr:uid="{E684133F-6A64-43F5-B92E-4D15948BA236}"/>
    <cellStyle name="SAPBEXexcCritical5 2 2 2 2 6" xfId="17350" xr:uid="{2D52322B-0E73-4870-A06F-289AD37511A2}"/>
    <cellStyle name="SAPBEXexcCritical5 2 2 2 2 6 2" xfId="31089" xr:uid="{7F501203-7546-466A-9FC1-6EC4A5D58F26}"/>
    <cellStyle name="SAPBEXexcCritical5 2 2 2 2 7" xfId="24329" xr:uid="{F6A9E4AB-DAA0-4C6C-BCA6-553EC5DDD7E0}"/>
    <cellStyle name="SAPBEXexcCritical5 2 2 2 3" xfId="2071" xr:uid="{D8D0A84C-521A-42A9-A323-753DA1CFAC27}"/>
    <cellStyle name="SAPBEXexcCritical5 2 2 2 3 2" xfId="3619" xr:uid="{6C25A117-C7BE-4C1C-B9CB-9E2A912B6ED0}"/>
    <cellStyle name="SAPBEXexcCritical5 2 2 2 3 2 2" xfId="6715" xr:uid="{4DB0295D-AC06-4525-AC4B-335B6F0DCA0B}"/>
    <cellStyle name="SAPBEXexcCritical5 2 2 2 3 2 3" xfId="9817" xr:uid="{CFB1F8A2-199A-4D2E-A8E8-1B8C8B122CE1}"/>
    <cellStyle name="SAPBEXexcCritical5 2 2 2 3 2 4" xfId="13954" xr:uid="{56A91D9D-DEB5-4FD4-BD9E-513D2A117E12}"/>
    <cellStyle name="SAPBEXexcCritical5 2 2 2 3 2 5" xfId="20450" xr:uid="{AA06E6C2-7259-43B3-AAC3-FF319E64EE19}"/>
    <cellStyle name="SAPBEXexcCritical5 2 2 2 3 2 6" xfId="27428" xr:uid="{D4DC9C96-42F8-4F1F-B6B7-0AD7A3FA4F52}"/>
    <cellStyle name="SAPBEXexcCritical5 2 2 2 3 3" xfId="5167" xr:uid="{F800D762-972E-4C3F-9FB9-3F4A7C74D7DF}"/>
    <cellStyle name="SAPBEXexcCritical5 2 2 2 3 4" xfId="8269" xr:uid="{2510527C-6EC9-4346-8D12-8BE3CA2E724F}"/>
    <cellStyle name="SAPBEXexcCritical5 2 2 2 3 5" xfId="12406" xr:uid="{34D6F70A-B06D-4EF1-BCAC-316DB1F0FBCE}"/>
    <cellStyle name="SAPBEXexcCritical5 2 2 2 3 6" xfId="18902" xr:uid="{55EB9612-62EC-46DC-835F-B277DACA0081}"/>
    <cellStyle name="SAPBEXexcCritical5 2 2 2 3 7" xfId="25880" xr:uid="{4B4EB7E5-9AF2-4C26-BFD9-F00E6A85B737}"/>
    <cellStyle name="SAPBEXexcCritical5 2 2 2 4" xfId="2587" xr:uid="{B27461C0-C0B3-44EE-839C-ABB5BEAB3A2B}"/>
    <cellStyle name="SAPBEXexcCritical5 2 2 2 4 2" xfId="5683" xr:uid="{046C8E08-D10D-48B8-A504-915E95F400DC}"/>
    <cellStyle name="SAPBEXexcCritical5 2 2 2 4 3" xfId="8785" xr:uid="{F9BE44C4-C4EB-4F58-B699-CE9E8AD0BA72}"/>
    <cellStyle name="SAPBEXexcCritical5 2 2 2 4 4" xfId="12922" xr:uid="{987086BD-A7EE-4960-BD20-04718149C061}"/>
    <cellStyle name="SAPBEXexcCritical5 2 2 2 4 5" xfId="19418" xr:uid="{97005174-A153-45E4-BC06-680AD2071DFA}"/>
    <cellStyle name="SAPBEXexcCritical5 2 2 2 4 6" xfId="26396" xr:uid="{E9619313-C05C-4997-86A6-A9891D2369C1}"/>
    <cellStyle name="SAPBEXexcCritical5 2 2 2 5" xfId="4135" xr:uid="{5550B0BE-5DFC-47D7-8738-9D7741D4D0DA}"/>
    <cellStyle name="SAPBEXexcCritical5 2 2 2 5 2" xfId="10336" xr:uid="{F81D88BD-2605-404D-ABCB-389777B25116}"/>
    <cellStyle name="SAPBEXexcCritical5 2 2 2 5 3" xfId="14758" xr:uid="{13CE66FF-B1AD-4B15-B83F-18185E21AFEA}"/>
    <cellStyle name="SAPBEXexcCritical5 2 2 2 5 4" xfId="21227" xr:uid="{AC162555-95A9-4DFA-AD91-8C5C83E57CD9}"/>
    <cellStyle name="SAPBEXexcCritical5 2 2 2 5 5" xfId="28205" xr:uid="{2C2652AF-224E-4E5C-B4E9-216672B51D3F}"/>
    <cellStyle name="SAPBEXexcCritical5 2 2 2 6" xfId="7234" xr:uid="{A700B732-0AF5-42F3-BB70-C308C3ED2657}"/>
    <cellStyle name="SAPBEXexcCritical5 2 2 2 6 2" xfId="15795" xr:uid="{B086DE70-7405-4BB9-9BD5-C4BF2FEED649}"/>
    <cellStyle name="SAPBEXexcCritical5 2 2 2 6 3" xfId="17867" xr:uid="{54B7B1FD-0CAA-45A0-B40C-D6D7B3A16351}"/>
    <cellStyle name="SAPBEXexcCritical5 2 2 2 6 4" xfId="24845" xr:uid="{8C25BAEF-E5D1-4A74-9C95-A8DB428D0A15}"/>
    <cellStyle name="SAPBEXexcCritical5 2 2 2 7" xfId="11371" xr:uid="{32943E5B-8E54-41F5-BA0F-7A6D0448CC6B}"/>
    <cellStyle name="SAPBEXexcCritical5 2 2 2 7 2" xfId="22520" xr:uid="{E99B0070-BF18-466D-9CF3-63BD6DEBD2E4}"/>
    <cellStyle name="SAPBEXexcCritical5 2 2 2 7 3" xfId="29279" xr:uid="{ADEF6487-8CB0-4ADF-A7DD-9CCB2AF0209D}"/>
    <cellStyle name="SAPBEXexcCritical5 2 2 2 8" xfId="16834" xr:uid="{F7FEF5D2-126E-4709-91A2-38B0120A0C11}"/>
    <cellStyle name="SAPBEXexcCritical5 2 2 2 8 2" xfId="30573" xr:uid="{DE78DD30-ABE0-435C-992D-9D41486657BE}"/>
    <cellStyle name="SAPBEXexcCritical5 2 2 2 9" xfId="23813" xr:uid="{94FD3ADC-C6C6-4B2B-B39E-5A5013BBFC46}"/>
    <cellStyle name="SAPBEXexcCritical5 2 2 3" xfId="1294" xr:uid="{92FCF993-D89D-41FB-8F33-7DD910CBF655}"/>
    <cellStyle name="SAPBEXexcCritical5 2 2 3 2" xfId="2845" xr:uid="{5DCC62C4-2FD7-4986-B11A-BE4CD7F38F24}"/>
    <cellStyle name="SAPBEXexcCritical5 2 2 3 2 2" xfId="5941" xr:uid="{303118D8-4540-4586-A4D8-467642AAE4B4}"/>
    <cellStyle name="SAPBEXexcCritical5 2 2 3 2 3" xfId="9043" xr:uid="{CDC2776C-F331-4007-811E-5F22F4703AE7}"/>
    <cellStyle name="SAPBEXexcCritical5 2 2 3 2 4" xfId="13180" xr:uid="{9A585D40-553F-471C-A573-B83B04608306}"/>
    <cellStyle name="SAPBEXexcCritical5 2 2 3 2 5" xfId="19676" xr:uid="{AFED9E7F-931B-4B98-B40B-3E205624B976}"/>
    <cellStyle name="SAPBEXexcCritical5 2 2 3 2 6" xfId="26654" xr:uid="{ABB37A83-BD61-428E-AB33-F9F1147EED06}"/>
    <cellStyle name="SAPBEXexcCritical5 2 2 3 3" xfId="4393" xr:uid="{8A24FD99-FD17-4000-A1A5-0E497BF3D3B9}"/>
    <cellStyle name="SAPBEXexcCritical5 2 2 3 3 2" xfId="10594" xr:uid="{BA98A838-CAB8-4576-A6F9-F5624743B21E}"/>
    <cellStyle name="SAPBEXexcCritical5 2 2 3 3 3" xfId="15018" xr:uid="{F78DA84E-179C-4C5B-B9DE-8D4F7FB5C459}"/>
    <cellStyle name="SAPBEXexcCritical5 2 2 3 3 4" xfId="21485" xr:uid="{A6F7A00B-2F89-472B-B362-84CF54608667}"/>
    <cellStyle name="SAPBEXexcCritical5 2 2 3 3 5" xfId="28463" xr:uid="{1A535C09-2213-4BDF-8D0D-A82B525042B9}"/>
    <cellStyle name="SAPBEXexcCritical5 2 2 3 4" xfId="7492" xr:uid="{793D1072-7DD7-4C81-A3EF-262C89D36BD5}"/>
    <cellStyle name="SAPBEXexcCritical5 2 2 3 4 2" xfId="16057" xr:uid="{13132A94-5031-4312-91EB-CAF8A55DD552}"/>
    <cellStyle name="SAPBEXexcCritical5 2 2 3 4 3" xfId="18125" xr:uid="{81D32CD4-8660-47C1-BE3C-A746596581A2}"/>
    <cellStyle name="SAPBEXexcCritical5 2 2 3 4 4" xfId="25103" xr:uid="{86E40D23-543B-411F-B9B0-A209ED8066CD}"/>
    <cellStyle name="SAPBEXexcCritical5 2 2 3 5" xfId="11629" xr:uid="{5E9A1173-CEAF-43E6-B4AD-65E26C12D153}"/>
    <cellStyle name="SAPBEXexcCritical5 2 2 3 5 2" xfId="22778" xr:uid="{B333CFF2-7430-4667-9B02-6A3C26A5BCA9}"/>
    <cellStyle name="SAPBEXexcCritical5 2 2 3 5 3" xfId="29537" xr:uid="{FC4ADEBD-72A6-4D1E-A262-2953730EC2E8}"/>
    <cellStyle name="SAPBEXexcCritical5 2 2 3 6" xfId="17092" xr:uid="{5B8848A2-55BE-4388-91FC-7846E3195A4F}"/>
    <cellStyle name="SAPBEXexcCritical5 2 2 3 6 2" xfId="30831" xr:uid="{9810DABF-60F6-41D7-92A5-64A244B33418}"/>
    <cellStyle name="SAPBEXexcCritical5 2 2 3 7" xfId="24071" xr:uid="{BA62FBD5-23DB-4B65-AD2B-9136B10EAF5F}"/>
    <cellStyle name="SAPBEXexcCritical5 2 2 4" xfId="1813" xr:uid="{F988FA24-91DB-400F-AE51-ABCA58C2197E}"/>
    <cellStyle name="SAPBEXexcCritical5 2 2 4 2" xfId="3361" xr:uid="{F21CA694-135E-4C2E-9361-C1D74FFF4001}"/>
    <cellStyle name="SAPBEXexcCritical5 2 2 4 2 2" xfId="6457" xr:uid="{AD4C002F-C207-44F4-BA4F-50FE778F70E4}"/>
    <cellStyle name="SAPBEXexcCritical5 2 2 4 2 3" xfId="9559" xr:uid="{33D0F6EC-4A77-4C70-8CAE-1D5384BCE697}"/>
    <cellStyle name="SAPBEXexcCritical5 2 2 4 2 4" xfId="13696" xr:uid="{ADC514E8-7C52-4B7D-A29F-7D27A702E159}"/>
    <cellStyle name="SAPBEXexcCritical5 2 2 4 2 5" xfId="20192" xr:uid="{F8A85F26-E882-4460-88A0-BFEC056CA6A9}"/>
    <cellStyle name="SAPBEXexcCritical5 2 2 4 2 6" xfId="27170" xr:uid="{F1DB704D-48FB-4886-9FF6-B2BFD61A5E93}"/>
    <cellStyle name="SAPBEXexcCritical5 2 2 4 3" xfId="4909" xr:uid="{3C9244B0-39EA-4082-AFD4-D60976C0B6FF}"/>
    <cellStyle name="SAPBEXexcCritical5 2 2 4 3 2" xfId="14499" xr:uid="{C160B209-2232-4C4D-B8FD-1FAADCE97F13}"/>
    <cellStyle name="SAPBEXexcCritical5 2 2 4 3 3" xfId="20969" xr:uid="{8DA44566-A77B-414E-9EA1-E693414CEDAC}"/>
    <cellStyle name="SAPBEXexcCritical5 2 2 4 3 4" xfId="27947" xr:uid="{0DD2E333-E8F8-4083-8EF1-DFA9D2E7E6F3}"/>
    <cellStyle name="SAPBEXexcCritical5 2 2 4 4" xfId="8011" xr:uid="{C99EF1BF-73F0-4BB1-B315-3AC4F6A31511}"/>
    <cellStyle name="SAPBEXexcCritical5 2 2 4 4 2" xfId="18644" xr:uid="{449ED120-EDD9-4071-8D5F-4058EEE2F11E}"/>
    <cellStyle name="SAPBEXexcCritical5 2 2 4 4 3" xfId="25622" xr:uid="{6CCB61AD-7517-4273-9F38-58A2CFACD85D}"/>
    <cellStyle name="SAPBEXexcCritical5 2 2 4 5" xfId="12148" xr:uid="{D929AD18-782D-419A-A426-0D29426E5950}"/>
    <cellStyle name="SAPBEXexcCritical5 2 2 4 5 2" xfId="22262" xr:uid="{5CED8960-6607-419E-9BEF-F02C46B46D1E}"/>
    <cellStyle name="SAPBEXexcCritical5 2 2 4 5 3" xfId="30315" xr:uid="{7BBFFBE3-D067-472F-9D49-0969F6BA7F93}"/>
    <cellStyle name="SAPBEXexcCritical5 2 2 4 6" xfId="16576" xr:uid="{07CAA21B-7838-46CB-BFD1-523D1A10DB06}"/>
    <cellStyle name="SAPBEXexcCritical5 2 2 4 7" xfId="23555" xr:uid="{2EEB7D13-35ED-4826-984F-284FAE7048AE}"/>
    <cellStyle name="SAPBEXexcCritical5 2 2 5" xfId="2329" xr:uid="{F6008BFA-C4B8-49EF-9A1A-064A75AFC0F2}"/>
    <cellStyle name="SAPBEXexcCritical5 2 2 5 2" xfId="5425" xr:uid="{5825A3D8-5199-4C7E-9EE8-3A520F771F94}"/>
    <cellStyle name="SAPBEXexcCritical5 2 2 5 3" xfId="8527" xr:uid="{8A1AE072-D213-4590-853B-67E3666811DF}"/>
    <cellStyle name="SAPBEXexcCritical5 2 2 5 4" xfId="12664" xr:uid="{BAD58741-11BE-4E14-9BB3-8A29E2C9EE69}"/>
    <cellStyle name="SAPBEXexcCritical5 2 2 5 5" xfId="19160" xr:uid="{FC174107-71F4-4ABE-B4B7-83E324264824}"/>
    <cellStyle name="SAPBEXexcCritical5 2 2 5 6" xfId="26138" xr:uid="{16EE1056-4D65-4DEC-B9A4-FD689E52369E}"/>
    <cellStyle name="SAPBEXexcCritical5 2 2 6" xfId="3877" xr:uid="{0B19313E-9881-4748-AF5C-33FE09F6172B}"/>
    <cellStyle name="SAPBEXexcCritical5 2 2 6 2" xfId="10078" xr:uid="{4C4A2095-EEE8-40B0-9964-09A88A31CA1F}"/>
    <cellStyle name="SAPBEXexcCritical5 2 2 6 3" xfId="14216" xr:uid="{04408B06-E571-485A-A0D4-5C39E86A5FD9}"/>
    <cellStyle name="SAPBEXexcCritical5 2 2 6 4" xfId="20711" xr:uid="{1296456E-712C-455E-863C-7570BE165D66}"/>
    <cellStyle name="SAPBEXexcCritical5 2 2 6 5" xfId="27689" xr:uid="{A1257A2B-D3F6-4160-978F-F5F0DC471D31}"/>
    <cellStyle name="SAPBEXexcCritical5 2 2 7" xfId="6976" xr:uid="{699AD77E-967D-436E-89A3-E3932050059A}"/>
    <cellStyle name="SAPBEXexcCritical5 2 2 7 2" xfId="15537" xr:uid="{12CE5C65-D9DC-44C5-A544-6D8115AFCE13}"/>
    <cellStyle name="SAPBEXexcCritical5 2 2 7 3" xfId="17609" xr:uid="{992EC274-3F74-4070-961C-260628651A80}"/>
    <cellStyle name="SAPBEXexcCritical5 2 2 7 4" xfId="24587" xr:uid="{57386A85-2976-42A1-AD78-66BF4150DE0F}"/>
    <cellStyle name="SAPBEXexcCritical5 2 2 8" xfId="11113" xr:uid="{D1A3B49D-6B74-4951-8F58-DBA5EB1FBF8A}"/>
    <cellStyle name="SAPBEXexcCritical5 2 2 8 2" xfId="22004" xr:uid="{850461B7-6914-4640-9DE2-BA3BF855DFD0}"/>
    <cellStyle name="SAPBEXexcCritical5 2 2 8 3" xfId="29007" xr:uid="{5554757F-E561-4342-8AF6-C4E4B4D15112}"/>
    <cellStyle name="SAPBEXexcCritical5 2 2 9" xfId="16318" xr:uid="{180863E4-15DD-4CD8-B263-1456E1530EE5}"/>
    <cellStyle name="SAPBEXexcCritical5 2 2 9 2" xfId="30057" xr:uid="{F5B4C689-BDDF-4217-A2E2-FF33FCFE7094}"/>
    <cellStyle name="SAPBEXexcCritical5 3" xfId="339" xr:uid="{90F3AE78-C033-4C5B-A803-A18417B0404D}"/>
    <cellStyle name="SAPBEXexcCritical5 3 2" xfId="765" xr:uid="{3F3D41CC-A6EA-4A8F-B30E-97C79A894ADF}"/>
    <cellStyle name="SAPBEXexcCritical5 3 2 10" xfId="23298" xr:uid="{6FD376C1-B3C1-4D8E-B427-2ADEFE71A0EE}"/>
    <cellStyle name="SAPBEXexcCritical5 3 2 2" xfId="1037" xr:uid="{9AC24AC7-9168-42B2-A25D-3A9020E29A93}"/>
    <cellStyle name="SAPBEXexcCritical5 3 2 2 2" xfId="1553" xr:uid="{25C76133-FB69-4F2E-BA19-E4E2B6229430}"/>
    <cellStyle name="SAPBEXexcCritical5 3 2 2 2 2" xfId="3104" xr:uid="{A3E16445-2FC7-4092-9B45-CC39DE74F765}"/>
    <cellStyle name="SAPBEXexcCritical5 3 2 2 2 2 2" xfId="6200" xr:uid="{C87F31B3-140E-4E23-A35D-40426C4071CE}"/>
    <cellStyle name="SAPBEXexcCritical5 3 2 2 2 2 3" xfId="9302" xr:uid="{91131305-F5A6-4B73-954E-7677772DAA62}"/>
    <cellStyle name="SAPBEXexcCritical5 3 2 2 2 2 4" xfId="13439" xr:uid="{699883A4-F65F-4E25-B46F-BC5C77980EF9}"/>
    <cellStyle name="SAPBEXexcCritical5 3 2 2 2 2 5" xfId="19935" xr:uid="{EDB77F99-BAC5-4A2D-8BC2-A23DBF502FF7}"/>
    <cellStyle name="SAPBEXexcCritical5 3 2 2 2 2 6" xfId="26913" xr:uid="{260DE98D-D2D0-4C40-B6A6-C595D86EABB4}"/>
    <cellStyle name="SAPBEXexcCritical5 3 2 2 2 3" xfId="4652" xr:uid="{62C958D6-F909-4243-AED1-6B3F2720505B}"/>
    <cellStyle name="SAPBEXexcCritical5 3 2 2 2 3 2" xfId="10853" xr:uid="{3A24F7C8-D569-440D-9DCB-D8EF937184F9}"/>
    <cellStyle name="SAPBEXexcCritical5 3 2 2 2 3 3" xfId="15277" xr:uid="{6374BBAC-3E90-42F2-B705-355D092CB7EA}"/>
    <cellStyle name="SAPBEXexcCritical5 3 2 2 2 3 4" xfId="21744" xr:uid="{EC363BF3-E8B4-4FB7-A624-B2C421FC0AC0}"/>
    <cellStyle name="SAPBEXexcCritical5 3 2 2 2 3 5" xfId="28722" xr:uid="{42C388B8-AC53-4E6D-B0DD-5F62E14F7911}"/>
    <cellStyle name="SAPBEXexcCritical5 3 2 2 2 4" xfId="7751" xr:uid="{71490FAE-60D9-4656-862C-2F1A56F7E5DC}"/>
    <cellStyle name="SAPBEXexcCritical5 3 2 2 2 4 2" xfId="18384" xr:uid="{B1CB761C-1BC0-467B-9E19-91F7E38FBECA}"/>
    <cellStyle name="SAPBEXexcCritical5 3 2 2 2 4 3" xfId="25362" xr:uid="{AA958250-0984-40EF-B38F-0D2519F29E82}"/>
    <cellStyle name="SAPBEXexcCritical5 3 2 2 2 5" xfId="11888" xr:uid="{4DFD1C88-275D-4C4F-AB8E-DD178E895316}"/>
    <cellStyle name="SAPBEXexcCritical5 3 2 2 2 5 2" xfId="23037" xr:uid="{351B8CAB-7505-4038-8790-0785AC64E12A}"/>
    <cellStyle name="SAPBEXexcCritical5 3 2 2 2 5 3" xfId="29796" xr:uid="{FA704FE0-7855-45B0-B2AC-EC5E786C03E5}"/>
    <cellStyle name="SAPBEXexcCritical5 3 2 2 2 6" xfId="17351" xr:uid="{07F59B59-15B8-4366-A22C-59745E9EA3D4}"/>
    <cellStyle name="SAPBEXexcCritical5 3 2 2 2 6 2" xfId="31090" xr:uid="{97218002-AFC3-40CF-8414-A7BB593EE656}"/>
    <cellStyle name="SAPBEXexcCritical5 3 2 2 2 7" xfId="24330" xr:uid="{A43B7511-C9E8-4BE6-9DCC-155081E6F7B4}"/>
    <cellStyle name="SAPBEXexcCritical5 3 2 2 3" xfId="2072" xr:uid="{7AC8B5F5-78E3-424D-BAB6-89BDFD37BCC5}"/>
    <cellStyle name="SAPBEXexcCritical5 3 2 2 3 2" xfId="3620" xr:uid="{AFE1CFA3-5EF9-482D-8870-557E725C6028}"/>
    <cellStyle name="SAPBEXexcCritical5 3 2 2 3 2 2" xfId="6716" xr:uid="{2B4B129F-A6AD-4E7A-B920-61A439598526}"/>
    <cellStyle name="SAPBEXexcCritical5 3 2 2 3 2 3" xfId="9818" xr:uid="{E6DB6189-A5F1-41E6-A6E1-1F25AEE1FBB2}"/>
    <cellStyle name="SAPBEXexcCritical5 3 2 2 3 2 4" xfId="13955" xr:uid="{239CE622-F310-4BE0-BE27-FC98CD56F485}"/>
    <cellStyle name="SAPBEXexcCritical5 3 2 2 3 2 5" xfId="20451" xr:uid="{C9453A04-EAD4-47D0-B554-31CED203E127}"/>
    <cellStyle name="SAPBEXexcCritical5 3 2 2 3 2 6" xfId="27429" xr:uid="{BFF0CE87-5F33-496A-AFC2-A87C4F5104CB}"/>
    <cellStyle name="SAPBEXexcCritical5 3 2 2 3 3" xfId="5168" xr:uid="{1D3A5510-6762-47E5-87B7-F000B31F59CA}"/>
    <cellStyle name="SAPBEXexcCritical5 3 2 2 3 4" xfId="8270" xr:uid="{C071A2B9-42E2-4073-A6B4-B35305D81D4C}"/>
    <cellStyle name="SAPBEXexcCritical5 3 2 2 3 5" xfId="12407" xr:uid="{40D5DCEA-28AD-42CC-9B95-791D9F564A7F}"/>
    <cellStyle name="SAPBEXexcCritical5 3 2 2 3 6" xfId="18903" xr:uid="{590DA596-313D-48DB-B924-B5527D1FDF85}"/>
    <cellStyle name="SAPBEXexcCritical5 3 2 2 3 7" xfId="25881" xr:uid="{60837C0A-A205-4498-8614-8BAC2B791A42}"/>
    <cellStyle name="SAPBEXexcCritical5 3 2 2 4" xfId="2588" xr:uid="{2BA9510E-DB59-4865-AB7E-6F42FE77C8A5}"/>
    <cellStyle name="SAPBEXexcCritical5 3 2 2 4 2" xfId="5684" xr:uid="{F3351776-2E96-4804-9283-47BB4543C4FD}"/>
    <cellStyle name="SAPBEXexcCritical5 3 2 2 4 3" xfId="8786" xr:uid="{FD265BBB-6EBD-4607-894C-82C1A601DD0C}"/>
    <cellStyle name="SAPBEXexcCritical5 3 2 2 4 4" xfId="12923" xr:uid="{B75EEFA0-E7DE-4521-91A1-949BCFC66CC4}"/>
    <cellStyle name="SAPBEXexcCritical5 3 2 2 4 5" xfId="19419" xr:uid="{6FED8097-A298-4A50-AB9E-EC18C44032C6}"/>
    <cellStyle name="SAPBEXexcCritical5 3 2 2 4 6" xfId="26397" xr:uid="{88751B2F-A8FF-4E46-BA7E-E425B98420E5}"/>
    <cellStyle name="SAPBEXexcCritical5 3 2 2 5" xfId="4136" xr:uid="{C6980545-8194-45C6-94A0-6E2A6B5F1D94}"/>
    <cellStyle name="SAPBEXexcCritical5 3 2 2 5 2" xfId="10337" xr:uid="{260450E4-5750-428A-9959-66839AC09AFB}"/>
    <cellStyle name="SAPBEXexcCritical5 3 2 2 5 3" xfId="14759" xr:uid="{6CF41F95-04AB-454A-8AFB-6DA06A7DF6BC}"/>
    <cellStyle name="SAPBEXexcCritical5 3 2 2 5 4" xfId="21228" xr:uid="{5D99E383-D41B-4E82-B832-19593D101EEB}"/>
    <cellStyle name="SAPBEXexcCritical5 3 2 2 5 5" xfId="28206" xr:uid="{D54664BC-D033-46AE-8656-E5D851366557}"/>
    <cellStyle name="SAPBEXexcCritical5 3 2 2 6" xfId="7235" xr:uid="{B0376273-D5EF-4B30-B954-2B88A05256EB}"/>
    <cellStyle name="SAPBEXexcCritical5 3 2 2 6 2" xfId="15796" xr:uid="{741E6A61-FC49-4C53-B827-B4CBFEC65C01}"/>
    <cellStyle name="SAPBEXexcCritical5 3 2 2 6 3" xfId="17868" xr:uid="{E2906AB4-985B-4832-A048-B848A4559920}"/>
    <cellStyle name="SAPBEXexcCritical5 3 2 2 6 4" xfId="24846" xr:uid="{224A6299-47F9-45D8-91CE-5D8DAFF98911}"/>
    <cellStyle name="SAPBEXexcCritical5 3 2 2 7" xfId="11372" xr:uid="{ADB9C81D-01AE-42B5-9513-23268B0C2B74}"/>
    <cellStyle name="SAPBEXexcCritical5 3 2 2 7 2" xfId="22521" xr:uid="{764964AF-D9E9-4E5F-8A2A-F51EE3552EC5}"/>
    <cellStyle name="SAPBEXexcCritical5 3 2 2 7 3" xfId="29280" xr:uid="{69C321B9-3495-4211-AA9E-8160950E525E}"/>
    <cellStyle name="SAPBEXexcCritical5 3 2 2 8" xfId="16835" xr:uid="{CCE6D235-C0F9-4177-BC09-475214C517F2}"/>
    <cellStyle name="SAPBEXexcCritical5 3 2 2 8 2" xfId="30574" xr:uid="{8B138087-6AEB-45CB-A355-46F757B2C9C9}"/>
    <cellStyle name="SAPBEXexcCritical5 3 2 2 9" xfId="23814" xr:uid="{11BD7F53-9A09-4466-A843-6D1089860852}"/>
    <cellStyle name="SAPBEXexcCritical5 3 2 3" xfId="1295" xr:uid="{1D71AC3B-73EE-4F75-8A78-95E4E3943D93}"/>
    <cellStyle name="SAPBEXexcCritical5 3 2 3 2" xfId="2846" xr:uid="{53169DE4-89DE-47A4-8961-B0B224792F17}"/>
    <cellStyle name="SAPBEXexcCritical5 3 2 3 2 2" xfId="5942" xr:uid="{57FD2BE3-47C4-46E1-9E7A-C3DD351C13F6}"/>
    <cellStyle name="SAPBEXexcCritical5 3 2 3 2 3" xfId="9044" xr:uid="{9C9B8C81-A966-4950-B924-7FD0669AC45F}"/>
    <cellStyle name="SAPBEXexcCritical5 3 2 3 2 4" xfId="13181" xr:uid="{C04E4F3F-BCCD-43E7-98A5-09135F8747A3}"/>
    <cellStyle name="SAPBEXexcCritical5 3 2 3 2 5" xfId="19677" xr:uid="{21E86E91-5DF7-49D1-B629-D026C04873CD}"/>
    <cellStyle name="SAPBEXexcCritical5 3 2 3 2 6" xfId="26655" xr:uid="{E0D6FF03-60C5-4B05-BCB8-EDDE5BF1FDA9}"/>
    <cellStyle name="SAPBEXexcCritical5 3 2 3 3" xfId="4394" xr:uid="{6DB901B6-39E6-4171-BC76-2F8FB9235FAA}"/>
    <cellStyle name="SAPBEXexcCritical5 3 2 3 3 2" xfId="10595" xr:uid="{DDD829F3-34CB-4418-B5E1-8DD41F9DDFEA}"/>
    <cellStyle name="SAPBEXexcCritical5 3 2 3 3 3" xfId="15019" xr:uid="{ABA573A4-3EEF-4ABA-ABEE-B2B6B80360A1}"/>
    <cellStyle name="SAPBEXexcCritical5 3 2 3 3 4" xfId="21486" xr:uid="{AA005EDF-D721-4888-BA68-CD7B8EA8369A}"/>
    <cellStyle name="SAPBEXexcCritical5 3 2 3 3 5" xfId="28464" xr:uid="{7A856303-391D-4899-9B77-2E3CA9061601}"/>
    <cellStyle name="SAPBEXexcCritical5 3 2 3 4" xfId="7493" xr:uid="{14834D17-6A8B-44F7-AD73-E3537BA8B57D}"/>
    <cellStyle name="SAPBEXexcCritical5 3 2 3 4 2" xfId="16058" xr:uid="{8B8BB504-599C-43D2-AEFA-442CB4E9BDB2}"/>
    <cellStyle name="SAPBEXexcCritical5 3 2 3 4 3" xfId="18126" xr:uid="{D817C154-C583-4F06-B5B7-7CE952AF0B14}"/>
    <cellStyle name="SAPBEXexcCritical5 3 2 3 4 4" xfId="25104" xr:uid="{8CA80866-8A31-4714-8991-58B1B14D1057}"/>
    <cellStyle name="SAPBEXexcCritical5 3 2 3 5" xfId="11630" xr:uid="{0A3323F6-6D57-46E4-8974-0541CAA0358D}"/>
    <cellStyle name="SAPBEXexcCritical5 3 2 3 5 2" xfId="22779" xr:uid="{44926FA7-757A-413B-A0F4-3921648BD368}"/>
    <cellStyle name="SAPBEXexcCritical5 3 2 3 5 3" xfId="29538" xr:uid="{E1B1AA45-6E1A-4236-8BAB-6EBD593F515B}"/>
    <cellStyle name="SAPBEXexcCritical5 3 2 3 6" xfId="17093" xr:uid="{88C9868A-17DF-403C-A8D5-DB26C33A7658}"/>
    <cellStyle name="SAPBEXexcCritical5 3 2 3 6 2" xfId="30832" xr:uid="{3E2FFCA8-29C5-4DF5-87C0-65B6A68ACDC2}"/>
    <cellStyle name="SAPBEXexcCritical5 3 2 3 7" xfId="24072" xr:uid="{A1F91D94-E2C8-441B-AFF4-50DED3B2A767}"/>
    <cellStyle name="SAPBEXexcCritical5 3 2 4" xfId="1814" xr:uid="{9B1A3CFB-801A-471B-BEC7-48E77FAE597E}"/>
    <cellStyle name="SAPBEXexcCritical5 3 2 4 2" xfId="3362" xr:uid="{4630D9EA-F946-4E94-A82A-5AEA2F3BE30C}"/>
    <cellStyle name="SAPBEXexcCritical5 3 2 4 2 2" xfId="6458" xr:uid="{4B718E5F-1FE0-47DF-A44D-9DE407E30436}"/>
    <cellStyle name="SAPBEXexcCritical5 3 2 4 2 3" xfId="9560" xr:uid="{722D6948-C4B9-42D0-A1AE-4D3681AA8220}"/>
    <cellStyle name="SAPBEXexcCritical5 3 2 4 2 4" xfId="13697" xr:uid="{CCB4A532-2038-4C45-9FFF-3E737A2425ED}"/>
    <cellStyle name="SAPBEXexcCritical5 3 2 4 2 5" xfId="20193" xr:uid="{EA0F904B-F5ED-4491-A402-6E4BE5B7E21F}"/>
    <cellStyle name="SAPBEXexcCritical5 3 2 4 2 6" xfId="27171" xr:uid="{FC990DBD-E14F-4621-9421-8457096868BB}"/>
    <cellStyle name="SAPBEXexcCritical5 3 2 4 3" xfId="4910" xr:uid="{9052CFEF-3DDA-4354-953F-D9D6FB742597}"/>
    <cellStyle name="SAPBEXexcCritical5 3 2 4 3 2" xfId="14500" xr:uid="{8700698C-FC42-4417-BBFF-EA7A70BF2342}"/>
    <cellStyle name="SAPBEXexcCritical5 3 2 4 3 3" xfId="20970" xr:uid="{6C5A6AB2-029F-440E-8193-B6A4DF044992}"/>
    <cellStyle name="SAPBEXexcCritical5 3 2 4 3 4" xfId="27948" xr:uid="{FFAB10B2-0317-48A6-9F2E-7316938EA13D}"/>
    <cellStyle name="SAPBEXexcCritical5 3 2 4 4" xfId="8012" xr:uid="{3B83D426-FB72-47BB-9EF4-AEFCF096A057}"/>
    <cellStyle name="SAPBEXexcCritical5 3 2 4 4 2" xfId="18645" xr:uid="{195A311D-A1DB-452F-A24B-903D2C740999}"/>
    <cellStyle name="SAPBEXexcCritical5 3 2 4 4 3" xfId="25623" xr:uid="{F8E290D6-223F-4188-9EEC-8FAB2675E746}"/>
    <cellStyle name="SAPBEXexcCritical5 3 2 4 5" xfId="12149" xr:uid="{2040EFB2-261F-44ED-BD4A-5FBF89A77D82}"/>
    <cellStyle name="SAPBEXexcCritical5 3 2 4 5 2" xfId="22263" xr:uid="{BEBA8998-7B97-4794-8C49-DA6425846E91}"/>
    <cellStyle name="SAPBEXexcCritical5 3 2 4 5 3" xfId="30316" xr:uid="{6E8D4920-4721-4D20-9F39-D3AC9BA9CEAD}"/>
    <cellStyle name="SAPBEXexcCritical5 3 2 4 6" xfId="16577" xr:uid="{B97141E5-2C4A-4076-BE3C-976AEEE8B450}"/>
    <cellStyle name="SAPBEXexcCritical5 3 2 4 7" xfId="23556" xr:uid="{AADA79DD-BBB0-4481-8D9A-BE5495DC9E9F}"/>
    <cellStyle name="SAPBEXexcCritical5 3 2 5" xfId="2330" xr:uid="{3E6B10D1-5ED5-4045-90CC-0B778C02C8B2}"/>
    <cellStyle name="SAPBEXexcCritical5 3 2 5 2" xfId="5426" xr:uid="{EE2B64B8-4F2A-4E2B-9760-DFC3DF54B285}"/>
    <cellStyle name="SAPBEXexcCritical5 3 2 5 3" xfId="8528" xr:uid="{3E7F733A-0558-4CCE-BD7C-9F4391DFDD60}"/>
    <cellStyle name="SAPBEXexcCritical5 3 2 5 4" xfId="12665" xr:uid="{C50EF9C9-D70F-40A2-901C-33581D9590BA}"/>
    <cellStyle name="SAPBEXexcCritical5 3 2 5 5" xfId="19161" xr:uid="{D8BB58AF-CD07-4FE3-BEB6-9312B59F69FA}"/>
    <cellStyle name="SAPBEXexcCritical5 3 2 5 6" xfId="26139" xr:uid="{9B886549-DB0A-4E37-BBFA-58244CF655EB}"/>
    <cellStyle name="SAPBEXexcCritical5 3 2 6" xfId="3878" xr:uid="{36E2B3E7-BFDE-4B63-A3B1-23A48D884CA4}"/>
    <cellStyle name="SAPBEXexcCritical5 3 2 6 2" xfId="10079" xr:uid="{A4CD2499-AA34-4D4B-BD24-B9B28CEFB4A8}"/>
    <cellStyle name="SAPBEXexcCritical5 3 2 6 3" xfId="14217" xr:uid="{E2AED08A-0F3A-43FB-ABE4-FF9DE1925264}"/>
    <cellStyle name="SAPBEXexcCritical5 3 2 6 4" xfId="20712" xr:uid="{63BDD23C-5216-44F2-AC0A-07A1142F69B5}"/>
    <cellStyle name="SAPBEXexcCritical5 3 2 6 5" xfId="27690" xr:uid="{A19C58BE-239F-4397-967A-F9FBC3C5D880}"/>
    <cellStyle name="SAPBEXexcCritical5 3 2 7" xfId="6977" xr:uid="{94B0C64E-708F-42BA-A78D-77DAF1BFE6D9}"/>
    <cellStyle name="SAPBEXexcCritical5 3 2 7 2" xfId="15538" xr:uid="{A1FC73C0-73BD-4F69-8271-87EF28BC9633}"/>
    <cellStyle name="SAPBEXexcCritical5 3 2 7 3" xfId="17610" xr:uid="{114F12AC-AC87-471E-B6F8-CF7FAF34D973}"/>
    <cellStyle name="SAPBEXexcCritical5 3 2 7 4" xfId="24588" xr:uid="{176F499D-7C56-40D3-AE14-BFAD4185C077}"/>
    <cellStyle name="SAPBEXexcCritical5 3 2 8" xfId="11114" xr:uid="{99D766EC-E30B-4365-A4FC-93F8B8B52028}"/>
    <cellStyle name="SAPBEXexcCritical5 3 2 8 2" xfId="22005" xr:uid="{EEF342E0-E4BA-44B4-BC5C-7E5F81DDD6AB}"/>
    <cellStyle name="SAPBEXexcCritical5 3 2 8 3" xfId="29008" xr:uid="{F59637AA-D1C4-4123-953E-2D1217ABAA86}"/>
    <cellStyle name="SAPBEXexcCritical5 3 2 9" xfId="16319" xr:uid="{1348EF49-2F20-41E1-A2C3-BB9167636717}"/>
    <cellStyle name="SAPBEXexcCritical5 3 2 9 2" xfId="30058" xr:uid="{35328AA4-6613-4DA7-88BE-2E742AD77995}"/>
    <cellStyle name="SAPBEXexcCritical5 4" xfId="340" xr:uid="{F5C8A2FC-8D0D-4C91-9A6C-CF9AB975CE6A}"/>
    <cellStyle name="SAPBEXexcCritical5 4 2" xfId="766" xr:uid="{F904FA0D-C0CA-469C-8D33-7116869B86EA}"/>
    <cellStyle name="SAPBEXexcCritical5 4 2 10" xfId="23299" xr:uid="{9B4A27A9-94F1-4983-96C1-B712A5D7DB15}"/>
    <cellStyle name="SAPBEXexcCritical5 4 2 2" xfId="1038" xr:uid="{7405C785-DC12-4896-8AEB-4E87E6C8E92A}"/>
    <cellStyle name="SAPBEXexcCritical5 4 2 2 2" xfId="1554" xr:uid="{18740923-ED3A-467B-B33F-244FC0885BED}"/>
    <cellStyle name="SAPBEXexcCritical5 4 2 2 2 2" xfId="3105" xr:uid="{E1592408-DE3B-4A0D-ACFC-7CE9172807DD}"/>
    <cellStyle name="SAPBEXexcCritical5 4 2 2 2 2 2" xfId="6201" xr:uid="{0DAB887D-DCAB-4111-A1EE-A1B393CBEAF6}"/>
    <cellStyle name="SAPBEXexcCritical5 4 2 2 2 2 3" xfId="9303" xr:uid="{575196BD-B5E3-4CDC-9D0D-7303148C73D4}"/>
    <cellStyle name="SAPBEXexcCritical5 4 2 2 2 2 4" xfId="13440" xr:uid="{0FDF1A61-D9B6-4E0B-9FBB-2BB6BD67DF7E}"/>
    <cellStyle name="SAPBEXexcCritical5 4 2 2 2 2 5" xfId="19936" xr:uid="{9025413F-8797-40FC-AE98-0329BBE0D7E1}"/>
    <cellStyle name="SAPBEXexcCritical5 4 2 2 2 2 6" xfId="26914" xr:uid="{4507DF26-E196-4CFB-A74E-5FB81D1EE917}"/>
    <cellStyle name="SAPBEXexcCritical5 4 2 2 2 3" xfId="4653" xr:uid="{5B12C606-318F-4E1A-9D38-AB8634BD166F}"/>
    <cellStyle name="SAPBEXexcCritical5 4 2 2 2 3 2" xfId="10854" xr:uid="{F1DA130B-7427-452F-A09A-F4AD6A905F15}"/>
    <cellStyle name="SAPBEXexcCritical5 4 2 2 2 3 3" xfId="15278" xr:uid="{0A3F94E7-7F5B-4A2B-BD22-D0D2FDCB9347}"/>
    <cellStyle name="SAPBEXexcCritical5 4 2 2 2 3 4" xfId="21745" xr:uid="{7A362D18-2AB2-448F-B52A-750FB8C1972E}"/>
    <cellStyle name="SAPBEXexcCritical5 4 2 2 2 3 5" xfId="28723" xr:uid="{E8657B93-804E-4165-A3B2-CB5E856F9D6E}"/>
    <cellStyle name="SAPBEXexcCritical5 4 2 2 2 4" xfId="7752" xr:uid="{ADFF6CCC-2A21-47C0-A341-8D56F8EC02A9}"/>
    <cellStyle name="SAPBEXexcCritical5 4 2 2 2 4 2" xfId="18385" xr:uid="{C3124E99-5D67-4BD3-919D-0FEC3CE79799}"/>
    <cellStyle name="SAPBEXexcCritical5 4 2 2 2 4 3" xfId="25363" xr:uid="{AE4B1A1D-E03E-41B4-A70C-A19A9048854D}"/>
    <cellStyle name="SAPBEXexcCritical5 4 2 2 2 5" xfId="11889" xr:uid="{EB1B1DA5-760A-4BEB-9FF2-C4655B4A0CCC}"/>
    <cellStyle name="SAPBEXexcCritical5 4 2 2 2 5 2" xfId="23038" xr:uid="{FC69615D-67A6-4957-99F8-5162A911A1BD}"/>
    <cellStyle name="SAPBEXexcCritical5 4 2 2 2 5 3" xfId="29797" xr:uid="{F23C350C-38F6-429F-A121-7171B05473C7}"/>
    <cellStyle name="SAPBEXexcCritical5 4 2 2 2 6" xfId="17352" xr:uid="{6C8B01A6-9F31-4D33-B6A5-EE53BE1E6541}"/>
    <cellStyle name="SAPBEXexcCritical5 4 2 2 2 6 2" xfId="31091" xr:uid="{5D9F1C5E-6A3A-4702-AFE4-C0C28D3D5BE1}"/>
    <cellStyle name="SAPBEXexcCritical5 4 2 2 2 7" xfId="24331" xr:uid="{F3E55F30-4FD4-4FA0-8D96-B38542FAAA11}"/>
    <cellStyle name="SAPBEXexcCritical5 4 2 2 3" xfId="2073" xr:uid="{5E34476C-7BA0-4386-8486-D44F5EA3D65A}"/>
    <cellStyle name="SAPBEXexcCritical5 4 2 2 3 2" xfId="3621" xr:uid="{BEC28C41-1D5A-4C68-82DA-E56EB4A32264}"/>
    <cellStyle name="SAPBEXexcCritical5 4 2 2 3 2 2" xfId="6717" xr:uid="{1B7806A2-7F37-4517-9D12-0D7753F1A4B0}"/>
    <cellStyle name="SAPBEXexcCritical5 4 2 2 3 2 3" xfId="9819" xr:uid="{B0370C88-FE3E-46B2-8F98-B8EAD8BF897C}"/>
    <cellStyle name="SAPBEXexcCritical5 4 2 2 3 2 4" xfId="13956" xr:uid="{4701A68D-0A6C-4A28-998E-D5095F13B813}"/>
    <cellStyle name="SAPBEXexcCritical5 4 2 2 3 2 5" xfId="20452" xr:uid="{B0809FDD-4E1A-42C5-977F-7F0D02993B82}"/>
    <cellStyle name="SAPBEXexcCritical5 4 2 2 3 2 6" xfId="27430" xr:uid="{5DFFA002-EC5A-4B95-9261-AC5E65C5E987}"/>
    <cellStyle name="SAPBEXexcCritical5 4 2 2 3 3" xfId="5169" xr:uid="{665CEC73-5240-4D2A-AD76-A32D52B6C8F8}"/>
    <cellStyle name="SAPBEXexcCritical5 4 2 2 3 4" xfId="8271" xr:uid="{05F35B01-89E9-498C-9833-E4E83D1C3DF4}"/>
    <cellStyle name="SAPBEXexcCritical5 4 2 2 3 5" xfId="12408" xr:uid="{B68F383F-3EAD-4807-9725-F3ED06B3C833}"/>
    <cellStyle name="SAPBEXexcCritical5 4 2 2 3 6" xfId="18904" xr:uid="{F5CD74E2-7FD6-4957-A933-F71E3EEEED42}"/>
    <cellStyle name="SAPBEXexcCritical5 4 2 2 3 7" xfId="25882" xr:uid="{B17EAE9A-8693-4AFD-A488-22CB20DE4BB1}"/>
    <cellStyle name="SAPBEXexcCritical5 4 2 2 4" xfId="2589" xr:uid="{FD4680D9-F478-475D-8E1D-0E6E562BC37B}"/>
    <cellStyle name="SAPBEXexcCritical5 4 2 2 4 2" xfId="5685" xr:uid="{8A5A676F-CCE9-4B27-9FA9-E2A083659210}"/>
    <cellStyle name="SAPBEXexcCritical5 4 2 2 4 3" xfId="8787" xr:uid="{4AE09370-64DD-4AF3-8471-36DEE677B7CA}"/>
    <cellStyle name="SAPBEXexcCritical5 4 2 2 4 4" xfId="12924" xr:uid="{E4C8FAC6-61AD-4B1D-89FF-3DEAB680CADC}"/>
    <cellStyle name="SAPBEXexcCritical5 4 2 2 4 5" xfId="19420" xr:uid="{E015B1CE-89F8-455D-AEF2-62AEEFFA9873}"/>
    <cellStyle name="SAPBEXexcCritical5 4 2 2 4 6" xfId="26398" xr:uid="{7BA1BB6B-2D09-4ABA-BE54-8D58164623FE}"/>
    <cellStyle name="SAPBEXexcCritical5 4 2 2 5" xfId="4137" xr:uid="{51541FC6-CDA0-4E0F-BD7D-05E401F04530}"/>
    <cellStyle name="SAPBEXexcCritical5 4 2 2 5 2" xfId="10338" xr:uid="{CFF84F47-E77E-426C-8B38-F0198A054A66}"/>
    <cellStyle name="SAPBEXexcCritical5 4 2 2 5 3" xfId="14760" xr:uid="{6172CCBC-5F8D-4895-9CDB-A3D042176642}"/>
    <cellStyle name="SAPBEXexcCritical5 4 2 2 5 4" xfId="21229" xr:uid="{24F37D6E-71DE-4DF3-AB1F-4794E338DE9B}"/>
    <cellStyle name="SAPBEXexcCritical5 4 2 2 5 5" xfId="28207" xr:uid="{67FEDBB1-B3E2-4793-8A69-7BAD9B0D7618}"/>
    <cellStyle name="SAPBEXexcCritical5 4 2 2 6" xfId="7236" xr:uid="{E87209F6-FAEE-4044-97CB-190C07FCDB4C}"/>
    <cellStyle name="SAPBEXexcCritical5 4 2 2 6 2" xfId="15797" xr:uid="{60831F2B-2924-4C48-8DED-89DBF28BDBEA}"/>
    <cellStyle name="SAPBEXexcCritical5 4 2 2 6 3" xfId="17869" xr:uid="{A34C4C34-1826-434F-9E3B-C132772D284B}"/>
    <cellStyle name="SAPBEXexcCritical5 4 2 2 6 4" xfId="24847" xr:uid="{895B18C8-00C9-4F6A-B4A1-2DFA55877AE4}"/>
    <cellStyle name="SAPBEXexcCritical5 4 2 2 7" xfId="11373" xr:uid="{1C995F5E-DD14-4BD9-AE0F-A0DC3131A216}"/>
    <cellStyle name="SAPBEXexcCritical5 4 2 2 7 2" xfId="22522" xr:uid="{5872B934-45FD-465C-9CB2-3BE2579875B5}"/>
    <cellStyle name="SAPBEXexcCritical5 4 2 2 7 3" xfId="29281" xr:uid="{7116A9C4-2655-4F3C-A11B-034F5AE93706}"/>
    <cellStyle name="SAPBEXexcCritical5 4 2 2 8" xfId="16836" xr:uid="{A78D6F60-B8F2-4EED-A116-AB14ECB716A6}"/>
    <cellStyle name="SAPBEXexcCritical5 4 2 2 8 2" xfId="30575" xr:uid="{B8E750E7-875C-4F15-B008-9EE0E8EDF5CA}"/>
    <cellStyle name="SAPBEXexcCritical5 4 2 2 9" xfId="23815" xr:uid="{095D1275-CDFD-46A3-88FE-87549B96FB65}"/>
    <cellStyle name="SAPBEXexcCritical5 4 2 3" xfId="1296" xr:uid="{E8FEE102-5F9D-4487-B604-0D807918929F}"/>
    <cellStyle name="SAPBEXexcCritical5 4 2 3 2" xfId="2847" xr:uid="{D69315B4-3C17-42BB-87E2-45E8FF06D9DA}"/>
    <cellStyle name="SAPBEXexcCritical5 4 2 3 2 2" xfId="5943" xr:uid="{BDD9016F-BA23-41D2-850A-52C76592AF76}"/>
    <cellStyle name="SAPBEXexcCritical5 4 2 3 2 3" xfId="9045" xr:uid="{031D7B61-3814-4081-A2C1-15DC54A41E0C}"/>
    <cellStyle name="SAPBEXexcCritical5 4 2 3 2 4" xfId="13182" xr:uid="{077784DA-860C-4619-B132-FFFCA85F13EB}"/>
    <cellStyle name="SAPBEXexcCritical5 4 2 3 2 5" xfId="19678" xr:uid="{049EE700-C57D-48E8-82FF-48CDDA9E9308}"/>
    <cellStyle name="SAPBEXexcCritical5 4 2 3 2 6" xfId="26656" xr:uid="{03AF3CAA-8B60-4C1F-A7F0-EE02F106A5ED}"/>
    <cellStyle name="SAPBEXexcCritical5 4 2 3 3" xfId="4395" xr:uid="{DA9F0FB0-C105-4CD6-8443-8569A9507E5E}"/>
    <cellStyle name="SAPBEXexcCritical5 4 2 3 3 2" xfId="10596" xr:uid="{F2A87F85-E48E-4415-BF9C-535D6CFE9BCC}"/>
    <cellStyle name="SAPBEXexcCritical5 4 2 3 3 3" xfId="15020" xr:uid="{3B047B2C-9F07-47CC-8DCC-A8BFE5FC1782}"/>
    <cellStyle name="SAPBEXexcCritical5 4 2 3 3 4" xfId="21487" xr:uid="{C9B8764D-2B09-41E8-9DA5-102012863469}"/>
    <cellStyle name="SAPBEXexcCritical5 4 2 3 3 5" xfId="28465" xr:uid="{0F4B4053-D2E1-40C0-A025-FCE8B0F271BE}"/>
    <cellStyle name="SAPBEXexcCritical5 4 2 3 4" xfId="7494" xr:uid="{42CCFAC1-D956-485E-9BFF-A3C2098792EF}"/>
    <cellStyle name="SAPBEXexcCritical5 4 2 3 4 2" xfId="16059" xr:uid="{4140DF77-93F1-4F20-99A9-E954B9B6BB30}"/>
    <cellStyle name="SAPBEXexcCritical5 4 2 3 4 3" xfId="18127" xr:uid="{E7FC8688-5919-48D1-932D-5BB01BFCC003}"/>
    <cellStyle name="SAPBEXexcCritical5 4 2 3 4 4" xfId="25105" xr:uid="{84546811-169F-4A8F-B5E3-44949750950A}"/>
    <cellStyle name="SAPBEXexcCritical5 4 2 3 5" xfId="11631" xr:uid="{7C62DBCF-8076-4D95-AAAF-13766DCC7C95}"/>
    <cellStyle name="SAPBEXexcCritical5 4 2 3 5 2" xfId="22780" xr:uid="{FFA8F811-08C6-4699-B56B-3FD7A29C853A}"/>
    <cellStyle name="SAPBEXexcCritical5 4 2 3 5 3" xfId="29539" xr:uid="{20173DE4-7073-4DA5-BD33-F0FF62C877B4}"/>
    <cellStyle name="SAPBEXexcCritical5 4 2 3 6" xfId="17094" xr:uid="{8104E2BA-2ABD-4438-8A9F-BC59007F14E4}"/>
    <cellStyle name="SAPBEXexcCritical5 4 2 3 6 2" xfId="30833" xr:uid="{8FAE0AE6-0224-4C4D-89ED-DE03F6891DB1}"/>
    <cellStyle name="SAPBEXexcCritical5 4 2 3 7" xfId="24073" xr:uid="{E421409C-024D-4C0D-A73C-F847AC20ABF5}"/>
    <cellStyle name="SAPBEXexcCritical5 4 2 4" xfId="1815" xr:uid="{03B35D82-C98A-4315-8855-71EFA20C0AEF}"/>
    <cellStyle name="SAPBEXexcCritical5 4 2 4 2" xfId="3363" xr:uid="{3C861CC5-4311-4FB0-B016-DFE8D219314B}"/>
    <cellStyle name="SAPBEXexcCritical5 4 2 4 2 2" xfId="6459" xr:uid="{EB98E88F-A572-4173-A700-365C5A627BF3}"/>
    <cellStyle name="SAPBEXexcCritical5 4 2 4 2 3" xfId="9561" xr:uid="{C8FDF5CC-D7C9-4E65-8115-EE6D36339C00}"/>
    <cellStyle name="SAPBEXexcCritical5 4 2 4 2 4" xfId="13698" xr:uid="{173851DF-BBD7-4ABF-8EAC-3254D925FC82}"/>
    <cellStyle name="SAPBEXexcCritical5 4 2 4 2 5" xfId="20194" xr:uid="{940C9920-FF1B-4F4F-BFC0-39B6FB4DE024}"/>
    <cellStyle name="SAPBEXexcCritical5 4 2 4 2 6" xfId="27172" xr:uid="{AD5560DC-504E-498F-B9A4-B720E32B1088}"/>
    <cellStyle name="SAPBEXexcCritical5 4 2 4 3" xfId="4911" xr:uid="{D076E6C0-3FAC-4337-BE01-BF804C48C19A}"/>
    <cellStyle name="SAPBEXexcCritical5 4 2 4 3 2" xfId="14501" xr:uid="{74B91322-13AD-421D-AD06-EB4C7CEC181D}"/>
    <cellStyle name="SAPBEXexcCritical5 4 2 4 3 3" xfId="20971" xr:uid="{DBAD6412-CF05-4245-B128-5166DA950B70}"/>
    <cellStyle name="SAPBEXexcCritical5 4 2 4 3 4" xfId="27949" xr:uid="{9E69A90D-77C3-465F-B876-8B8C21784AF5}"/>
    <cellStyle name="SAPBEXexcCritical5 4 2 4 4" xfId="8013" xr:uid="{181C447A-13AC-4262-BCDA-4B845FF12A2C}"/>
    <cellStyle name="SAPBEXexcCritical5 4 2 4 4 2" xfId="18646" xr:uid="{41EA9BE9-F79E-4B50-BAB3-46685067D04D}"/>
    <cellStyle name="SAPBEXexcCritical5 4 2 4 4 3" xfId="25624" xr:uid="{D96D64E5-73E6-420F-AF5D-79FD2A53D9D5}"/>
    <cellStyle name="SAPBEXexcCritical5 4 2 4 5" xfId="12150" xr:uid="{3AD42568-96B5-45B5-AB87-1D51BAEC10AB}"/>
    <cellStyle name="SAPBEXexcCritical5 4 2 4 5 2" xfId="22264" xr:uid="{98A404B6-ACD8-418D-9E15-50458D2C4DAE}"/>
    <cellStyle name="SAPBEXexcCritical5 4 2 4 5 3" xfId="30317" xr:uid="{39531BA3-230E-4B6A-A4A9-6198701EF20D}"/>
    <cellStyle name="SAPBEXexcCritical5 4 2 4 6" xfId="16578" xr:uid="{258FE31D-3C03-45B4-AC43-524FED76D566}"/>
    <cellStyle name="SAPBEXexcCritical5 4 2 4 7" xfId="23557" xr:uid="{E5A53D85-47D5-4619-A5D4-9C740B2FEF48}"/>
    <cellStyle name="SAPBEXexcCritical5 4 2 5" xfId="2331" xr:uid="{129E8A13-A9B6-4DC8-9CE8-6C29E985C1CC}"/>
    <cellStyle name="SAPBEXexcCritical5 4 2 5 2" xfId="5427" xr:uid="{AE0712F0-FFAD-4BF3-B16D-2DB4EC2A7852}"/>
    <cellStyle name="SAPBEXexcCritical5 4 2 5 3" xfId="8529" xr:uid="{1BCAD375-3C6E-4A8F-9751-F7D462AE2086}"/>
    <cellStyle name="SAPBEXexcCritical5 4 2 5 4" xfId="12666" xr:uid="{4A546907-7279-4482-88B0-E3FF5D68466D}"/>
    <cellStyle name="SAPBEXexcCritical5 4 2 5 5" xfId="19162" xr:uid="{5F9CE20D-9F79-4ACB-BECB-C935E558D76C}"/>
    <cellStyle name="SAPBEXexcCritical5 4 2 5 6" xfId="26140" xr:uid="{E79D3ACE-6267-4025-8FAA-8295D889B71D}"/>
    <cellStyle name="SAPBEXexcCritical5 4 2 6" xfId="3879" xr:uid="{82BE5C68-21C5-421F-BDF4-581F21072740}"/>
    <cellStyle name="SAPBEXexcCritical5 4 2 6 2" xfId="10080" xr:uid="{E253E703-6959-47DE-8BFC-DAC07C7F39AB}"/>
    <cellStyle name="SAPBEXexcCritical5 4 2 6 3" xfId="14218" xr:uid="{1B44A255-78F2-488B-B0A7-9A30F8DFB5FF}"/>
    <cellStyle name="SAPBEXexcCritical5 4 2 6 4" xfId="20713" xr:uid="{C4B090EB-69A3-4916-971E-D64768A57737}"/>
    <cellStyle name="SAPBEXexcCritical5 4 2 6 5" xfId="27691" xr:uid="{715E331B-3CA8-4185-B94C-B5AB866424C9}"/>
    <cellStyle name="SAPBEXexcCritical5 4 2 7" xfId="6978" xr:uid="{82F38489-F2B4-44B6-B976-CCA49400D8E9}"/>
    <cellStyle name="SAPBEXexcCritical5 4 2 7 2" xfId="15539" xr:uid="{D783DFE7-2D35-4F76-95AB-5FC3250F5292}"/>
    <cellStyle name="SAPBEXexcCritical5 4 2 7 3" xfId="17611" xr:uid="{284645C1-6BF9-429A-A509-28C37EDB009E}"/>
    <cellStyle name="SAPBEXexcCritical5 4 2 7 4" xfId="24589" xr:uid="{7C276136-27B6-47CC-B32A-C9B108F85B4C}"/>
    <cellStyle name="SAPBEXexcCritical5 4 2 8" xfId="11115" xr:uid="{C88EFFD1-1805-44A1-BA9A-445CFF7701CE}"/>
    <cellStyle name="SAPBEXexcCritical5 4 2 8 2" xfId="22006" xr:uid="{CD2897ED-FFD7-4676-9C15-5272246DF95D}"/>
    <cellStyle name="SAPBEXexcCritical5 4 2 8 3" xfId="29009" xr:uid="{DB2AF6E8-A2DB-4266-837A-DA4DBAA26B6C}"/>
    <cellStyle name="SAPBEXexcCritical5 4 2 9" xfId="16320" xr:uid="{C701A4F9-06B4-422C-8B8C-BB73CE3AAAA6}"/>
    <cellStyle name="SAPBEXexcCritical5 4 2 9 2" xfId="30059" xr:uid="{AB2367FA-6F23-4931-974B-2D78EDB0AD6C}"/>
    <cellStyle name="SAPBEXexcCritical5 5" xfId="341" xr:uid="{B065879E-32AA-43CF-BCFE-6AB58F496347}"/>
    <cellStyle name="SAPBEXexcCritical5 5 2" xfId="767" xr:uid="{B13EDE4E-B1B1-47BD-BC66-B776DA1EC20E}"/>
    <cellStyle name="SAPBEXexcCritical5 5 2 10" xfId="23300" xr:uid="{0B5B5224-47F9-43C8-92E2-3D2047FB8C09}"/>
    <cellStyle name="SAPBEXexcCritical5 5 2 2" xfId="1039" xr:uid="{9F3239E9-CD4A-424F-9FE3-A060D50739E6}"/>
    <cellStyle name="SAPBEXexcCritical5 5 2 2 2" xfId="1555" xr:uid="{617CDAC0-EB10-479F-8D40-9AA6D4FF9E65}"/>
    <cellStyle name="SAPBEXexcCritical5 5 2 2 2 2" xfId="3106" xr:uid="{261A8358-C467-4262-BAA4-09C97A3E03F2}"/>
    <cellStyle name="SAPBEXexcCritical5 5 2 2 2 2 2" xfId="6202" xr:uid="{AD2D9A7B-382C-4E95-BF08-062471B3EFBE}"/>
    <cellStyle name="SAPBEXexcCritical5 5 2 2 2 2 3" xfId="9304" xr:uid="{0E88D8B1-23B6-48EB-99D9-FFF7B6136B53}"/>
    <cellStyle name="SAPBEXexcCritical5 5 2 2 2 2 4" xfId="13441" xr:uid="{9C064550-0F29-4E15-B498-77B943684EF6}"/>
    <cellStyle name="SAPBEXexcCritical5 5 2 2 2 2 5" xfId="19937" xr:uid="{EBBF2D3D-6FA0-4E53-A08D-A278D836CF94}"/>
    <cellStyle name="SAPBEXexcCritical5 5 2 2 2 2 6" xfId="26915" xr:uid="{2D1F2D0F-6D63-41F2-9099-AF5A7C69D30B}"/>
    <cellStyle name="SAPBEXexcCritical5 5 2 2 2 3" xfId="4654" xr:uid="{A3F43D93-F3C9-44FD-9ACA-C7689A2ED26B}"/>
    <cellStyle name="SAPBEXexcCritical5 5 2 2 2 3 2" xfId="10855" xr:uid="{3035B3CE-80F7-4F2A-8ECC-5CE28D536211}"/>
    <cellStyle name="SAPBEXexcCritical5 5 2 2 2 3 3" xfId="15279" xr:uid="{5A209B61-DA06-4AFA-B7F2-00BAE1C0BD02}"/>
    <cellStyle name="SAPBEXexcCritical5 5 2 2 2 3 4" xfId="21746" xr:uid="{DA4796C1-45D1-40F6-BE4E-18A6A677D6C1}"/>
    <cellStyle name="SAPBEXexcCritical5 5 2 2 2 3 5" xfId="28724" xr:uid="{E24EE96B-537E-49A3-A4D1-F0F936469374}"/>
    <cellStyle name="SAPBEXexcCritical5 5 2 2 2 4" xfId="7753" xr:uid="{7BDCA683-14FF-4290-934A-635B2485981A}"/>
    <cellStyle name="SAPBEXexcCritical5 5 2 2 2 4 2" xfId="18386" xr:uid="{C181171A-2445-4CBC-8AAD-BE1DD743B59E}"/>
    <cellStyle name="SAPBEXexcCritical5 5 2 2 2 4 3" xfId="25364" xr:uid="{4CA7B3B9-02AB-43BE-8A78-667D65104E38}"/>
    <cellStyle name="SAPBEXexcCritical5 5 2 2 2 5" xfId="11890" xr:uid="{EDBF5F78-8CB0-4D0A-84CC-1CD59B24B241}"/>
    <cellStyle name="SAPBEXexcCritical5 5 2 2 2 5 2" xfId="23039" xr:uid="{6CD7307C-D965-4E01-89E3-2F3F4FC35183}"/>
    <cellStyle name="SAPBEXexcCritical5 5 2 2 2 5 3" xfId="29798" xr:uid="{393D0CE5-D366-4FE5-83D3-09DF6FAF10C6}"/>
    <cellStyle name="SAPBEXexcCritical5 5 2 2 2 6" xfId="17353" xr:uid="{3D5E6160-450C-487F-A9CC-77C42CC462EA}"/>
    <cellStyle name="SAPBEXexcCritical5 5 2 2 2 6 2" xfId="31092" xr:uid="{2FCFF99E-E5A6-4F10-8318-DF1BD9BBFD64}"/>
    <cellStyle name="SAPBEXexcCritical5 5 2 2 2 7" xfId="24332" xr:uid="{D05FABDB-A6E1-41BB-AD8A-598E3B450A1C}"/>
    <cellStyle name="SAPBEXexcCritical5 5 2 2 3" xfId="2074" xr:uid="{566CE051-A8AA-424B-A660-8DEB84D1DB93}"/>
    <cellStyle name="SAPBEXexcCritical5 5 2 2 3 2" xfId="3622" xr:uid="{3C28F432-D4CF-408D-A5BA-AB548DE06633}"/>
    <cellStyle name="SAPBEXexcCritical5 5 2 2 3 2 2" xfId="6718" xr:uid="{CB122412-5537-48EF-A41E-C04204DE74BF}"/>
    <cellStyle name="SAPBEXexcCritical5 5 2 2 3 2 3" xfId="9820" xr:uid="{74623980-DB6B-48E4-A52F-31322DE50787}"/>
    <cellStyle name="SAPBEXexcCritical5 5 2 2 3 2 4" xfId="13957" xr:uid="{B6834A8C-1A91-4439-BA76-2FFF608E3B56}"/>
    <cellStyle name="SAPBEXexcCritical5 5 2 2 3 2 5" xfId="20453" xr:uid="{198777FF-D686-49E4-998D-DF90918B972A}"/>
    <cellStyle name="SAPBEXexcCritical5 5 2 2 3 2 6" xfId="27431" xr:uid="{9B42E721-FF8F-4CC3-A921-C3F9C18850ED}"/>
    <cellStyle name="SAPBEXexcCritical5 5 2 2 3 3" xfId="5170" xr:uid="{87680705-41D0-4363-A11E-C1D018E25DDB}"/>
    <cellStyle name="SAPBEXexcCritical5 5 2 2 3 4" xfId="8272" xr:uid="{5DEA74C8-DC28-4627-96C9-5BA29FD91EF4}"/>
    <cellStyle name="SAPBEXexcCritical5 5 2 2 3 5" xfId="12409" xr:uid="{02155C54-B1CE-4D35-AFE9-A53935C0A71A}"/>
    <cellStyle name="SAPBEXexcCritical5 5 2 2 3 6" xfId="18905" xr:uid="{6D5B8BC0-400E-4D51-A2C4-3784608253B1}"/>
    <cellStyle name="SAPBEXexcCritical5 5 2 2 3 7" xfId="25883" xr:uid="{DE366859-AF2A-4D5F-BFC6-9DF6627BA1CD}"/>
    <cellStyle name="SAPBEXexcCritical5 5 2 2 4" xfId="2590" xr:uid="{A6FECFA6-03E2-42F1-B4A1-9A106ECD767E}"/>
    <cellStyle name="SAPBEXexcCritical5 5 2 2 4 2" xfId="5686" xr:uid="{21831138-1D00-4243-B882-A9FF2B361509}"/>
    <cellStyle name="SAPBEXexcCritical5 5 2 2 4 3" xfId="8788" xr:uid="{A6D4E594-8C14-431A-8F3B-100AAC40C33C}"/>
    <cellStyle name="SAPBEXexcCritical5 5 2 2 4 4" xfId="12925" xr:uid="{48AC05C2-0075-4896-8E74-4D1FE69C7755}"/>
    <cellStyle name="SAPBEXexcCritical5 5 2 2 4 5" xfId="19421" xr:uid="{6ACA3D02-449C-44E8-AB17-145738D6B874}"/>
    <cellStyle name="SAPBEXexcCritical5 5 2 2 4 6" xfId="26399" xr:uid="{3DAD7779-E2C5-4BD9-A983-6F9CA67667FB}"/>
    <cellStyle name="SAPBEXexcCritical5 5 2 2 5" xfId="4138" xr:uid="{F2EEE701-923B-45FB-A858-A40B10F14157}"/>
    <cellStyle name="SAPBEXexcCritical5 5 2 2 5 2" xfId="10339" xr:uid="{CDE8F683-86FF-4291-A6EF-910E32AACADC}"/>
    <cellStyle name="SAPBEXexcCritical5 5 2 2 5 3" xfId="14761" xr:uid="{4D79A6A8-B850-465B-9888-DF8A34A693A3}"/>
    <cellStyle name="SAPBEXexcCritical5 5 2 2 5 4" xfId="21230" xr:uid="{40D9EE00-3760-4B69-9E1D-D5F38229B4E5}"/>
    <cellStyle name="SAPBEXexcCritical5 5 2 2 5 5" xfId="28208" xr:uid="{28F5DC74-6318-4220-877F-159D372EDB72}"/>
    <cellStyle name="SAPBEXexcCritical5 5 2 2 6" xfId="7237" xr:uid="{53D687E7-E409-4814-BB99-FB2E5804A6D9}"/>
    <cellStyle name="SAPBEXexcCritical5 5 2 2 6 2" xfId="15798" xr:uid="{1745C573-10A8-4F66-98F1-9FB8555CDACE}"/>
    <cellStyle name="SAPBEXexcCritical5 5 2 2 6 3" xfId="17870" xr:uid="{66926D2D-61CE-4ED7-BF0A-87239724A797}"/>
    <cellStyle name="SAPBEXexcCritical5 5 2 2 6 4" xfId="24848" xr:uid="{C5FCFDB8-AFE2-4332-88E6-B2138872F0DA}"/>
    <cellStyle name="SAPBEXexcCritical5 5 2 2 7" xfId="11374" xr:uid="{3DD0AE23-B238-4EA1-BB69-84CD73F93E7F}"/>
    <cellStyle name="SAPBEXexcCritical5 5 2 2 7 2" xfId="22523" xr:uid="{70BA3633-2D7E-4FDC-BF4E-44EE1A3C2042}"/>
    <cellStyle name="SAPBEXexcCritical5 5 2 2 7 3" xfId="29282" xr:uid="{8F67FE33-6391-42F4-929C-C151BBB7C64F}"/>
    <cellStyle name="SAPBEXexcCritical5 5 2 2 8" xfId="16837" xr:uid="{AA747782-A647-48F5-882E-56594DB06069}"/>
    <cellStyle name="SAPBEXexcCritical5 5 2 2 8 2" xfId="30576" xr:uid="{C1DB1461-8FD2-44E8-90DD-7AF97757D559}"/>
    <cellStyle name="SAPBEXexcCritical5 5 2 2 9" xfId="23816" xr:uid="{CF9A0707-9685-408F-9ACB-C57C9CC5BBA0}"/>
    <cellStyle name="SAPBEXexcCritical5 5 2 3" xfId="1297" xr:uid="{66009E36-A9DC-4EC9-83CF-28F5920A629A}"/>
    <cellStyle name="SAPBEXexcCritical5 5 2 3 2" xfId="2848" xr:uid="{6142AB1D-08A2-42E0-BA19-9025915CB851}"/>
    <cellStyle name="SAPBEXexcCritical5 5 2 3 2 2" xfId="5944" xr:uid="{596D4ACC-FD7E-49D3-B2C9-39A5EA5E14EA}"/>
    <cellStyle name="SAPBEXexcCritical5 5 2 3 2 3" xfId="9046" xr:uid="{4878BE73-C21D-4C26-94CB-B39FD5049F7C}"/>
    <cellStyle name="SAPBEXexcCritical5 5 2 3 2 4" xfId="13183" xr:uid="{F3D6942A-B6D0-423E-B8D2-8ED65A2D54EA}"/>
    <cellStyle name="SAPBEXexcCritical5 5 2 3 2 5" xfId="19679" xr:uid="{55A8C18F-1C93-4C0E-8829-8BFC6663489D}"/>
    <cellStyle name="SAPBEXexcCritical5 5 2 3 2 6" xfId="26657" xr:uid="{6E216734-6F9C-4DA9-802F-AD5EEB23D98B}"/>
    <cellStyle name="SAPBEXexcCritical5 5 2 3 3" xfId="4396" xr:uid="{C99FD9CB-34A8-470D-BA4A-530DC2FC2FB8}"/>
    <cellStyle name="SAPBEXexcCritical5 5 2 3 3 2" xfId="10597" xr:uid="{B3354C2A-1976-4736-9034-5A156F2AE396}"/>
    <cellStyle name="SAPBEXexcCritical5 5 2 3 3 3" xfId="15021" xr:uid="{2ED5C5B3-1A35-4763-9146-5269B095642E}"/>
    <cellStyle name="SAPBEXexcCritical5 5 2 3 3 4" xfId="21488" xr:uid="{F63E4FF8-C7CE-4D9C-A7B8-7913CFEECAB2}"/>
    <cellStyle name="SAPBEXexcCritical5 5 2 3 3 5" xfId="28466" xr:uid="{76371A57-F5E0-4991-8E07-8AE590DE2C1B}"/>
    <cellStyle name="SAPBEXexcCritical5 5 2 3 4" xfId="7495" xr:uid="{F73E668A-97C0-4509-ACFC-D37E4D9F6281}"/>
    <cellStyle name="SAPBEXexcCritical5 5 2 3 4 2" xfId="16060" xr:uid="{BCD10ACA-77B0-4CE3-95CF-C9D34F78DBB4}"/>
    <cellStyle name="SAPBEXexcCritical5 5 2 3 4 3" xfId="18128" xr:uid="{682DF865-C005-4F51-B250-59C9CA66ACCB}"/>
    <cellStyle name="SAPBEXexcCritical5 5 2 3 4 4" xfId="25106" xr:uid="{B80374BC-21FD-4CBA-A109-E9F7E397AD5F}"/>
    <cellStyle name="SAPBEXexcCritical5 5 2 3 5" xfId="11632" xr:uid="{EB97B908-CDB3-443E-95CE-62DCA7E5F7C6}"/>
    <cellStyle name="SAPBEXexcCritical5 5 2 3 5 2" xfId="22781" xr:uid="{70379A59-B765-4427-AED7-1FD8BF0AD729}"/>
    <cellStyle name="SAPBEXexcCritical5 5 2 3 5 3" xfId="29540" xr:uid="{2894A68A-362A-4B4B-9F0E-3D0B947E9061}"/>
    <cellStyle name="SAPBEXexcCritical5 5 2 3 6" xfId="17095" xr:uid="{5B28F897-8009-4A24-A765-722C742CE69F}"/>
    <cellStyle name="SAPBEXexcCritical5 5 2 3 6 2" xfId="30834" xr:uid="{EACB36D9-0CC3-4F11-AFAF-57BBE3FE22F4}"/>
    <cellStyle name="SAPBEXexcCritical5 5 2 3 7" xfId="24074" xr:uid="{92740EF3-BD28-4EF9-ABD9-6DDA4F16A7E0}"/>
    <cellStyle name="SAPBEXexcCritical5 5 2 4" xfId="1816" xr:uid="{4238B4DF-DD2F-4470-91DC-A8D159D56BBD}"/>
    <cellStyle name="SAPBEXexcCritical5 5 2 4 2" xfId="3364" xr:uid="{15FAC1DC-FFD5-46FC-85E7-A3A0525385BD}"/>
    <cellStyle name="SAPBEXexcCritical5 5 2 4 2 2" xfId="6460" xr:uid="{1CDAC371-A29D-4DC7-AC48-69DF21637B60}"/>
    <cellStyle name="SAPBEXexcCritical5 5 2 4 2 3" xfId="9562" xr:uid="{688CA07D-9F0D-4E28-9C73-6470851070A5}"/>
    <cellStyle name="SAPBEXexcCritical5 5 2 4 2 4" xfId="13699" xr:uid="{990890B2-CB67-441A-B86D-91D8C0B54810}"/>
    <cellStyle name="SAPBEXexcCritical5 5 2 4 2 5" xfId="20195" xr:uid="{D51DF868-08A1-463B-8542-76BCA7735768}"/>
    <cellStyle name="SAPBEXexcCritical5 5 2 4 2 6" xfId="27173" xr:uid="{20FFB11E-F624-4FB1-BAB7-9568238265B6}"/>
    <cellStyle name="SAPBEXexcCritical5 5 2 4 3" xfId="4912" xr:uid="{9CD37196-37D5-4438-A927-C91149F7F771}"/>
    <cellStyle name="SAPBEXexcCritical5 5 2 4 3 2" xfId="14502" xr:uid="{E9D7341D-436A-44E4-B437-ADEB864D4412}"/>
    <cellStyle name="SAPBEXexcCritical5 5 2 4 3 3" xfId="20972" xr:uid="{B52A18CC-4AED-4531-8DDD-3E77F1E41782}"/>
    <cellStyle name="SAPBEXexcCritical5 5 2 4 3 4" xfId="27950" xr:uid="{102E98CD-F385-4327-AFD5-5EF27B5E1DF1}"/>
    <cellStyle name="SAPBEXexcCritical5 5 2 4 4" xfId="8014" xr:uid="{2273D7BD-EED8-4E1F-A90D-CCF6030F7D51}"/>
    <cellStyle name="SAPBEXexcCritical5 5 2 4 4 2" xfId="18647" xr:uid="{071564C5-0E01-4B30-8843-37EB84A6B915}"/>
    <cellStyle name="SAPBEXexcCritical5 5 2 4 4 3" xfId="25625" xr:uid="{8E50AE53-BE07-4C20-A522-25C0671E3E8B}"/>
    <cellStyle name="SAPBEXexcCritical5 5 2 4 5" xfId="12151" xr:uid="{D2F70740-48F5-4195-9071-9B5DDC742F3A}"/>
    <cellStyle name="SAPBEXexcCritical5 5 2 4 5 2" xfId="22265" xr:uid="{C0AAB590-358D-491A-9B08-8FC6CAD94E1D}"/>
    <cellStyle name="SAPBEXexcCritical5 5 2 4 5 3" xfId="30318" xr:uid="{76FADA97-65F6-4513-945B-34BD8405391F}"/>
    <cellStyle name="SAPBEXexcCritical5 5 2 4 6" xfId="16579" xr:uid="{964F6711-55D6-46FB-9DD4-A36913197B1C}"/>
    <cellStyle name="SAPBEXexcCritical5 5 2 4 7" xfId="23558" xr:uid="{DB48B2BD-452F-46E7-944F-B112E6C1FC47}"/>
    <cellStyle name="SAPBEXexcCritical5 5 2 5" xfId="2332" xr:uid="{23E88C01-A18E-49A7-B995-02C9873CB32C}"/>
    <cellStyle name="SAPBEXexcCritical5 5 2 5 2" xfId="5428" xr:uid="{645315E6-25AC-4C3B-B980-CA8B47358A43}"/>
    <cellStyle name="SAPBEXexcCritical5 5 2 5 3" xfId="8530" xr:uid="{74ACE709-E8BF-43C8-9DB9-0B3D4DBE953A}"/>
    <cellStyle name="SAPBEXexcCritical5 5 2 5 4" xfId="12667" xr:uid="{88933B42-DB6B-46AB-9522-605493ACF5C6}"/>
    <cellStyle name="SAPBEXexcCritical5 5 2 5 5" xfId="19163" xr:uid="{56ACC87D-3CB0-40A6-8885-E871E8D12145}"/>
    <cellStyle name="SAPBEXexcCritical5 5 2 5 6" xfId="26141" xr:uid="{F7773B0C-F9E5-4F6D-AC98-C8CB472F501E}"/>
    <cellStyle name="SAPBEXexcCritical5 5 2 6" xfId="3880" xr:uid="{74E395F8-C628-4572-A44A-E232AB399C62}"/>
    <cellStyle name="SAPBEXexcCritical5 5 2 6 2" xfId="10081" xr:uid="{6E7FCFD2-57F7-4699-B818-F06DBB37F5CA}"/>
    <cellStyle name="SAPBEXexcCritical5 5 2 6 3" xfId="14219" xr:uid="{E4FF1201-B637-4E87-9474-D225388537AF}"/>
    <cellStyle name="SAPBEXexcCritical5 5 2 6 4" xfId="20714" xr:uid="{A02A1E2C-AA2A-4B92-A41B-EDA5A0C5B35E}"/>
    <cellStyle name="SAPBEXexcCritical5 5 2 6 5" xfId="27692" xr:uid="{D785A0DC-EDEF-4A80-8436-11443AA398D9}"/>
    <cellStyle name="SAPBEXexcCritical5 5 2 7" xfId="6979" xr:uid="{3CBD5A2D-87B3-477E-A0CD-9A1E3BF50E8A}"/>
    <cellStyle name="SAPBEXexcCritical5 5 2 7 2" xfId="15540" xr:uid="{B5657C33-4A72-4CB7-A46E-AD0F23BF67C0}"/>
    <cellStyle name="SAPBEXexcCritical5 5 2 7 3" xfId="17612" xr:uid="{0111D38E-CA85-4C0F-818C-7A4B8242947B}"/>
    <cellStyle name="SAPBEXexcCritical5 5 2 7 4" xfId="24590" xr:uid="{7B93D0DA-A1B6-4223-8B07-BDD21109D566}"/>
    <cellStyle name="SAPBEXexcCritical5 5 2 8" xfId="11116" xr:uid="{9BC25B6B-5479-4608-A652-C94CF6A8B6AE}"/>
    <cellStyle name="SAPBEXexcCritical5 5 2 8 2" xfId="22007" xr:uid="{FB0D9EF2-D147-491D-961D-FA675D79AAD6}"/>
    <cellStyle name="SAPBEXexcCritical5 5 2 8 3" xfId="29010" xr:uid="{D407B27B-7C05-449A-9BAA-D89A39025AA4}"/>
    <cellStyle name="SAPBEXexcCritical5 5 2 9" xfId="16321" xr:uid="{781A5895-0065-4010-903E-82A2C0FA2EF2}"/>
    <cellStyle name="SAPBEXexcCritical5 5 2 9 2" xfId="30060" xr:uid="{CBB64871-A996-44BB-9507-F9FE41DDB0BE}"/>
    <cellStyle name="SAPBEXexcCritical5 6" xfId="342" xr:uid="{FF631A64-12B4-42AD-B760-37CDC80D790D}"/>
    <cellStyle name="SAPBEXexcCritical5 6 2" xfId="768" xr:uid="{3A8E1D5A-03F4-4991-9E5D-46A743C4273F}"/>
    <cellStyle name="SAPBEXexcCritical5 6 2 10" xfId="23301" xr:uid="{308F0F1C-CD39-4F28-AE56-6FE27622AB5E}"/>
    <cellStyle name="SAPBEXexcCritical5 6 2 2" xfId="1040" xr:uid="{98ACC251-D6CB-4863-9680-9563B9DE66AC}"/>
    <cellStyle name="SAPBEXexcCritical5 6 2 2 2" xfId="1556" xr:uid="{9A0E25DD-F849-43D5-B5D1-890473908B16}"/>
    <cellStyle name="SAPBEXexcCritical5 6 2 2 2 2" xfId="3107" xr:uid="{1184250F-6E9C-45EC-9A3A-6712F075B10B}"/>
    <cellStyle name="SAPBEXexcCritical5 6 2 2 2 2 2" xfId="6203" xr:uid="{6805DE7F-CE9B-4390-9F91-060709A7A24B}"/>
    <cellStyle name="SAPBEXexcCritical5 6 2 2 2 2 3" xfId="9305" xr:uid="{0B799982-01A0-4FF6-9601-2163B447B5A8}"/>
    <cellStyle name="SAPBEXexcCritical5 6 2 2 2 2 4" xfId="13442" xr:uid="{08C5CB4D-796A-4837-9B4F-BA9DA6173908}"/>
    <cellStyle name="SAPBEXexcCritical5 6 2 2 2 2 5" xfId="19938" xr:uid="{78C97371-8F6D-4C10-A991-A37870F9C6AD}"/>
    <cellStyle name="SAPBEXexcCritical5 6 2 2 2 2 6" xfId="26916" xr:uid="{98F99913-C2BD-4303-A0A6-719558A87CC2}"/>
    <cellStyle name="SAPBEXexcCritical5 6 2 2 2 3" xfId="4655" xr:uid="{6DE8EC4A-57AD-4B4C-9771-9CE9E987E278}"/>
    <cellStyle name="SAPBEXexcCritical5 6 2 2 2 3 2" xfId="10856" xr:uid="{5867D6A4-5AC9-41B8-B981-B147EF232010}"/>
    <cellStyle name="SAPBEXexcCritical5 6 2 2 2 3 3" xfId="15280" xr:uid="{96825AAF-347B-4452-A52E-F4A823B5AA12}"/>
    <cellStyle name="SAPBEXexcCritical5 6 2 2 2 3 4" xfId="21747" xr:uid="{A401F22C-1B7A-4C38-A1AD-269746EF8073}"/>
    <cellStyle name="SAPBEXexcCritical5 6 2 2 2 3 5" xfId="28725" xr:uid="{DAB57C9D-3255-4826-B2C3-FBFD21B8F866}"/>
    <cellStyle name="SAPBEXexcCritical5 6 2 2 2 4" xfId="7754" xr:uid="{137B1333-11AA-481F-BB2B-035161794831}"/>
    <cellStyle name="SAPBEXexcCritical5 6 2 2 2 4 2" xfId="18387" xr:uid="{62150622-06BB-4F12-893F-2EE2C48C0890}"/>
    <cellStyle name="SAPBEXexcCritical5 6 2 2 2 4 3" xfId="25365" xr:uid="{42FDCCD4-CFB7-4DDD-862C-24382F1E772B}"/>
    <cellStyle name="SAPBEXexcCritical5 6 2 2 2 5" xfId="11891" xr:uid="{0D61DE81-EE77-42F7-BD5B-783E7C4EF794}"/>
    <cellStyle name="SAPBEXexcCritical5 6 2 2 2 5 2" xfId="23040" xr:uid="{1F4F91B8-CF87-4390-B9B5-3DAC13FE2F19}"/>
    <cellStyle name="SAPBEXexcCritical5 6 2 2 2 5 3" xfId="29799" xr:uid="{FBBFC041-BB29-4272-B975-28367579E7AB}"/>
    <cellStyle name="SAPBEXexcCritical5 6 2 2 2 6" xfId="17354" xr:uid="{D73FC522-07B9-4DD8-B552-7AB6C963122E}"/>
    <cellStyle name="SAPBEXexcCritical5 6 2 2 2 6 2" xfId="31093" xr:uid="{0F1EBD93-98F9-4C2E-A8D8-79ED73D3F471}"/>
    <cellStyle name="SAPBEXexcCritical5 6 2 2 2 7" xfId="24333" xr:uid="{1FAF2FBF-F2A1-4E8F-A5AF-044D8034290C}"/>
    <cellStyle name="SAPBEXexcCritical5 6 2 2 3" xfId="2075" xr:uid="{67A64D7B-0F9B-4FFB-80F6-AE90B031730E}"/>
    <cellStyle name="SAPBEXexcCritical5 6 2 2 3 2" xfId="3623" xr:uid="{6199A71F-670B-42B1-8C0B-703E28AED760}"/>
    <cellStyle name="SAPBEXexcCritical5 6 2 2 3 2 2" xfId="6719" xr:uid="{480A5216-FD08-44CC-B88B-24EA7150804D}"/>
    <cellStyle name="SAPBEXexcCritical5 6 2 2 3 2 3" xfId="9821" xr:uid="{D6532D66-C5DD-45DB-B41F-60A5A3936BFA}"/>
    <cellStyle name="SAPBEXexcCritical5 6 2 2 3 2 4" xfId="13958" xr:uid="{ED95B070-77C8-4FE2-9B56-084BE6ED24B0}"/>
    <cellStyle name="SAPBEXexcCritical5 6 2 2 3 2 5" xfId="20454" xr:uid="{673399DD-FC14-4B00-AF8D-539E77D78500}"/>
    <cellStyle name="SAPBEXexcCritical5 6 2 2 3 2 6" xfId="27432" xr:uid="{7E57648E-BC19-43CD-8A8C-C09EF8DA9526}"/>
    <cellStyle name="SAPBEXexcCritical5 6 2 2 3 3" xfId="5171" xr:uid="{23042962-E23B-4BD8-8F14-54F4DF8EC634}"/>
    <cellStyle name="SAPBEXexcCritical5 6 2 2 3 4" xfId="8273" xr:uid="{859A4921-1008-4FD5-B5B1-F94D5C6202EC}"/>
    <cellStyle name="SAPBEXexcCritical5 6 2 2 3 5" xfId="12410" xr:uid="{EE3C0C44-46F1-4D78-A086-702ED468084D}"/>
    <cellStyle name="SAPBEXexcCritical5 6 2 2 3 6" xfId="18906" xr:uid="{349476AB-B882-4116-A75F-B05D72C14604}"/>
    <cellStyle name="SAPBEXexcCritical5 6 2 2 3 7" xfId="25884" xr:uid="{C3CAB8A5-05A7-4797-BEEF-42B3558EAC36}"/>
    <cellStyle name="SAPBEXexcCritical5 6 2 2 4" xfId="2591" xr:uid="{09E4FE40-DDF8-4492-BE93-473FC2DA8B94}"/>
    <cellStyle name="SAPBEXexcCritical5 6 2 2 4 2" xfId="5687" xr:uid="{60019602-D31D-46ED-96A3-F9B428164B7E}"/>
    <cellStyle name="SAPBEXexcCritical5 6 2 2 4 3" xfId="8789" xr:uid="{6B050426-3353-46AC-A3E9-CBF5CC028445}"/>
    <cellStyle name="SAPBEXexcCritical5 6 2 2 4 4" xfId="12926" xr:uid="{48627DAD-09CF-4322-A9B0-3D296C81A828}"/>
    <cellStyle name="SAPBEXexcCritical5 6 2 2 4 5" xfId="19422" xr:uid="{7BB4735F-4601-4E2B-BAEA-69C21D878262}"/>
    <cellStyle name="SAPBEXexcCritical5 6 2 2 4 6" xfId="26400" xr:uid="{B53298D5-91D3-408B-BBA5-8CB893C1F2B5}"/>
    <cellStyle name="SAPBEXexcCritical5 6 2 2 5" xfId="4139" xr:uid="{73B0F16B-6936-4A53-BC24-A7CD5090F4CA}"/>
    <cellStyle name="SAPBEXexcCritical5 6 2 2 5 2" xfId="10340" xr:uid="{9C4E8D83-A5A0-46F5-BE15-05F325AAA502}"/>
    <cellStyle name="SAPBEXexcCritical5 6 2 2 5 3" xfId="14762" xr:uid="{83735AFF-6373-4F94-8CB3-9F152BBEB702}"/>
    <cellStyle name="SAPBEXexcCritical5 6 2 2 5 4" xfId="21231" xr:uid="{820E98B0-DEE0-4514-A539-BB930203913C}"/>
    <cellStyle name="SAPBEXexcCritical5 6 2 2 5 5" xfId="28209" xr:uid="{E28DEBD6-FEBD-4E0D-8F92-05283942EF45}"/>
    <cellStyle name="SAPBEXexcCritical5 6 2 2 6" xfId="7238" xr:uid="{5421C27F-AD48-4B87-972D-FC21935601BA}"/>
    <cellStyle name="SAPBEXexcCritical5 6 2 2 6 2" xfId="15799" xr:uid="{35FC2E3B-4411-49BC-8860-25267E8C6DA3}"/>
    <cellStyle name="SAPBEXexcCritical5 6 2 2 6 3" xfId="17871" xr:uid="{A2E2F80B-9A35-4C3E-ADA5-5B24BAF827A4}"/>
    <cellStyle name="SAPBEXexcCritical5 6 2 2 6 4" xfId="24849" xr:uid="{45B3DFCA-6D67-4651-BE9F-762979E5B702}"/>
    <cellStyle name="SAPBEXexcCritical5 6 2 2 7" xfId="11375" xr:uid="{17C1AEF3-3D1C-44ED-8B55-37A70DBA6C72}"/>
    <cellStyle name="SAPBEXexcCritical5 6 2 2 7 2" xfId="22524" xr:uid="{1EC4FFD9-647D-439B-B1FA-4303FE96DDDB}"/>
    <cellStyle name="SAPBEXexcCritical5 6 2 2 7 3" xfId="29283" xr:uid="{7D528A27-3B3C-4730-9EDE-B63176A7725B}"/>
    <cellStyle name="SAPBEXexcCritical5 6 2 2 8" xfId="16838" xr:uid="{1D3B1229-0183-46F7-8216-971FA4FE4FFD}"/>
    <cellStyle name="SAPBEXexcCritical5 6 2 2 8 2" xfId="30577" xr:uid="{F91E9F1F-73C2-4CF3-8A06-AAFF5EDB7D46}"/>
    <cellStyle name="SAPBEXexcCritical5 6 2 2 9" xfId="23817" xr:uid="{840FA27F-E634-4390-ACF6-ACAA250B73B1}"/>
    <cellStyle name="SAPBEXexcCritical5 6 2 3" xfId="1298" xr:uid="{5C0DC866-D9A1-455E-B5EF-8B377DE6086A}"/>
    <cellStyle name="SAPBEXexcCritical5 6 2 3 2" xfId="2849" xr:uid="{972793FC-D1A7-4EBA-B933-FFEF17C9823A}"/>
    <cellStyle name="SAPBEXexcCritical5 6 2 3 2 2" xfId="5945" xr:uid="{00968AFA-135F-47AE-A239-D415BFC1A504}"/>
    <cellStyle name="SAPBEXexcCritical5 6 2 3 2 3" xfId="9047" xr:uid="{3AE13E87-61EB-4283-9D92-8D805802A30F}"/>
    <cellStyle name="SAPBEXexcCritical5 6 2 3 2 4" xfId="13184" xr:uid="{9BDCF60E-5450-4859-B98F-7ADC8607EA22}"/>
    <cellStyle name="SAPBEXexcCritical5 6 2 3 2 5" xfId="19680" xr:uid="{E499C2BE-B333-4B5E-9501-D23A6652BE84}"/>
    <cellStyle name="SAPBEXexcCritical5 6 2 3 2 6" xfId="26658" xr:uid="{204C0C2F-32F0-4E1A-82BB-A507C8507F8F}"/>
    <cellStyle name="SAPBEXexcCritical5 6 2 3 3" xfId="4397" xr:uid="{525DA2A3-9780-4CE8-AF2B-7500160DB698}"/>
    <cellStyle name="SAPBEXexcCritical5 6 2 3 3 2" xfId="10598" xr:uid="{641149AF-5C74-4B2A-ACE1-1D3129CFEBE2}"/>
    <cellStyle name="SAPBEXexcCritical5 6 2 3 3 3" xfId="15022" xr:uid="{FCB67A4E-A8EE-4C8F-83AF-6676BEA0F1E5}"/>
    <cellStyle name="SAPBEXexcCritical5 6 2 3 3 4" xfId="21489" xr:uid="{7C38EF03-12A9-4E2E-B20F-DFBEB6698291}"/>
    <cellStyle name="SAPBEXexcCritical5 6 2 3 3 5" xfId="28467" xr:uid="{A7F2160A-A1F7-4B38-AD4F-55784E20CDD4}"/>
    <cellStyle name="SAPBEXexcCritical5 6 2 3 4" xfId="7496" xr:uid="{3300064E-E981-425A-B170-BE805A10AD36}"/>
    <cellStyle name="SAPBEXexcCritical5 6 2 3 4 2" xfId="16061" xr:uid="{6CBA9B61-BA6D-4561-9389-1154922985E3}"/>
    <cellStyle name="SAPBEXexcCritical5 6 2 3 4 3" xfId="18129" xr:uid="{3223F84A-D6BA-497E-9D7C-B92644C77E4C}"/>
    <cellStyle name="SAPBEXexcCritical5 6 2 3 4 4" xfId="25107" xr:uid="{E56D0482-8FE1-4773-A66C-E5AB42434168}"/>
    <cellStyle name="SAPBEXexcCritical5 6 2 3 5" xfId="11633" xr:uid="{27278956-5C5F-407A-B17D-CA154DE24B3B}"/>
    <cellStyle name="SAPBEXexcCritical5 6 2 3 5 2" xfId="22782" xr:uid="{B33DE67F-5BF4-4405-88D7-1A18F40CACEE}"/>
    <cellStyle name="SAPBEXexcCritical5 6 2 3 5 3" xfId="29541" xr:uid="{03585E77-3423-4F96-BCF0-676B00D4EE9A}"/>
    <cellStyle name="SAPBEXexcCritical5 6 2 3 6" xfId="17096" xr:uid="{0BEF28C0-5CAC-499A-883A-6EDB454A0633}"/>
    <cellStyle name="SAPBEXexcCritical5 6 2 3 6 2" xfId="30835" xr:uid="{16ADCEEA-C8D2-4F67-B7BF-AB0983CE43DD}"/>
    <cellStyle name="SAPBEXexcCritical5 6 2 3 7" xfId="24075" xr:uid="{F4E7A31A-D03B-4478-B789-9FD68901BDCE}"/>
    <cellStyle name="SAPBEXexcCritical5 6 2 4" xfId="1817" xr:uid="{AC07C2B9-F333-474D-9521-5A19C8C3EDFD}"/>
    <cellStyle name="SAPBEXexcCritical5 6 2 4 2" xfId="3365" xr:uid="{E2A09B21-A0A8-496D-951E-9DD83A3838D2}"/>
    <cellStyle name="SAPBEXexcCritical5 6 2 4 2 2" xfId="6461" xr:uid="{AE6585AA-ADA4-4714-BB3B-8FA3CA0FCA44}"/>
    <cellStyle name="SAPBEXexcCritical5 6 2 4 2 3" xfId="9563" xr:uid="{F84B25EB-5636-485D-B773-3F9A8EED8678}"/>
    <cellStyle name="SAPBEXexcCritical5 6 2 4 2 4" xfId="13700" xr:uid="{73931CC1-05A8-4595-AC83-9FB3105C7F71}"/>
    <cellStyle name="SAPBEXexcCritical5 6 2 4 2 5" xfId="20196" xr:uid="{2DDDCE1B-AAF0-4840-A413-65F2CCED7CC1}"/>
    <cellStyle name="SAPBEXexcCritical5 6 2 4 2 6" xfId="27174" xr:uid="{466724AC-7937-44D0-8355-C228D7674993}"/>
    <cellStyle name="SAPBEXexcCritical5 6 2 4 3" xfId="4913" xr:uid="{56C5024D-139E-4B1C-BAB2-32221D8FD8F5}"/>
    <cellStyle name="SAPBEXexcCritical5 6 2 4 3 2" xfId="14503" xr:uid="{A5343B84-5BCF-4FBD-8EAB-3FE9E22EDCE5}"/>
    <cellStyle name="SAPBEXexcCritical5 6 2 4 3 3" xfId="20973" xr:uid="{97A022BC-60FC-49CE-8EBF-45807242D78C}"/>
    <cellStyle name="SAPBEXexcCritical5 6 2 4 3 4" xfId="27951" xr:uid="{5C96E7A2-7043-4AB1-889D-9B328EA7266E}"/>
    <cellStyle name="SAPBEXexcCritical5 6 2 4 4" xfId="8015" xr:uid="{BC853CC1-DAEF-480F-B3FE-D4E460DE045D}"/>
    <cellStyle name="SAPBEXexcCritical5 6 2 4 4 2" xfId="18648" xr:uid="{1C4372AA-6A2F-424D-A25D-85E839E867AC}"/>
    <cellStyle name="SAPBEXexcCritical5 6 2 4 4 3" xfId="25626" xr:uid="{687D7FB9-67FC-4384-9A8E-03CFC6EFF010}"/>
    <cellStyle name="SAPBEXexcCritical5 6 2 4 5" xfId="12152" xr:uid="{1A033775-A0A4-47B8-8DE9-19591DF4083B}"/>
    <cellStyle name="SAPBEXexcCritical5 6 2 4 5 2" xfId="22266" xr:uid="{C08E84D0-32A2-4389-AB87-7105940CE2F4}"/>
    <cellStyle name="SAPBEXexcCritical5 6 2 4 5 3" xfId="30319" xr:uid="{85171A25-C2A8-4B5E-A3EA-A011D4F975CD}"/>
    <cellStyle name="SAPBEXexcCritical5 6 2 4 6" xfId="16580" xr:uid="{61DFDE20-5146-4FA3-8CE7-BCC2E3E26531}"/>
    <cellStyle name="SAPBEXexcCritical5 6 2 4 7" xfId="23559" xr:uid="{06509912-EECB-426A-BF1D-0AFB2BA28C09}"/>
    <cellStyle name="SAPBEXexcCritical5 6 2 5" xfId="2333" xr:uid="{DFA7F7AE-6669-4F32-94CE-2BCA26822E03}"/>
    <cellStyle name="SAPBEXexcCritical5 6 2 5 2" xfId="5429" xr:uid="{840F4C0F-1AF4-48DE-9851-46DDD267EB27}"/>
    <cellStyle name="SAPBEXexcCritical5 6 2 5 3" xfId="8531" xr:uid="{3FC5A339-4964-447A-AD33-4B09C27ECFDC}"/>
    <cellStyle name="SAPBEXexcCritical5 6 2 5 4" xfId="12668" xr:uid="{A0F1DDEF-544F-4624-9992-F23304FA4695}"/>
    <cellStyle name="SAPBEXexcCritical5 6 2 5 5" xfId="19164" xr:uid="{4FEDE899-137C-4E62-B124-6BF72D0DAC72}"/>
    <cellStyle name="SAPBEXexcCritical5 6 2 5 6" xfId="26142" xr:uid="{A25EBB48-3A24-4E1F-ABC6-5590732C1628}"/>
    <cellStyle name="SAPBEXexcCritical5 6 2 6" xfId="3881" xr:uid="{6F916740-FA56-45A2-BD7D-9BE94A93854F}"/>
    <cellStyle name="SAPBEXexcCritical5 6 2 6 2" xfId="10082" xr:uid="{60335BDA-7737-4EC0-80D9-143CF9537B4A}"/>
    <cellStyle name="SAPBEXexcCritical5 6 2 6 3" xfId="14220" xr:uid="{B141C7DD-4533-40DE-B1A5-813B1CC7C2D7}"/>
    <cellStyle name="SAPBEXexcCritical5 6 2 6 4" xfId="20715" xr:uid="{A7819281-4340-421D-8FA1-1F7130F147FD}"/>
    <cellStyle name="SAPBEXexcCritical5 6 2 6 5" xfId="27693" xr:uid="{E3E35F98-937B-40E4-9776-DCE4809CD6BB}"/>
    <cellStyle name="SAPBEXexcCritical5 6 2 7" xfId="6980" xr:uid="{A02A0659-E74A-4006-BF44-5C8FC5CF323B}"/>
    <cellStyle name="SAPBEXexcCritical5 6 2 7 2" xfId="15541" xr:uid="{C3D1F82B-E0D6-4F82-A30C-D42AB423A7CE}"/>
    <cellStyle name="SAPBEXexcCritical5 6 2 7 3" xfId="17613" xr:uid="{EBEE522F-65B5-4BEC-AB29-7BC716ACB930}"/>
    <cellStyle name="SAPBEXexcCritical5 6 2 7 4" xfId="24591" xr:uid="{EEC65679-FEDC-482D-AA9F-DCBC522E9ED4}"/>
    <cellStyle name="SAPBEXexcCritical5 6 2 8" xfId="11117" xr:uid="{1D4F8200-4B92-4FAA-8E5A-42FC80FFA2E7}"/>
    <cellStyle name="SAPBEXexcCritical5 6 2 8 2" xfId="22008" xr:uid="{14B6F9C5-F65A-4BB5-8E02-5EFB4234656C}"/>
    <cellStyle name="SAPBEXexcCritical5 6 2 8 3" xfId="29011" xr:uid="{C7135803-219D-4730-9C9B-34CAEC0EC5D1}"/>
    <cellStyle name="SAPBEXexcCritical5 6 2 9" xfId="16322" xr:uid="{E6744F8C-3A2E-4B51-B187-82D1427273F6}"/>
    <cellStyle name="SAPBEXexcCritical5 6 2 9 2" xfId="30061" xr:uid="{D57450FC-4672-45EF-AC71-338662FAFE5A}"/>
    <cellStyle name="SAPBEXexcCritical5 7" xfId="763" xr:uid="{64F56E0A-F192-4920-994A-6DD1A8188E73}"/>
    <cellStyle name="SAPBEXexcCritical5 7 10" xfId="23296" xr:uid="{486CE3AB-526B-4B6A-96EF-AB86C8D126F5}"/>
    <cellStyle name="SAPBEXexcCritical5 7 2" xfId="1035" xr:uid="{24CE6AE8-1BF5-41D8-8EF9-2B8D19408DF4}"/>
    <cellStyle name="SAPBEXexcCritical5 7 2 2" xfId="1551" xr:uid="{8CD2300D-54BC-47CC-9A2C-31485B1FD941}"/>
    <cellStyle name="SAPBEXexcCritical5 7 2 2 2" xfId="3102" xr:uid="{C58BF322-39C8-4105-8C6A-0BF67FD4C248}"/>
    <cellStyle name="SAPBEXexcCritical5 7 2 2 2 2" xfId="6198" xr:uid="{0F713106-EAD7-4A53-93F8-D7D1435D7480}"/>
    <cellStyle name="SAPBEXexcCritical5 7 2 2 2 3" xfId="9300" xr:uid="{31CBAE41-CB77-4754-9363-60BA849CA469}"/>
    <cellStyle name="SAPBEXexcCritical5 7 2 2 2 4" xfId="13437" xr:uid="{77D464BC-DF86-4D33-B87B-06E11A491B45}"/>
    <cellStyle name="SAPBEXexcCritical5 7 2 2 2 5" xfId="19933" xr:uid="{64AAF34F-A716-40DB-B68C-2420BEE1F718}"/>
    <cellStyle name="SAPBEXexcCritical5 7 2 2 2 6" xfId="26911" xr:uid="{C3F7C66E-322E-4C9B-A620-5D204C75BD19}"/>
    <cellStyle name="SAPBEXexcCritical5 7 2 2 3" xfId="4650" xr:uid="{378EA826-51DE-4B58-8688-BED161914620}"/>
    <cellStyle name="SAPBEXexcCritical5 7 2 2 3 2" xfId="10851" xr:uid="{96D7E38B-A21C-49F8-BADD-8A1316E55E2F}"/>
    <cellStyle name="SAPBEXexcCritical5 7 2 2 3 3" xfId="15275" xr:uid="{31BA0DF0-2344-416A-977C-B6D27CA74824}"/>
    <cellStyle name="SAPBEXexcCritical5 7 2 2 3 4" xfId="21742" xr:uid="{5AAED94D-2DBA-4C97-8AFB-57B8A2EFD279}"/>
    <cellStyle name="SAPBEXexcCritical5 7 2 2 3 5" xfId="28720" xr:uid="{EB063CDE-556B-4AE4-95DE-68130ED872D9}"/>
    <cellStyle name="SAPBEXexcCritical5 7 2 2 4" xfId="7749" xr:uid="{CD776F1E-EE74-433F-A71F-2014ED31597B}"/>
    <cellStyle name="SAPBEXexcCritical5 7 2 2 4 2" xfId="18382" xr:uid="{0A14FB7F-3937-448D-83C9-E0C277BE0011}"/>
    <cellStyle name="SAPBEXexcCritical5 7 2 2 4 3" xfId="25360" xr:uid="{A2D81D21-394C-4AB3-BCB7-A540BFCE0306}"/>
    <cellStyle name="SAPBEXexcCritical5 7 2 2 5" xfId="11886" xr:uid="{8C93DF01-BF75-4DA2-BE05-9A1E8A8FBD89}"/>
    <cellStyle name="SAPBEXexcCritical5 7 2 2 5 2" xfId="23035" xr:uid="{A6C6086C-4B44-489B-8271-93E57D6B281C}"/>
    <cellStyle name="SAPBEXexcCritical5 7 2 2 5 3" xfId="29794" xr:uid="{2E3C13ED-A6E7-46D4-84C9-4798FA57B0FF}"/>
    <cellStyle name="SAPBEXexcCritical5 7 2 2 6" xfId="17349" xr:uid="{B6FBA0A2-472B-4EB9-93B7-F10537F89B9C}"/>
    <cellStyle name="SAPBEXexcCritical5 7 2 2 6 2" xfId="31088" xr:uid="{CED71C62-56F5-4277-9D5E-04F00459B511}"/>
    <cellStyle name="SAPBEXexcCritical5 7 2 2 7" xfId="24328" xr:uid="{A8C3A19A-F2E8-47BF-A17F-97BD01A06FCE}"/>
    <cellStyle name="SAPBEXexcCritical5 7 2 3" xfId="2070" xr:uid="{8CC4566B-D26A-4B74-8C81-2C0C2869D339}"/>
    <cellStyle name="SAPBEXexcCritical5 7 2 3 2" xfId="3618" xr:uid="{CF2C105F-4384-4CCA-9B8D-C8CFFD7A4209}"/>
    <cellStyle name="SAPBEXexcCritical5 7 2 3 2 2" xfId="6714" xr:uid="{6E89A4A5-983A-46CE-80EE-1D437C07161E}"/>
    <cellStyle name="SAPBEXexcCritical5 7 2 3 2 3" xfId="9816" xr:uid="{2A970E3E-3821-42FC-ABD3-8DD37443E49D}"/>
    <cellStyle name="SAPBEXexcCritical5 7 2 3 2 4" xfId="13953" xr:uid="{48527AAD-F0EB-4CAB-A362-B31D9BBDEAC7}"/>
    <cellStyle name="SAPBEXexcCritical5 7 2 3 2 5" xfId="20449" xr:uid="{B854BBCA-3F2C-4EC1-9A7F-1F2D473A2705}"/>
    <cellStyle name="SAPBEXexcCritical5 7 2 3 2 6" xfId="27427" xr:uid="{5B9DA059-F6F8-4568-BB85-1A0ABEB0ABA2}"/>
    <cellStyle name="SAPBEXexcCritical5 7 2 3 3" xfId="5166" xr:uid="{BDF2ADC3-FC4D-465F-BB33-F672507DD91C}"/>
    <cellStyle name="SAPBEXexcCritical5 7 2 3 4" xfId="8268" xr:uid="{97ECBB7A-A9DD-4925-A6AF-CFCC6AC8999D}"/>
    <cellStyle name="SAPBEXexcCritical5 7 2 3 5" xfId="12405" xr:uid="{3D0FB5D7-4BA5-4727-BD62-F18D8649DC1D}"/>
    <cellStyle name="SAPBEXexcCritical5 7 2 3 6" xfId="18901" xr:uid="{DE080D34-1586-4215-9B8B-D7C722DF647D}"/>
    <cellStyle name="SAPBEXexcCritical5 7 2 3 7" xfId="25879" xr:uid="{FD41F826-B5C7-4C63-BF01-3FDE284AB61B}"/>
    <cellStyle name="SAPBEXexcCritical5 7 2 4" xfId="2586" xr:uid="{39F01A5F-028B-4F05-BF61-334E3E58D687}"/>
    <cellStyle name="SAPBEXexcCritical5 7 2 4 2" xfId="5682" xr:uid="{C2802A96-E11C-4359-AA89-D3B7A6C20FB0}"/>
    <cellStyle name="SAPBEXexcCritical5 7 2 4 3" xfId="8784" xr:uid="{857EF243-0E4B-4A03-8D72-05B16187DB1F}"/>
    <cellStyle name="SAPBEXexcCritical5 7 2 4 4" xfId="12921" xr:uid="{EA1A55CF-61DB-42BC-A122-3C343F3B763C}"/>
    <cellStyle name="SAPBEXexcCritical5 7 2 4 5" xfId="19417" xr:uid="{B94D4239-DF19-439A-A0AD-F9348F224E16}"/>
    <cellStyle name="SAPBEXexcCritical5 7 2 4 6" xfId="26395" xr:uid="{A86477DE-D834-4C28-90C5-B9BDD4DF1354}"/>
    <cellStyle name="SAPBEXexcCritical5 7 2 5" xfId="4134" xr:uid="{5EFA0DD3-0A28-4E0C-B17F-C69EC6AD6279}"/>
    <cellStyle name="SAPBEXexcCritical5 7 2 5 2" xfId="10335" xr:uid="{C663EF69-D7D0-4C7A-B3B5-D8991270E8FE}"/>
    <cellStyle name="SAPBEXexcCritical5 7 2 5 3" xfId="14757" xr:uid="{9048DF22-86CB-477D-AB17-DD5B1E0A91D0}"/>
    <cellStyle name="SAPBEXexcCritical5 7 2 5 4" xfId="21226" xr:uid="{2B59ECF1-001D-48DF-9ED9-282A3C4626FE}"/>
    <cellStyle name="SAPBEXexcCritical5 7 2 5 5" xfId="28204" xr:uid="{0555BBEC-DB31-4C62-BABE-1183AE8E884A}"/>
    <cellStyle name="SAPBEXexcCritical5 7 2 6" xfId="7233" xr:uid="{967F6EC3-F1A9-4709-89A7-69126343872E}"/>
    <cellStyle name="SAPBEXexcCritical5 7 2 6 2" xfId="15794" xr:uid="{DC30C9D1-2F06-40BF-BB3D-EAADC2906A7E}"/>
    <cellStyle name="SAPBEXexcCritical5 7 2 6 3" xfId="17866" xr:uid="{5FE5D349-EF79-45AD-ABE4-6AAFBBBF3E31}"/>
    <cellStyle name="SAPBEXexcCritical5 7 2 6 4" xfId="24844" xr:uid="{F5CF8560-2EE0-486E-BA4C-944D5A6B0F43}"/>
    <cellStyle name="SAPBEXexcCritical5 7 2 7" xfId="11370" xr:uid="{4CCA5298-4376-488F-A6E1-817B07192EBA}"/>
    <cellStyle name="SAPBEXexcCritical5 7 2 7 2" xfId="22519" xr:uid="{10B12765-D4FE-43A3-A18A-272E1074C624}"/>
    <cellStyle name="SAPBEXexcCritical5 7 2 7 3" xfId="29278" xr:uid="{51A326C9-AC10-42E7-993A-CE75706315D9}"/>
    <cellStyle name="SAPBEXexcCritical5 7 2 8" xfId="16833" xr:uid="{1D1D135C-E007-4A0A-9B16-14AD05F15F22}"/>
    <cellStyle name="SAPBEXexcCritical5 7 2 8 2" xfId="30572" xr:uid="{1A4CD982-082C-44AC-AA83-EDC0D07CC1D1}"/>
    <cellStyle name="SAPBEXexcCritical5 7 2 9" xfId="23812" xr:uid="{386E273D-6B19-4E77-BC62-85D8755E2151}"/>
    <cellStyle name="SAPBEXexcCritical5 7 3" xfId="1293" xr:uid="{47B14ABC-89B1-4358-B007-7495BC05CEB5}"/>
    <cellStyle name="SAPBEXexcCritical5 7 3 2" xfId="2844" xr:uid="{50D8C7AA-BA9B-4D64-8494-7ABE40830C79}"/>
    <cellStyle name="SAPBEXexcCritical5 7 3 2 2" xfId="5940" xr:uid="{8990E1B6-BA52-45D4-9E78-D0588E563079}"/>
    <cellStyle name="SAPBEXexcCritical5 7 3 2 3" xfId="9042" xr:uid="{45F3FC62-83D3-4EB2-B49C-84BD3FDC5BCD}"/>
    <cellStyle name="SAPBEXexcCritical5 7 3 2 4" xfId="13179" xr:uid="{8C5A620D-99C6-4A21-8016-42ECCE72B748}"/>
    <cellStyle name="SAPBEXexcCritical5 7 3 2 5" xfId="19675" xr:uid="{B50A6C26-0171-4268-B4F1-BB00900C8394}"/>
    <cellStyle name="SAPBEXexcCritical5 7 3 2 6" xfId="26653" xr:uid="{90FA4B8A-7701-464A-9A23-D20D95A4FA65}"/>
    <cellStyle name="SAPBEXexcCritical5 7 3 3" xfId="4392" xr:uid="{C0140D93-4155-48E6-81F5-638C3A9FBA4A}"/>
    <cellStyle name="SAPBEXexcCritical5 7 3 3 2" xfId="10593" xr:uid="{B66704D4-6721-4332-B123-82E8EB8FEB8C}"/>
    <cellStyle name="SAPBEXexcCritical5 7 3 3 3" xfId="15017" xr:uid="{33E095A8-9BA1-4529-9784-7CB4E8161AD3}"/>
    <cellStyle name="SAPBEXexcCritical5 7 3 3 4" xfId="21484" xr:uid="{AF28BCE2-038A-4404-8620-F7C8770EB8E3}"/>
    <cellStyle name="SAPBEXexcCritical5 7 3 3 5" xfId="28462" xr:uid="{40DBEFEB-9E27-4E9C-A7A3-9062C98222E3}"/>
    <cellStyle name="SAPBEXexcCritical5 7 3 4" xfId="7491" xr:uid="{9B782A11-403E-46D2-86F3-4CECF2E47400}"/>
    <cellStyle name="SAPBEXexcCritical5 7 3 4 2" xfId="16056" xr:uid="{C69A56E1-58B3-4544-A0ED-16BFA3C61E87}"/>
    <cellStyle name="SAPBEXexcCritical5 7 3 4 3" xfId="18124" xr:uid="{84E823D6-DCBA-4049-B09A-2A257262AE51}"/>
    <cellStyle name="SAPBEXexcCritical5 7 3 4 4" xfId="25102" xr:uid="{2FD40D9E-F3C0-4404-BD0B-C1A965000373}"/>
    <cellStyle name="SAPBEXexcCritical5 7 3 5" xfId="11628" xr:uid="{D24E6671-DFF4-4FB7-AE6F-43B39ACFCF96}"/>
    <cellStyle name="SAPBEXexcCritical5 7 3 5 2" xfId="22777" xr:uid="{9E7B08B7-DB93-4CF8-9F5E-064237EE5AEF}"/>
    <cellStyle name="SAPBEXexcCritical5 7 3 5 3" xfId="29536" xr:uid="{4A39933D-9507-4EEF-AD46-90A523CA46CE}"/>
    <cellStyle name="SAPBEXexcCritical5 7 3 6" xfId="17091" xr:uid="{BA098516-1F54-42D6-9920-3DDF56C112F7}"/>
    <cellStyle name="SAPBEXexcCritical5 7 3 6 2" xfId="30830" xr:uid="{463272FA-F59C-4582-AC1F-6B55E7558BD0}"/>
    <cellStyle name="SAPBEXexcCritical5 7 3 7" xfId="24070" xr:uid="{32F93BE0-1CA4-4024-A3E1-A404A779455A}"/>
    <cellStyle name="SAPBEXexcCritical5 7 4" xfId="1812" xr:uid="{C53C161A-D57D-4ED9-8223-03E8FA774530}"/>
    <cellStyle name="SAPBEXexcCritical5 7 4 2" xfId="3360" xr:uid="{B7BAEEB9-B923-4310-B1D0-9B5B2620CC78}"/>
    <cellStyle name="SAPBEXexcCritical5 7 4 2 2" xfId="6456" xr:uid="{A3B0CF5F-C42A-486F-B11E-A1702301C073}"/>
    <cellStyle name="SAPBEXexcCritical5 7 4 2 3" xfId="9558" xr:uid="{09DDB2BB-9DBE-4D76-A7E5-6A0271D063E1}"/>
    <cellStyle name="SAPBEXexcCritical5 7 4 2 4" xfId="13695" xr:uid="{192CE477-A64A-43DD-B0BE-378518E1BEBE}"/>
    <cellStyle name="SAPBEXexcCritical5 7 4 2 5" xfId="20191" xr:uid="{D5959E2E-AF70-4BCC-9EC4-E381E9FC1F9B}"/>
    <cellStyle name="SAPBEXexcCritical5 7 4 2 6" xfId="27169" xr:uid="{53B9D324-C309-48EF-A1A6-3A55C4B66BC1}"/>
    <cellStyle name="SAPBEXexcCritical5 7 4 3" xfId="4908" xr:uid="{C9F4FAC9-B30C-4A3D-BFD8-B1104DDE4D70}"/>
    <cellStyle name="SAPBEXexcCritical5 7 4 3 2" xfId="14498" xr:uid="{4482AD39-8BBD-4B7A-840E-3A42A58DA11C}"/>
    <cellStyle name="SAPBEXexcCritical5 7 4 3 3" xfId="20968" xr:uid="{E0C5C4F3-3FC7-4914-9CC0-7B40EFDF6C89}"/>
    <cellStyle name="SAPBEXexcCritical5 7 4 3 4" xfId="27946" xr:uid="{FC867786-2E24-4AC9-A7AF-4615FB2D9E53}"/>
    <cellStyle name="SAPBEXexcCritical5 7 4 4" xfId="8010" xr:uid="{639214D4-0F67-4A39-9274-C85DFD94AD4A}"/>
    <cellStyle name="SAPBEXexcCritical5 7 4 4 2" xfId="18643" xr:uid="{A62F28F6-5BE7-4D25-8782-1C1C2024B21A}"/>
    <cellStyle name="SAPBEXexcCritical5 7 4 4 3" xfId="25621" xr:uid="{93BE4408-DC14-42EF-B479-F844F6A4A833}"/>
    <cellStyle name="SAPBEXexcCritical5 7 4 5" xfId="12147" xr:uid="{A98C72D2-EB06-4812-88F5-EDB484644D03}"/>
    <cellStyle name="SAPBEXexcCritical5 7 4 5 2" xfId="22261" xr:uid="{BA65F1DD-2020-48B6-9326-7CB3A241B87C}"/>
    <cellStyle name="SAPBEXexcCritical5 7 4 5 3" xfId="30314" xr:uid="{01BD1C90-7C15-4071-A026-94A28BDAB532}"/>
    <cellStyle name="SAPBEXexcCritical5 7 4 6" xfId="16575" xr:uid="{33AA4A47-58A5-4405-AFA0-F04B38353682}"/>
    <cellStyle name="SAPBEXexcCritical5 7 4 7" xfId="23554" xr:uid="{4DEAB957-BCB4-4425-B93E-F6551072C49F}"/>
    <cellStyle name="SAPBEXexcCritical5 7 5" xfId="2328" xr:uid="{29D1DF38-1932-4F46-9E47-E33F43E51319}"/>
    <cellStyle name="SAPBEXexcCritical5 7 5 2" xfId="5424" xr:uid="{FE0E9CF4-CB99-49DE-91D8-AB15731B7779}"/>
    <cellStyle name="SAPBEXexcCritical5 7 5 3" xfId="8526" xr:uid="{FF9A376D-E11E-44FA-8D11-B6A538A33011}"/>
    <cellStyle name="SAPBEXexcCritical5 7 5 4" xfId="12663" xr:uid="{A6365980-EBCD-46AE-A049-DC6F31E3105C}"/>
    <cellStyle name="SAPBEXexcCritical5 7 5 5" xfId="19159" xr:uid="{5BF48BC6-83D5-4BE2-863E-C9B2014EAD2D}"/>
    <cellStyle name="SAPBEXexcCritical5 7 5 6" xfId="26137" xr:uid="{BFA66934-988A-4D13-A3EA-D8CD74B08B7B}"/>
    <cellStyle name="SAPBEXexcCritical5 7 6" xfId="3876" xr:uid="{D89D0212-BD19-4AF3-9BDB-203E74E78AE5}"/>
    <cellStyle name="SAPBEXexcCritical5 7 6 2" xfId="10077" xr:uid="{F68A4AFF-B4D8-47B8-9C1B-FC5718DC6000}"/>
    <cellStyle name="SAPBEXexcCritical5 7 6 3" xfId="14215" xr:uid="{E97B1D1D-CF8E-4A91-AAEA-D702B7480383}"/>
    <cellStyle name="SAPBEXexcCritical5 7 6 4" xfId="20710" xr:uid="{5E07A6C0-321A-466B-A94D-A0701162E289}"/>
    <cellStyle name="SAPBEXexcCritical5 7 6 5" xfId="27688" xr:uid="{8C6756EF-89BC-44FB-8D31-EB0E80C95B5B}"/>
    <cellStyle name="SAPBEXexcCritical5 7 7" xfId="6975" xr:uid="{9C879DA4-6702-486B-9B9D-890491ED2993}"/>
    <cellStyle name="SAPBEXexcCritical5 7 7 2" xfId="15536" xr:uid="{C879641D-A26E-432F-A5B9-E5D17743E4B5}"/>
    <cellStyle name="SAPBEXexcCritical5 7 7 3" xfId="17608" xr:uid="{3AFC91EB-D5D6-4B2D-9963-129119C5017E}"/>
    <cellStyle name="SAPBEXexcCritical5 7 7 4" xfId="24586" xr:uid="{863C39BB-8753-4A66-AA48-0524C3ABC18F}"/>
    <cellStyle name="SAPBEXexcCritical5 7 8" xfId="11112" xr:uid="{EF5F5188-EC71-4952-9E63-DA1C717CECFF}"/>
    <cellStyle name="SAPBEXexcCritical5 7 8 2" xfId="22003" xr:uid="{D227ECA4-7AD5-4A6D-A993-618698C800DA}"/>
    <cellStyle name="SAPBEXexcCritical5 7 8 3" xfId="29006" xr:uid="{E9630BD1-9B0D-40EF-B74F-9BBBC4D0C88A}"/>
    <cellStyle name="SAPBEXexcCritical5 7 9" xfId="16317" xr:uid="{F74709EF-983D-4445-9749-A05D90FC3F63}"/>
    <cellStyle name="SAPBEXexcCritical5 7 9 2" xfId="30056" xr:uid="{EA2157D2-2AEE-45C2-A090-4F30C8D37A03}"/>
    <cellStyle name="SAPBEXexcCritical6" xfId="343" xr:uid="{56708C1E-E37E-4782-8BA6-9230B571EBF1}"/>
    <cellStyle name="SAPBEXexcCritical6 2" xfId="344" xr:uid="{F53E39E5-9D86-43D7-88BF-BA257ED243F6}"/>
    <cellStyle name="SAPBEXexcCritical6 2 2" xfId="770" xr:uid="{663C7744-BC9F-4978-B475-D88D621B56E3}"/>
    <cellStyle name="SAPBEXexcCritical6 2 2 10" xfId="23303" xr:uid="{98AAF0CE-4746-4EE5-A6DC-717FB59880AC}"/>
    <cellStyle name="SAPBEXexcCritical6 2 2 2" xfId="1042" xr:uid="{63243BDC-EFE7-4915-A10D-5C18D44B7BA6}"/>
    <cellStyle name="SAPBEXexcCritical6 2 2 2 2" xfId="1558" xr:uid="{0A6C2EB2-B3FD-44DB-92FE-BF8C3F817966}"/>
    <cellStyle name="SAPBEXexcCritical6 2 2 2 2 2" xfId="3109" xr:uid="{657D8456-2BBD-4EDC-AC1D-86551084BCEE}"/>
    <cellStyle name="SAPBEXexcCritical6 2 2 2 2 2 2" xfId="6205" xr:uid="{B20E8597-9303-41FD-B1DD-92B4D89E0643}"/>
    <cellStyle name="SAPBEXexcCritical6 2 2 2 2 2 3" xfId="9307" xr:uid="{E4469271-7E06-4526-9C90-65E2AB57BA62}"/>
    <cellStyle name="SAPBEXexcCritical6 2 2 2 2 2 4" xfId="13444" xr:uid="{5A500973-DFED-405A-B18B-C15533353EFF}"/>
    <cellStyle name="SAPBEXexcCritical6 2 2 2 2 2 5" xfId="19940" xr:uid="{44B77F0C-FBC8-43BA-9188-A678453B2BD6}"/>
    <cellStyle name="SAPBEXexcCritical6 2 2 2 2 2 6" xfId="26918" xr:uid="{4A6D27A2-2AEB-40BE-9E7D-DEDC5851A314}"/>
    <cellStyle name="SAPBEXexcCritical6 2 2 2 2 3" xfId="4657" xr:uid="{EFF415F2-ED64-44C5-B720-AA6775583DE7}"/>
    <cellStyle name="SAPBEXexcCritical6 2 2 2 2 3 2" xfId="10858" xr:uid="{059C2A3E-F6A5-4300-828E-0472799CEF5C}"/>
    <cellStyle name="SAPBEXexcCritical6 2 2 2 2 3 3" xfId="15282" xr:uid="{970B0E05-DE4F-48B0-9CA9-F3B1BFEEC8E9}"/>
    <cellStyle name="SAPBEXexcCritical6 2 2 2 2 3 4" xfId="21749" xr:uid="{BB2A07A6-4DA3-4E1F-92A4-64F678316726}"/>
    <cellStyle name="SAPBEXexcCritical6 2 2 2 2 3 5" xfId="28727" xr:uid="{F22E7C49-AF65-475D-B4B6-F7901BBEA378}"/>
    <cellStyle name="SAPBEXexcCritical6 2 2 2 2 4" xfId="7756" xr:uid="{1086CA74-09F8-43CF-976B-69473B04EDA8}"/>
    <cellStyle name="SAPBEXexcCritical6 2 2 2 2 4 2" xfId="18389" xr:uid="{9C12F287-E025-497D-AA58-29112C88455F}"/>
    <cellStyle name="SAPBEXexcCritical6 2 2 2 2 4 3" xfId="25367" xr:uid="{31E1467C-E66A-4851-B13F-3932F6AA1B13}"/>
    <cellStyle name="SAPBEXexcCritical6 2 2 2 2 5" xfId="11893" xr:uid="{0D00DE06-BF20-4398-B7F9-E49A6510DE03}"/>
    <cellStyle name="SAPBEXexcCritical6 2 2 2 2 5 2" xfId="23042" xr:uid="{E1C39967-6952-4B1B-BB8E-5319CB755D80}"/>
    <cellStyle name="SAPBEXexcCritical6 2 2 2 2 5 3" xfId="29801" xr:uid="{E3B362C6-AF31-4684-9070-DEBDC9525263}"/>
    <cellStyle name="SAPBEXexcCritical6 2 2 2 2 6" xfId="17356" xr:uid="{71FE7FF4-D7B5-4B97-BB18-13DD53070C15}"/>
    <cellStyle name="SAPBEXexcCritical6 2 2 2 2 6 2" xfId="31095" xr:uid="{CA5CC0A1-7D20-423B-9F11-6722D3F40380}"/>
    <cellStyle name="SAPBEXexcCritical6 2 2 2 2 7" xfId="24335" xr:uid="{CEF580EF-F26F-41A6-B787-2B008562B0D8}"/>
    <cellStyle name="SAPBEXexcCritical6 2 2 2 3" xfId="2077" xr:uid="{A9C38C5B-3B35-4132-9D8B-36E85DCAFE7F}"/>
    <cellStyle name="SAPBEXexcCritical6 2 2 2 3 2" xfId="3625" xr:uid="{3B3D9AF0-979E-412B-BCC3-C70B1D09BA4A}"/>
    <cellStyle name="SAPBEXexcCritical6 2 2 2 3 2 2" xfId="6721" xr:uid="{B45E9DFB-7197-4D06-BCE2-2A507F633B82}"/>
    <cellStyle name="SAPBEXexcCritical6 2 2 2 3 2 3" xfId="9823" xr:uid="{12EEE95A-6F6D-4BF4-ADEA-5F4FD871F69A}"/>
    <cellStyle name="SAPBEXexcCritical6 2 2 2 3 2 4" xfId="13960" xr:uid="{D9589128-8356-438F-93F0-6693EA4E8E22}"/>
    <cellStyle name="SAPBEXexcCritical6 2 2 2 3 2 5" xfId="20456" xr:uid="{24F60C78-74A2-4AAF-820F-C82690E794FF}"/>
    <cellStyle name="SAPBEXexcCritical6 2 2 2 3 2 6" xfId="27434" xr:uid="{CA28001C-89A2-4A0E-9D3D-CAA795D40EBD}"/>
    <cellStyle name="SAPBEXexcCritical6 2 2 2 3 3" xfId="5173" xr:uid="{C7CDC3A9-BADB-4F54-85B5-EE9E94A17FC2}"/>
    <cellStyle name="SAPBEXexcCritical6 2 2 2 3 4" xfId="8275" xr:uid="{091407C8-E5D5-4F6B-9F6C-152B822068DA}"/>
    <cellStyle name="SAPBEXexcCritical6 2 2 2 3 5" xfId="12412" xr:uid="{CF8FF23C-CB37-46B8-8E26-D7460467E1AB}"/>
    <cellStyle name="SAPBEXexcCritical6 2 2 2 3 6" xfId="18908" xr:uid="{70DF0A0D-8118-4A68-997E-0E71401977CD}"/>
    <cellStyle name="SAPBEXexcCritical6 2 2 2 3 7" xfId="25886" xr:uid="{FDEB747D-BDF8-444F-9682-BB72F60DEE71}"/>
    <cellStyle name="SAPBEXexcCritical6 2 2 2 4" xfId="2593" xr:uid="{B5EAB94A-A548-4487-85A9-8B239FE77FBF}"/>
    <cellStyle name="SAPBEXexcCritical6 2 2 2 4 2" xfId="5689" xr:uid="{AAD1D911-33E5-4166-891A-8898759E3CA2}"/>
    <cellStyle name="SAPBEXexcCritical6 2 2 2 4 3" xfId="8791" xr:uid="{4879FE56-D7C4-45BD-9F9A-36A6A55A9CE9}"/>
    <cellStyle name="SAPBEXexcCritical6 2 2 2 4 4" xfId="12928" xr:uid="{16531F40-4859-40B3-8036-C77F6BE7F552}"/>
    <cellStyle name="SAPBEXexcCritical6 2 2 2 4 5" xfId="19424" xr:uid="{73A093E7-CD6B-4F2E-B30D-0B217DA289A7}"/>
    <cellStyle name="SAPBEXexcCritical6 2 2 2 4 6" xfId="26402" xr:uid="{80529423-1071-4BD3-81DC-F2BE887316A9}"/>
    <cellStyle name="SAPBEXexcCritical6 2 2 2 5" xfId="4141" xr:uid="{17D3A3C5-8F08-4517-A09A-10B3FE7D0C98}"/>
    <cellStyle name="SAPBEXexcCritical6 2 2 2 5 2" xfId="10342" xr:uid="{DA8440F4-8278-478C-B8B8-3B623602C981}"/>
    <cellStyle name="SAPBEXexcCritical6 2 2 2 5 3" xfId="14764" xr:uid="{486CB866-8673-4E00-861A-2CA449BCE07B}"/>
    <cellStyle name="SAPBEXexcCritical6 2 2 2 5 4" xfId="21233" xr:uid="{DFE76042-20EB-4052-962F-4A778C09FD6F}"/>
    <cellStyle name="SAPBEXexcCritical6 2 2 2 5 5" xfId="28211" xr:uid="{82C96472-82FA-4BC6-A7AD-9725850DFBFE}"/>
    <cellStyle name="SAPBEXexcCritical6 2 2 2 6" xfId="7240" xr:uid="{F08CB329-0D59-460C-990C-D82063AF355F}"/>
    <cellStyle name="SAPBEXexcCritical6 2 2 2 6 2" xfId="15801" xr:uid="{7CE1C4C5-8F3F-44EC-A60D-10A883797483}"/>
    <cellStyle name="SAPBEXexcCritical6 2 2 2 6 3" xfId="17873" xr:uid="{A0081D75-4381-4484-A75D-1E1B0EBBC4CB}"/>
    <cellStyle name="SAPBEXexcCritical6 2 2 2 6 4" xfId="24851" xr:uid="{6801A548-53BC-4F26-AAD9-20AF5AE87CF7}"/>
    <cellStyle name="SAPBEXexcCritical6 2 2 2 7" xfId="11377" xr:uid="{507C0EAD-5149-449E-89D9-A7C1D5C1BCA9}"/>
    <cellStyle name="SAPBEXexcCritical6 2 2 2 7 2" xfId="22526" xr:uid="{82895A93-42EE-4B51-97BB-5220D6254C5B}"/>
    <cellStyle name="SAPBEXexcCritical6 2 2 2 7 3" xfId="29285" xr:uid="{E96F0405-23BB-4C69-AA6D-EA947D04017C}"/>
    <cellStyle name="SAPBEXexcCritical6 2 2 2 8" xfId="16840" xr:uid="{C1D496C7-91BB-4044-B8EA-D0F2961CDF5E}"/>
    <cellStyle name="SAPBEXexcCritical6 2 2 2 8 2" xfId="30579" xr:uid="{0FD146B2-8724-47D0-A123-731A2EB70FD0}"/>
    <cellStyle name="SAPBEXexcCritical6 2 2 2 9" xfId="23819" xr:uid="{DD2A5F3B-5FD9-4166-80B4-0BA023C05FDE}"/>
    <cellStyle name="SAPBEXexcCritical6 2 2 3" xfId="1300" xr:uid="{39BF9579-18F4-4B4D-A230-B13CC2928B67}"/>
    <cellStyle name="SAPBEXexcCritical6 2 2 3 2" xfId="2851" xr:uid="{8C5D0333-7130-44FD-9C28-DD0EE01684AD}"/>
    <cellStyle name="SAPBEXexcCritical6 2 2 3 2 2" xfId="5947" xr:uid="{065E1A7A-48B7-420A-856B-D9DDD787CD31}"/>
    <cellStyle name="SAPBEXexcCritical6 2 2 3 2 3" xfId="9049" xr:uid="{25890515-448B-4521-841B-5228209D4CC2}"/>
    <cellStyle name="SAPBEXexcCritical6 2 2 3 2 4" xfId="13186" xr:uid="{0D39DC3E-07B5-4A5A-B0EB-562C68038996}"/>
    <cellStyle name="SAPBEXexcCritical6 2 2 3 2 5" xfId="19682" xr:uid="{9A119737-03EE-4FD3-80C7-CCE4BE1138D4}"/>
    <cellStyle name="SAPBEXexcCritical6 2 2 3 2 6" xfId="26660" xr:uid="{D521BA8C-414D-439F-AEAE-29E3033F0691}"/>
    <cellStyle name="SAPBEXexcCritical6 2 2 3 3" xfId="4399" xr:uid="{A9F0F4D6-C839-44FA-B1CD-84EE70A13EF1}"/>
    <cellStyle name="SAPBEXexcCritical6 2 2 3 3 2" xfId="10600" xr:uid="{F9492FEA-B7F6-426D-AACE-FE6FE7E225E6}"/>
    <cellStyle name="SAPBEXexcCritical6 2 2 3 3 3" xfId="15024" xr:uid="{D96EBD60-1A83-4E46-9624-0DDFE5033BB2}"/>
    <cellStyle name="SAPBEXexcCritical6 2 2 3 3 4" xfId="21491" xr:uid="{91544A19-BB9D-4657-B503-773843E4536A}"/>
    <cellStyle name="SAPBEXexcCritical6 2 2 3 3 5" xfId="28469" xr:uid="{87A89C28-947D-4F60-86EE-EAEA6E8345C6}"/>
    <cellStyle name="SAPBEXexcCritical6 2 2 3 4" xfId="7498" xr:uid="{755AE690-507B-465A-A0FB-314A5055C26D}"/>
    <cellStyle name="SAPBEXexcCritical6 2 2 3 4 2" xfId="16063" xr:uid="{65A5930D-B1D2-4625-BDC5-9AAF9C5A2911}"/>
    <cellStyle name="SAPBEXexcCritical6 2 2 3 4 3" xfId="18131" xr:uid="{08F79028-E61F-4C21-98D5-63A8D9044AD3}"/>
    <cellStyle name="SAPBEXexcCritical6 2 2 3 4 4" xfId="25109" xr:uid="{A74DE4AD-958C-4F93-98D2-836865C1F8C5}"/>
    <cellStyle name="SAPBEXexcCritical6 2 2 3 5" xfId="11635" xr:uid="{9E98F901-0DBF-43CB-9D47-637BB754A409}"/>
    <cellStyle name="SAPBEXexcCritical6 2 2 3 5 2" xfId="22784" xr:uid="{C8DF348A-82C3-47CE-9389-E8D11D035185}"/>
    <cellStyle name="SAPBEXexcCritical6 2 2 3 5 3" xfId="29543" xr:uid="{C81F9A43-26ED-4C8A-BFE6-FCB0E57D9DC8}"/>
    <cellStyle name="SAPBEXexcCritical6 2 2 3 6" xfId="17098" xr:uid="{B8662F84-768C-44E9-8E59-DF3455820BBE}"/>
    <cellStyle name="SAPBEXexcCritical6 2 2 3 6 2" xfId="30837" xr:uid="{ED9FF5DF-24A9-4DAE-B7D0-203F6F5F1642}"/>
    <cellStyle name="SAPBEXexcCritical6 2 2 3 7" xfId="24077" xr:uid="{8C6260FC-298E-4C23-99FA-9F68ED75A852}"/>
    <cellStyle name="SAPBEXexcCritical6 2 2 4" xfId="1819" xr:uid="{85574A9A-897A-4DC3-823B-6EFAB2508133}"/>
    <cellStyle name="SAPBEXexcCritical6 2 2 4 2" xfId="3367" xr:uid="{39EF7E05-8286-4DA1-9336-F540F3D7FC2F}"/>
    <cellStyle name="SAPBEXexcCritical6 2 2 4 2 2" xfId="6463" xr:uid="{42911EE5-D6E9-4648-9B4E-9A87E16402EA}"/>
    <cellStyle name="SAPBEXexcCritical6 2 2 4 2 3" xfId="9565" xr:uid="{05BE3566-C550-4877-817E-DF48CD4CA0A1}"/>
    <cellStyle name="SAPBEXexcCritical6 2 2 4 2 4" xfId="13702" xr:uid="{C168C631-782C-4F97-9BBD-5368BFFD5761}"/>
    <cellStyle name="SAPBEXexcCritical6 2 2 4 2 5" xfId="20198" xr:uid="{C8D15AE3-4F4C-4B9D-A93A-39F035F09F1A}"/>
    <cellStyle name="SAPBEXexcCritical6 2 2 4 2 6" xfId="27176" xr:uid="{9FA916C4-FD9C-42D6-A3B2-C4000564C2AC}"/>
    <cellStyle name="SAPBEXexcCritical6 2 2 4 3" xfId="4915" xr:uid="{5860EC87-9BA1-45D1-AD74-0AE2D1EA66A8}"/>
    <cellStyle name="SAPBEXexcCritical6 2 2 4 3 2" xfId="14505" xr:uid="{01102DAC-7A74-401F-9D07-9E32FD7AC20C}"/>
    <cellStyle name="SAPBEXexcCritical6 2 2 4 3 3" xfId="20975" xr:uid="{964C6E9C-9A9E-4C8B-929D-427C47CD4A3C}"/>
    <cellStyle name="SAPBEXexcCritical6 2 2 4 3 4" xfId="27953" xr:uid="{F06F5313-1614-42A6-AB82-4517B9D789A2}"/>
    <cellStyle name="SAPBEXexcCritical6 2 2 4 4" xfId="8017" xr:uid="{73A642FF-B417-49D5-AB7A-399CBB8254AF}"/>
    <cellStyle name="SAPBEXexcCritical6 2 2 4 4 2" xfId="18650" xr:uid="{CF4EC2D8-6541-4AC8-A0BD-8B173B030A15}"/>
    <cellStyle name="SAPBEXexcCritical6 2 2 4 4 3" xfId="25628" xr:uid="{CAB96431-7DF2-43A6-B18B-49262126C919}"/>
    <cellStyle name="SAPBEXexcCritical6 2 2 4 5" xfId="12154" xr:uid="{9EC6315A-1837-4706-858F-D0105B7CA27D}"/>
    <cellStyle name="SAPBEXexcCritical6 2 2 4 5 2" xfId="22268" xr:uid="{43C31F8C-D03C-4E99-B323-F7815FDD3288}"/>
    <cellStyle name="SAPBEXexcCritical6 2 2 4 5 3" xfId="30321" xr:uid="{B2261D84-D2B0-40E9-BB71-F0DDA14174CC}"/>
    <cellStyle name="SAPBEXexcCritical6 2 2 4 6" xfId="16582" xr:uid="{87F1F87E-CC44-492A-9611-74326AA8011C}"/>
    <cellStyle name="SAPBEXexcCritical6 2 2 4 7" xfId="23561" xr:uid="{A4B79E34-2EDB-4783-A74A-7D92EB46AF26}"/>
    <cellStyle name="SAPBEXexcCritical6 2 2 5" xfId="2335" xr:uid="{F56803B1-5392-4934-BDA8-19BB3DF83F73}"/>
    <cellStyle name="SAPBEXexcCritical6 2 2 5 2" xfId="5431" xr:uid="{DF2D4A3D-4CB3-4E59-861D-87F433C3AB21}"/>
    <cellStyle name="SAPBEXexcCritical6 2 2 5 3" xfId="8533" xr:uid="{B55A3125-6B67-4C48-8183-C124361AFFE8}"/>
    <cellStyle name="SAPBEXexcCritical6 2 2 5 4" xfId="12670" xr:uid="{DF122188-B843-462A-B18C-780C4548653E}"/>
    <cellStyle name="SAPBEXexcCritical6 2 2 5 5" xfId="19166" xr:uid="{65CB4312-5DFD-4797-8FDC-EACED9FC57DD}"/>
    <cellStyle name="SAPBEXexcCritical6 2 2 5 6" xfId="26144" xr:uid="{74EBC3D2-83D8-414A-AADD-84A330A71998}"/>
    <cellStyle name="SAPBEXexcCritical6 2 2 6" xfId="3883" xr:uid="{D6F80C09-5FCB-47F2-B11D-D6570D403BA1}"/>
    <cellStyle name="SAPBEXexcCritical6 2 2 6 2" xfId="10084" xr:uid="{F4B22D38-BDD7-4BCE-861E-E0FF85E036A6}"/>
    <cellStyle name="SAPBEXexcCritical6 2 2 6 3" xfId="14222" xr:uid="{30961B0E-477D-4307-AD00-39F83F073CA0}"/>
    <cellStyle name="SAPBEXexcCritical6 2 2 6 4" xfId="20717" xr:uid="{5E4715D6-8CA1-4354-87A3-E17D340B12E6}"/>
    <cellStyle name="SAPBEXexcCritical6 2 2 6 5" xfId="27695" xr:uid="{F92071DE-5FFC-4A4A-8B9C-6DFD0B8FDE9A}"/>
    <cellStyle name="SAPBEXexcCritical6 2 2 7" xfId="6982" xr:uid="{F124A67D-0A43-40D2-B892-2A3432EA3417}"/>
    <cellStyle name="SAPBEXexcCritical6 2 2 7 2" xfId="15543" xr:uid="{81863059-078D-4E88-A115-33E4C93211BA}"/>
    <cellStyle name="SAPBEXexcCritical6 2 2 7 3" xfId="17615" xr:uid="{8F0EBC41-5ECE-4363-811D-C6B6C071700F}"/>
    <cellStyle name="SAPBEXexcCritical6 2 2 7 4" xfId="24593" xr:uid="{C878D8D5-72E6-4D59-899A-E72FC7ED99A0}"/>
    <cellStyle name="SAPBEXexcCritical6 2 2 8" xfId="11119" xr:uid="{0B414293-1DC7-4392-8FD1-4B382AF9835B}"/>
    <cellStyle name="SAPBEXexcCritical6 2 2 8 2" xfId="22010" xr:uid="{1EE38519-53DF-4543-AA1F-F1D5618978ED}"/>
    <cellStyle name="SAPBEXexcCritical6 2 2 8 3" xfId="29013" xr:uid="{F2462DD0-E08B-421A-9775-E90CF83D5A64}"/>
    <cellStyle name="SAPBEXexcCritical6 2 2 9" xfId="16324" xr:uid="{94F9CDB8-E5FE-4D3E-8357-A7E6A37D92C6}"/>
    <cellStyle name="SAPBEXexcCritical6 2 2 9 2" xfId="30063" xr:uid="{8A0B030F-C5CA-4596-A315-32BD8D363C55}"/>
    <cellStyle name="SAPBEXexcCritical6 3" xfId="345" xr:uid="{0FAB4E52-A215-4793-8AF2-049E6E168019}"/>
    <cellStyle name="SAPBEXexcCritical6 3 2" xfId="771" xr:uid="{82ABA327-8890-4815-A2BA-2897ACC00FF1}"/>
    <cellStyle name="SAPBEXexcCritical6 3 2 10" xfId="23304" xr:uid="{2DA5F731-464F-4165-9226-E44303AA5E88}"/>
    <cellStyle name="SAPBEXexcCritical6 3 2 2" xfId="1043" xr:uid="{DAACE714-259E-4678-AED5-EA352EECCFF6}"/>
    <cellStyle name="SAPBEXexcCritical6 3 2 2 2" xfId="1559" xr:uid="{524835BE-7BCE-4043-95C2-5F38BD5101AD}"/>
    <cellStyle name="SAPBEXexcCritical6 3 2 2 2 2" xfId="3110" xr:uid="{07A74EB1-8D5A-445F-BAF8-3715D125C68E}"/>
    <cellStyle name="SAPBEXexcCritical6 3 2 2 2 2 2" xfId="6206" xr:uid="{FD9B9541-90AC-4C22-925E-C508132B635E}"/>
    <cellStyle name="SAPBEXexcCritical6 3 2 2 2 2 3" xfId="9308" xr:uid="{E77142F9-98C4-4F84-8E9C-A4524D1B7536}"/>
    <cellStyle name="SAPBEXexcCritical6 3 2 2 2 2 4" xfId="13445" xr:uid="{4085C0B6-AC81-4562-9438-3798377A1759}"/>
    <cellStyle name="SAPBEXexcCritical6 3 2 2 2 2 5" xfId="19941" xr:uid="{D0E0A253-1E84-4D70-B72E-5433832EFAB8}"/>
    <cellStyle name="SAPBEXexcCritical6 3 2 2 2 2 6" xfId="26919" xr:uid="{AFC48827-2256-464F-A5D7-5A37C54944E4}"/>
    <cellStyle name="SAPBEXexcCritical6 3 2 2 2 3" xfId="4658" xr:uid="{19DF9AB8-102B-4B57-9784-18417E9A118B}"/>
    <cellStyle name="SAPBEXexcCritical6 3 2 2 2 3 2" xfId="10859" xr:uid="{737832B0-2F31-4B51-B502-2A52244AB630}"/>
    <cellStyle name="SAPBEXexcCritical6 3 2 2 2 3 3" xfId="15283" xr:uid="{8C29FD7C-D44B-461E-AC6D-A8BCB14E5A8B}"/>
    <cellStyle name="SAPBEXexcCritical6 3 2 2 2 3 4" xfId="21750" xr:uid="{62D7E8B7-6891-48CA-8A2E-C813A4B64469}"/>
    <cellStyle name="SAPBEXexcCritical6 3 2 2 2 3 5" xfId="28728" xr:uid="{B3172D06-02D8-400F-9760-5B16E463BFFB}"/>
    <cellStyle name="SAPBEXexcCritical6 3 2 2 2 4" xfId="7757" xr:uid="{86C66D7E-49E3-4C13-9271-1B45E897BC47}"/>
    <cellStyle name="SAPBEXexcCritical6 3 2 2 2 4 2" xfId="18390" xr:uid="{083547B7-1BB1-4924-918D-684613FAFD98}"/>
    <cellStyle name="SAPBEXexcCritical6 3 2 2 2 4 3" xfId="25368" xr:uid="{212486BF-A969-426C-86C5-18DE80DDEFF4}"/>
    <cellStyle name="SAPBEXexcCritical6 3 2 2 2 5" xfId="11894" xr:uid="{C4BBB2D6-39A7-43DB-A06B-BE6A6B0D6C0C}"/>
    <cellStyle name="SAPBEXexcCritical6 3 2 2 2 5 2" xfId="23043" xr:uid="{063B571D-9C98-4570-B1C1-3D95F410FA31}"/>
    <cellStyle name="SAPBEXexcCritical6 3 2 2 2 5 3" xfId="29802" xr:uid="{4C9B6B47-BA6C-4419-AE45-033BB4CB291E}"/>
    <cellStyle name="SAPBEXexcCritical6 3 2 2 2 6" xfId="17357" xr:uid="{081A9FEE-E555-4D5E-888E-0E6A04089F57}"/>
    <cellStyle name="SAPBEXexcCritical6 3 2 2 2 6 2" xfId="31096" xr:uid="{DF2B4071-2F5A-4D2D-8371-0192B15D7E66}"/>
    <cellStyle name="SAPBEXexcCritical6 3 2 2 2 7" xfId="24336" xr:uid="{0D120B06-3D19-4953-B3EE-406B6AFC3CD8}"/>
    <cellStyle name="SAPBEXexcCritical6 3 2 2 3" xfId="2078" xr:uid="{EB892450-1B84-4827-8A53-A60834C93197}"/>
    <cellStyle name="SAPBEXexcCritical6 3 2 2 3 2" xfId="3626" xr:uid="{3677F903-0D08-4B65-8DC6-CD234CECB961}"/>
    <cellStyle name="SAPBEXexcCritical6 3 2 2 3 2 2" xfId="6722" xr:uid="{DFD1ACA8-3428-423D-B408-883CF89E50FD}"/>
    <cellStyle name="SAPBEXexcCritical6 3 2 2 3 2 3" xfId="9824" xr:uid="{2E7917D7-E685-42E4-A5B9-01B51BAAF90B}"/>
    <cellStyle name="SAPBEXexcCritical6 3 2 2 3 2 4" xfId="13961" xr:uid="{C9AC77BA-0238-4622-954C-1FB111C5748A}"/>
    <cellStyle name="SAPBEXexcCritical6 3 2 2 3 2 5" xfId="20457" xr:uid="{20B3133D-5188-4A7C-A506-909F4E3ABB8C}"/>
    <cellStyle name="SAPBEXexcCritical6 3 2 2 3 2 6" xfId="27435" xr:uid="{CFFA0525-26B7-4C36-955F-00833F8DE7FF}"/>
    <cellStyle name="SAPBEXexcCritical6 3 2 2 3 3" xfId="5174" xr:uid="{E252ED46-B68A-4F15-8A7F-7E7BC18D1055}"/>
    <cellStyle name="SAPBEXexcCritical6 3 2 2 3 4" xfId="8276" xr:uid="{0CEFC633-AAEE-403A-9810-076B232D07F3}"/>
    <cellStyle name="SAPBEXexcCritical6 3 2 2 3 5" xfId="12413" xr:uid="{91B9667D-E2AF-4ED6-BCC9-067E3A7BF1FF}"/>
    <cellStyle name="SAPBEXexcCritical6 3 2 2 3 6" xfId="18909" xr:uid="{380558FF-4EA7-4BB2-8513-4D07CB3221A0}"/>
    <cellStyle name="SAPBEXexcCritical6 3 2 2 3 7" xfId="25887" xr:uid="{52941512-DE7D-4898-AF21-97294179FDFD}"/>
    <cellStyle name="SAPBEXexcCritical6 3 2 2 4" xfId="2594" xr:uid="{009B7BB0-C94C-45EB-9306-9B454AC8E2AE}"/>
    <cellStyle name="SAPBEXexcCritical6 3 2 2 4 2" xfId="5690" xr:uid="{C2734A12-1F93-42D8-8A68-EBE82C20B990}"/>
    <cellStyle name="SAPBEXexcCritical6 3 2 2 4 3" xfId="8792" xr:uid="{AF91D399-8D59-4D1A-8716-049D9DF66823}"/>
    <cellStyle name="SAPBEXexcCritical6 3 2 2 4 4" xfId="12929" xr:uid="{03217364-7F25-412E-B49A-27FD91AC3068}"/>
    <cellStyle name="SAPBEXexcCritical6 3 2 2 4 5" xfId="19425" xr:uid="{3CDEC7DF-9811-406E-9367-1EEEF5712916}"/>
    <cellStyle name="SAPBEXexcCritical6 3 2 2 4 6" xfId="26403" xr:uid="{8123EE86-F511-4A03-922E-A4FF9902DB89}"/>
    <cellStyle name="SAPBEXexcCritical6 3 2 2 5" xfId="4142" xr:uid="{5543C811-FCBE-456B-84D6-B118B0538580}"/>
    <cellStyle name="SAPBEXexcCritical6 3 2 2 5 2" xfId="10343" xr:uid="{7B36769F-40A6-434D-AF95-00FAF6D3381F}"/>
    <cellStyle name="SAPBEXexcCritical6 3 2 2 5 3" xfId="14765" xr:uid="{0FFCCEB8-C149-4508-A4FB-D20D28F9AC36}"/>
    <cellStyle name="SAPBEXexcCritical6 3 2 2 5 4" xfId="21234" xr:uid="{DA0B0F49-3275-4CF8-9B4E-5880D3A94BBB}"/>
    <cellStyle name="SAPBEXexcCritical6 3 2 2 5 5" xfId="28212" xr:uid="{2FB46364-5BFF-4BFE-B4ED-A3E9EA23A509}"/>
    <cellStyle name="SAPBEXexcCritical6 3 2 2 6" xfId="7241" xr:uid="{178A3716-BBDA-48B0-9046-A17BBA35CCDD}"/>
    <cellStyle name="SAPBEXexcCritical6 3 2 2 6 2" xfId="15802" xr:uid="{9177FB4E-F975-49BC-9E65-C836371E2907}"/>
    <cellStyle name="SAPBEXexcCritical6 3 2 2 6 3" xfId="17874" xr:uid="{09AA4D75-519E-4375-A0EA-E7C709E32EAD}"/>
    <cellStyle name="SAPBEXexcCritical6 3 2 2 6 4" xfId="24852" xr:uid="{F6E43A66-DFEE-4543-865B-9FB5E7A2838E}"/>
    <cellStyle name="SAPBEXexcCritical6 3 2 2 7" xfId="11378" xr:uid="{69F2E530-A491-4044-800E-6F61C7BAB4F6}"/>
    <cellStyle name="SAPBEXexcCritical6 3 2 2 7 2" xfId="22527" xr:uid="{4B936BC1-78ED-4AEB-8BDC-C35D99F85C8F}"/>
    <cellStyle name="SAPBEXexcCritical6 3 2 2 7 3" xfId="29286" xr:uid="{D0076E3F-CE16-4F51-8A45-8B5C9EEF93EF}"/>
    <cellStyle name="SAPBEXexcCritical6 3 2 2 8" xfId="16841" xr:uid="{028C58A0-2C0D-4902-8E8A-ACECA1DF3C76}"/>
    <cellStyle name="SAPBEXexcCritical6 3 2 2 8 2" xfId="30580" xr:uid="{E3DEB4C4-6EDB-4184-B06E-2205FBDB48CA}"/>
    <cellStyle name="SAPBEXexcCritical6 3 2 2 9" xfId="23820" xr:uid="{593757A8-78B0-4CDF-8603-33B04AF7A2CE}"/>
    <cellStyle name="SAPBEXexcCritical6 3 2 3" xfId="1301" xr:uid="{F9A75538-E60B-413C-A6A8-4DDB9EE353B6}"/>
    <cellStyle name="SAPBEXexcCritical6 3 2 3 2" xfId="2852" xr:uid="{A90CA4D4-04F5-433F-9E92-6DA1817ECDD8}"/>
    <cellStyle name="SAPBEXexcCritical6 3 2 3 2 2" xfId="5948" xr:uid="{911DD53B-FCCE-44CD-A542-10A040719DE9}"/>
    <cellStyle name="SAPBEXexcCritical6 3 2 3 2 3" xfId="9050" xr:uid="{97F74C52-C589-4B77-9AD6-ABFEFFED5151}"/>
    <cellStyle name="SAPBEXexcCritical6 3 2 3 2 4" xfId="13187" xr:uid="{D7CCCABC-A56A-46EB-9F83-8AD7CA2E91E6}"/>
    <cellStyle name="SAPBEXexcCritical6 3 2 3 2 5" xfId="19683" xr:uid="{11AB0421-B4CC-4787-8B68-6CB41C57D831}"/>
    <cellStyle name="SAPBEXexcCritical6 3 2 3 2 6" xfId="26661" xr:uid="{334528F2-0903-4186-9D5B-80B97AA585B9}"/>
    <cellStyle name="SAPBEXexcCritical6 3 2 3 3" xfId="4400" xr:uid="{CFD0EDB8-32E0-43A0-83E4-877A5BF8650D}"/>
    <cellStyle name="SAPBEXexcCritical6 3 2 3 3 2" xfId="10601" xr:uid="{31EDB4E1-78A0-45A2-B8D3-CB0C7A809ED4}"/>
    <cellStyle name="SAPBEXexcCritical6 3 2 3 3 3" xfId="15025" xr:uid="{6FC3233E-041C-4B62-B93C-73BFEBB3C6A9}"/>
    <cellStyle name="SAPBEXexcCritical6 3 2 3 3 4" xfId="21492" xr:uid="{7E76B75E-7ED5-435F-93CF-561C99A3FFAD}"/>
    <cellStyle name="SAPBEXexcCritical6 3 2 3 3 5" xfId="28470" xr:uid="{ABD6CDCF-EFE1-4C89-83B0-0F5DA32BA2E1}"/>
    <cellStyle name="SAPBEXexcCritical6 3 2 3 4" xfId="7499" xr:uid="{0403F83D-450A-4413-9A47-4F5F983B6044}"/>
    <cellStyle name="SAPBEXexcCritical6 3 2 3 4 2" xfId="16064" xr:uid="{1FB3EA99-C01B-46AC-ABF3-3AB4CAA1F917}"/>
    <cellStyle name="SAPBEXexcCritical6 3 2 3 4 3" xfId="18132" xr:uid="{B46C4755-108C-4C99-9C68-102ADB74B0CE}"/>
    <cellStyle name="SAPBEXexcCritical6 3 2 3 4 4" xfId="25110" xr:uid="{22B36772-9203-4E81-A71B-EE51BB082E0C}"/>
    <cellStyle name="SAPBEXexcCritical6 3 2 3 5" xfId="11636" xr:uid="{1EE6D08E-1B76-4EF4-BD2F-49647CB5184A}"/>
    <cellStyle name="SAPBEXexcCritical6 3 2 3 5 2" xfId="22785" xr:uid="{9493E8B4-81E7-4E36-B63F-35915D52DDCD}"/>
    <cellStyle name="SAPBEXexcCritical6 3 2 3 5 3" xfId="29544" xr:uid="{FD61F4E7-E0D4-4543-A2B2-7E9AA34FC7D6}"/>
    <cellStyle name="SAPBEXexcCritical6 3 2 3 6" xfId="17099" xr:uid="{94CE60F7-C108-4F79-ADE3-3286FFD3AB0E}"/>
    <cellStyle name="SAPBEXexcCritical6 3 2 3 6 2" xfId="30838" xr:uid="{16BFE0CF-5F7F-44D5-8EA4-1F3A876C2CA5}"/>
    <cellStyle name="SAPBEXexcCritical6 3 2 3 7" xfId="24078" xr:uid="{DD70B6A9-3118-4951-9923-DCC924FF1C8C}"/>
    <cellStyle name="SAPBEXexcCritical6 3 2 4" xfId="1820" xr:uid="{73BA2DEB-C9CF-401A-8056-CA51BE0317D6}"/>
    <cellStyle name="SAPBEXexcCritical6 3 2 4 2" xfId="3368" xr:uid="{B6C8EA48-BF23-4247-99DB-304F6E022568}"/>
    <cellStyle name="SAPBEXexcCritical6 3 2 4 2 2" xfId="6464" xr:uid="{780FDE1A-10F8-4CFF-AEFE-C0CC848CCE86}"/>
    <cellStyle name="SAPBEXexcCritical6 3 2 4 2 3" xfId="9566" xr:uid="{829D981C-C4DC-4D5F-82CB-F51815CAA526}"/>
    <cellStyle name="SAPBEXexcCritical6 3 2 4 2 4" xfId="13703" xr:uid="{96F946AB-4698-4906-B63F-22DACA2D6156}"/>
    <cellStyle name="SAPBEXexcCritical6 3 2 4 2 5" xfId="20199" xr:uid="{C92A40B7-7C6E-4444-B4FD-9968642F86C0}"/>
    <cellStyle name="SAPBEXexcCritical6 3 2 4 2 6" xfId="27177" xr:uid="{76721159-BD1C-4E26-BAF2-F3A22CE54BD5}"/>
    <cellStyle name="SAPBEXexcCritical6 3 2 4 3" xfId="4916" xr:uid="{4DE09B86-8543-42E2-97E2-E7E01FAC1B55}"/>
    <cellStyle name="SAPBEXexcCritical6 3 2 4 3 2" xfId="14506" xr:uid="{D6813EAA-2882-440B-9D48-2566F83E15D4}"/>
    <cellStyle name="SAPBEXexcCritical6 3 2 4 3 3" xfId="20976" xr:uid="{CE142EE2-B283-4A92-9019-715D6972EAF5}"/>
    <cellStyle name="SAPBEXexcCritical6 3 2 4 3 4" xfId="27954" xr:uid="{561745DF-693F-4191-856B-0215E085F77F}"/>
    <cellStyle name="SAPBEXexcCritical6 3 2 4 4" xfId="8018" xr:uid="{D02AECF7-1841-4DBD-B3CE-5EFAB8CF2242}"/>
    <cellStyle name="SAPBEXexcCritical6 3 2 4 4 2" xfId="18651" xr:uid="{A2338184-E026-47CA-9F35-67E1B0E51347}"/>
    <cellStyle name="SAPBEXexcCritical6 3 2 4 4 3" xfId="25629" xr:uid="{26A05449-41D3-4E0F-9B33-C19DDD0E662A}"/>
    <cellStyle name="SAPBEXexcCritical6 3 2 4 5" xfId="12155" xr:uid="{AD776BD4-8E57-40DE-9025-0F9EB8512DAD}"/>
    <cellStyle name="SAPBEXexcCritical6 3 2 4 5 2" xfId="22269" xr:uid="{2BC6A2EF-917B-4C5A-913F-C511FFD3685C}"/>
    <cellStyle name="SAPBEXexcCritical6 3 2 4 5 3" xfId="30322" xr:uid="{8AD9B658-7227-4732-BB2D-FE97100B4A77}"/>
    <cellStyle name="SAPBEXexcCritical6 3 2 4 6" xfId="16583" xr:uid="{7943573E-A373-4366-800B-B586830B5904}"/>
    <cellStyle name="SAPBEXexcCritical6 3 2 4 7" xfId="23562" xr:uid="{8FBE57B7-07C0-492A-898F-8918C63E5212}"/>
    <cellStyle name="SAPBEXexcCritical6 3 2 5" xfId="2336" xr:uid="{088354ED-7E89-4588-849D-6CF2B452D838}"/>
    <cellStyle name="SAPBEXexcCritical6 3 2 5 2" xfId="5432" xr:uid="{8ACF89DD-7920-413F-AF2B-C1D8B2661AAC}"/>
    <cellStyle name="SAPBEXexcCritical6 3 2 5 3" xfId="8534" xr:uid="{D3C5937B-5BF1-4AEB-9500-62CA5958698A}"/>
    <cellStyle name="SAPBEXexcCritical6 3 2 5 4" xfId="12671" xr:uid="{50887189-D3F3-4E91-A3D1-C7F49F0FE74B}"/>
    <cellStyle name="SAPBEXexcCritical6 3 2 5 5" xfId="19167" xr:uid="{D1F4E844-A537-420A-A6C4-7FF14EA11EEB}"/>
    <cellStyle name="SAPBEXexcCritical6 3 2 5 6" xfId="26145" xr:uid="{FD3EB7FE-A91F-42A0-8B2C-C55F31650B1D}"/>
    <cellStyle name="SAPBEXexcCritical6 3 2 6" xfId="3884" xr:uid="{9F2180CF-E450-430D-AFCC-4893499CE884}"/>
    <cellStyle name="SAPBEXexcCritical6 3 2 6 2" xfId="10085" xr:uid="{2A3A48DC-4C87-49B7-888E-C857C38D89D0}"/>
    <cellStyle name="SAPBEXexcCritical6 3 2 6 3" xfId="14223" xr:uid="{6D2D6E23-9514-4EA7-877A-C48CB8F4540A}"/>
    <cellStyle name="SAPBEXexcCritical6 3 2 6 4" xfId="20718" xr:uid="{C46951B6-C0C7-42C1-8BCA-4403E815DFAF}"/>
    <cellStyle name="SAPBEXexcCritical6 3 2 6 5" xfId="27696" xr:uid="{3FDB321D-1F70-45E9-A493-7DADD963736B}"/>
    <cellStyle name="SAPBEXexcCritical6 3 2 7" xfId="6983" xr:uid="{F4BE3684-0754-479B-944C-6A943984F3CB}"/>
    <cellStyle name="SAPBEXexcCritical6 3 2 7 2" xfId="15544" xr:uid="{05D0BB0F-A117-4F8C-87C2-8E1FC33F147C}"/>
    <cellStyle name="SAPBEXexcCritical6 3 2 7 3" xfId="17616" xr:uid="{76F62D1F-1E36-4D66-ADA0-F92F0ABAB459}"/>
    <cellStyle name="SAPBEXexcCritical6 3 2 7 4" xfId="24594" xr:uid="{7CD2375B-1DF9-4D38-8871-CF4930400973}"/>
    <cellStyle name="SAPBEXexcCritical6 3 2 8" xfId="11120" xr:uid="{A2060106-7F2B-4A02-9552-1B200CCCCE4B}"/>
    <cellStyle name="SAPBEXexcCritical6 3 2 8 2" xfId="22011" xr:uid="{FCA395C6-5A22-4A86-9D42-7B486BEDC26C}"/>
    <cellStyle name="SAPBEXexcCritical6 3 2 8 3" xfId="29014" xr:uid="{AE6773DA-38BC-404D-8200-131D066E65F4}"/>
    <cellStyle name="SAPBEXexcCritical6 3 2 9" xfId="16325" xr:uid="{59C136B3-896B-44C8-9840-EAF22D214592}"/>
    <cellStyle name="SAPBEXexcCritical6 3 2 9 2" xfId="30064" xr:uid="{55663C2F-9DC8-4F32-8852-411E1C1A5D5E}"/>
    <cellStyle name="SAPBEXexcCritical6 4" xfId="346" xr:uid="{985D9B2B-7238-4537-AB00-06D17DF3BB7C}"/>
    <cellStyle name="SAPBEXexcCritical6 4 2" xfId="772" xr:uid="{8AC8FD28-926E-436A-87AB-811FD489B24C}"/>
    <cellStyle name="SAPBEXexcCritical6 4 2 10" xfId="23305" xr:uid="{679B29D5-D441-454E-AE77-EDC56B32E911}"/>
    <cellStyle name="SAPBEXexcCritical6 4 2 2" xfId="1044" xr:uid="{01855B1F-5733-4213-BDEB-922F1CB78423}"/>
    <cellStyle name="SAPBEXexcCritical6 4 2 2 2" xfId="1560" xr:uid="{3EBC4A27-0A39-4E6C-85B4-D3FAFDEE1698}"/>
    <cellStyle name="SAPBEXexcCritical6 4 2 2 2 2" xfId="3111" xr:uid="{1D5D92EB-4B8C-4629-9E23-1831F04F19B9}"/>
    <cellStyle name="SAPBEXexcCritical6 4 2 2 2 2 2" xfId="6207" xr:uid="{1FD3C887-CCC8-4908-A03F-092767662F49}"/>
    <cellStyle name="SAPBEXexcCritical6 4 2 2 2 2 3" xfId="9309" xr:uid="{EB2F7FE6-85ED-4C71-943A-213D644C9292}"/>
    <cellStyle name="SAPBEXexcCritical6 4 2 2 2 2 4" xfId="13446" xr:uid="{720D0897-C317-46B2-81CE-53FE9895BA09}"/>
    <cellStyle name="SAPBEXexcCritical6 4 2 2 2 2 5" xfId="19942" xr:uid="{9C2A6B4F-5F3D-47D4-9CE4-28A80636B47E}"/>
    <cellStyle name="SAPBEXexcCritical6 4 2 2 2 2 6" xfId="26920" xr:uid="{DC4D8D74-39A6-4B05-89D3-B735E402699C}"/>
    <cellStyle name="SAPBEXexcCritical6 4 2 2 2 3" xfId="4659" xr:uid="{D86A0084-3C19-41EE-B184-52F09C53BD49}"/>
    <cellStyle name="SAPBEXexcCritical6 4 2 2 2 3 2" xfId="10860" xr:uid="{7EF6705C-0F57-4E86-BDC6-DB295990B403}"/>
    <cellStyle name="SAPBEXexcCritical6 4 2 2 2 3 3" xfId="15284" xr:uid="{0AE611E9-E4A8-4356-9930-509FE01B2E4D}"/>
    <cellStyle name="SAPBEXexcCritical6 4 2 2 2 3 4" xfId="21751" xr:uid="{53C266A4-1E3D-4335-9F19-5DA228E83746}"/>
    <cellStyle name="SAPBEXexcCritical6 4 2 2 2 3 5" xfId="28729" xr:uid="{DD93F2CA-BF20-4F18-89D8-3C174F576AB1}"/>
    <cellStyle name="SAPBEXexcCritical6 4 2 2 2 4" xfId="7758" xr:uid="{752AE7F9-D2A2-42B4-AFA7-361F1C7F0473}"/>
    <cellStyle name="SAPBEXexcCritical6 4 2 2 2 4 2" xfId="18391" xr:uid="{46760CC1-2BA8-4A74-984A-F1BB191D5513}"/>
    <cellStyle name="SAPBEXexcCritical6 4 2 2 2 4 3" xfId="25369" xr:uid="{39AC8A43-38F9-4DAC-8740-906621419BD4}"/>
    <cellStyle name="SAPBEXexcCritical6 4 2 2 2 5" xfId="11895" xr:uid="{AF262EFE-E5BF-48CF-AFB6-CD7D48357D3F}"/>
    <cellStyle name="SAPBEXexcCritical6 4 2 2 2 5 2" xfId="23044" xr:uid="{55C68396-2BDC-4C20-BA13-36D4EBC38895}"/>
    <cellStyle name="SAPBEXexcCritical6 4 2 2 2 5 3" xfId="29803" xr:uid="{07F97246-47B3-48F7-AFCD-9D04E94BD1C9}"/>
    <cellStyle name="SAPBEXexcCritical6 4 2 2 2 6" xfId="17358" xr:uid="{D454F7D4-D262-4E45-ABE6-833086EC8401}"/>
    <cellStyle name="SAPBEXexcCritical6 4 2 2 2 6 2" xfId="31097" xr:uid="{ED9A6115-E2B3-4D24-8613-D656F001FC90}"/>
    <cellStyle name="SAPBEXexcCritical6 4 2 2 2 7" xfId="24337" xr:uid="{C7CA44E1-B2D6-4C8C-9C98-DD3E6D1BF8D8}"/>
    <cellStyle name="SAPBEXexcCritical6 4 2 2 3" xfId="2079" xr:uid="{1EAD2AC6-A55F-46F9-AA08-2C5EEC48E68E}"/>
    <cellStyle name="SAPBEXexcCritical6 4 2 2 3 2" xfId="3627" xr:uid="{D3511FB6-2FC0-46EF-89B9-CBD350554857}"/>
    <cellStyle name="SAPBEXexcCritical6 4 2 2 3 2 2" xfId="6723" xr:uid="{EF1266C6-0351-4562-926B-12A6E787E7EC}"/>
    <cellStyle name="SAPBEXexcCritical6 4 2 2 3 2 3" xfId="9825" xr:uid="{15BA1B08-1405-4239-83BC-1604B6B19E6C}"/>
    <cellStyle name="SAPBEXexcCritical6 4 2 2 3 2 4" xfId="13962" xr:uid="{C47E0238-79F7-4862-A2F9-D0F5009E9087}"/>
    <cellStyle name="SAPBEXexcCritical6 4 2 2 3 2 5" xfId="20458" xr:uid="{1324CBF9-E81E-470B-93A9-92CDB55C793C}"/>
    <cellStyle name="SAPBEXexcCritical6 4 2 2 3 2 6" xfId="27436" xr:uid="{C241A45A-863C-4A75-8E98-DDB2B5A64861}"/>
    <cellStyle name="SAPBEXexcCritical6 4 2 2 3 3" xfId="5175" xr:uid="{05CC2311-4448-4761-A060-6B886EA891D4}"/>
    <cellStyle name="SAPBEXexcCritical6 4 2 2 3 4" xfId="8277" xr:uid="{9E5F2375-C61F-478A-B2B6-F690233C6189}"/>
    <cellStyle name="SAPBEXexcCritical6 4 2 2 3 5" xfId="12414" xr:uid="{679953DE-9CCD-429C-94B4-A54256A61FBD}"/>
    <cellStyle name="SAPBEXexcCritical6 4 2 2 3 6" xfId="18910" xr:uid="{ABA94556-B836-4915-BA4C-607E0122E2D6}"/>
    <cellStyle name="SAPBEXexcCritical6 4 2 2 3 7" xfId="25888" xr:uid="{34A8A659-0D4A-449D-B048-E3056DF7B3CC}"/>
    <cellStyle name="SAPBEXexcCritical6 4 2 2 4" xfId="2595" xr:uid="{78CDE04E-6B37-4012-89D2-1C6C8E86B12D}"/>
    <cellStyle name="SAPBEXexcCritical6 4 2 2 4 2" xfId="5691" xr:uid="{845B1A24-206E-476C-8B73-84A1899E9B75}"/>
    <cellStyle name="SAPBEXexcCritical6 4 2 2 4 3" xfId="8793" xr:uid="{0BCA669E-497D-4AD7-ADED-A58BC2C35DCD}"/>
    <cellStyle name="SAPBEXexcCritical6 4 2 2 4 4" xfId="12930" xr:uid="{9F293F63-F57F-4696-BE68-8FC948C01A91}"/>
    <cellStyle name="SAPBEXexcCritical6 4 2 2 4 5" xfId="19426" xr:uid="{1D209486-16A3-45ED-B861-69D1C44C7F2F}"/>
    <cellStyle name="SAPBEXexcCritical6 4 2 2 4 6" xfId="26404" xr:uid="{E271CF0B-9B01-4837-B8D6-4C4D5919E1E6}"/>
    <cellStyle name="SAPBEXexcCritical6 4 2 2 5" xfId="4143" xr:uid="{3C86A4F0-44E3-47F0-84B0-FAF9226FA681}"/>
    <cellStyle name="SAPBEXexcCritical6 4 2 2 5 2" xfId="10344" xr:uid="{54B0A14A-E702-4FC8-B143-2E519FEB4FA3}"/>
    <cellStyle name="SAPBEXexcCritical6 4 2 2 5 3" xfId="14766" xr:uid="{36DCAA65-9E2F-4082-A0E4-D534557F5C9D}"/>
    <cellStyle name="SAPBEXexcCritical6 4 2 2 5 4" xfId="21235" xr:uid="{A80BAB5C-6296-4F89-838C-ED198BF0ED8A}"/>
    <cellStyle name="SAPBEXexcCritical6 4 2 2 5 5" xfId="28213" xr:uid="{47653848-B065-47F1-9B06-651403C902AA}"/>
    <cellStyle name="SAPBEXexcCritical6 4 2 2 6" xfId="7242" xr:uid="{37AFD304-EA1C-4C53-AFE9-A2F53975D079}"/>
    <cellStyle name="SAPBEXexcCritical6 4 2 2 6 2" xfId="15803" xr:uid="{D372954D-4DF7-47C9-B095-7708242D665D}"/>
    <cellStyle name="SAPBEXexcCritical6 4 2 2 6 3" xfId="17875" xr:uid="{BEDF458D-68BF-4ECA-8F35-0CB5736B2306}"/>
    <cellStyle name="SAPBEXexcCritical6 4 2 2 6 4" xfId="24853" xr:uid="{15476894-BB33-48E9-ADFA-6FECC4FC8754}"/>
    <cellStyle name="SAPBEXexcCritical6 4 2 2 7" xfId="11379" xr:uid="{702DA4AD-00B8-4D7C-BA44-89A4F3DC0158}"/>
    <cellStyle name="SAPBEXexcCritical6 4 2 2 7 2" xfId="22528" xr:uid="{0703B653-CE03-4FB8-BD0D-D81DC8342CA7}"/>
    <cellStyle name="SAPBEXexcCritical6 4 2 2 7 3" xfId="29287" xr:uid="{DE4EFC60-9C27-4924-A0D0-56B74113F210}"/>
    <cellStyle name="SAPBEXexcCritical6 4 2 2 8" xfId="16842" xr:uid="{87262266-5447-4EFB-91B2-46AF3B0EEDED}"/>
    <cellStyle name="SAPBEXexcCritical6 4 2 2 8 2" xfId="30581" xr:uid="{A74DC406-E74F-41E9-ADB2-604B675E9357}"/>
    <cellStyle name="SAPBEXexcCritical6 4 2 2 9" xfId="23821" xr:uid="{38D2FD4A-5D5E-40B8-8DE2-F9CFBA28A59E}"/>
    <cellStyle name="SAPBEXexcCritical6 4 2 3" xfId="1302" xr:uid="{5B9349CD-6538-49C2-9264-3DB6745E770D}"/>
    <cellStyle name="SAPBEXexcCritical6 4 2 3 2" xfId="2853" xr:uid="{8E4BFDB2-671E-4FD8-BC5B-9BA33DF9ED67}"/>
    <cellStyle name="SAPBEXexcCritical6 4 2 3 2 2" xfId="5949" xr:uid="{9881C0F3-3A8F-4A2C-8F54-3880EFA23371}"/>
    <cellStyle name="SAPBEXexcCritical6 4 2 3 2 3" xfId="9051" xr:uid="{E57A249A-16BF-488A-8156-A9A4F94020D2}"/>
    <cellStyle name="SAPBEXexcCritical6 4 2 3 2 4" xfId="13188" xr:uid="{04AB9B73-6832-4330-AE8F-76017AC04209}"/>
    <cellStyle name="SAPBEXexcCritical6 4 2 3 2 5" xfId="19684" xr:uid="{410D422B-F73A-451D-A89C-AAFCD7B3880E}"/>
    <cellStyle name="SAPBEXexcCritical6 4 2 3 2 6" xfId="26662" xr:uid="{DA244811-2BEA-4E0E-BFDF-37A188AB1EA5}"/>
    <cellStyle name="SAPBEXexcCritical6 4 2 3 3" xfId="4401" xr:uid="{51D912EC-B72F-488D-ACE7-812A44452220}"/>
    <cellStyle name="SAPBEXexcCritical6 4 2 3 3 2" xfId="10602" xr:uid="{9C5089C2-41F4-4B6E-B24F-B4332DA4A552}"/>
    <cellStyle name="SAPBEXexcCritical6 4 2 3 3 3" xfId="15026" xr:uid="{4027F55C-AEC6-4EFD-A94C-CC794D364A21}"/>
    <cellStyle name="SAPBEXexcCritical6 4 2 3 3 4" xfId="21493" xr:uid="{A2C52E2C-0533-435F-91C2-878D0EA70DEF}"/>
    <cellStyle name="SAPBEXexcCritical6 4 2 3 3 5" xfId="28471" xr:uid="{78773D42-9603-4255-9F2A-379B9D6A067B}"/>
    <cellStyle name="SAPBEXexcCritical6 4 2 3 4" xfId="7500" xr:uid="{38D5E69D-3F9C-48B7-811B-ABCE5196E0F1}"/>
    <cellStyle name="SAPBEXexcCritical6 4 2 3 4 2" xfId="16065" xr:uid="{A2EE3952-9F70-4EFF-9807-1B00E182DD1B}"/>
    <cellStyle name="SAPBEXexcCritical6 4 2 3 4 3" xfId="18133" xr:uid="{B9165FD6-4263-44F7-8EF1-158C326CBE0E}"/>
    <cellStyle name="SAPBEXexcCritical6 4 2 3 4 4" xfId="25111" xr:uid="{60945C3A-1272-434A-98BC-2838EB34EE9B}"/>
    <cellStyle name="SAPBEXexcCritical6 4 2 3 5" xfId="11637" xr:uid="{BBC1D9E8-BB16-4F29-BFA1-280FCB12F217}"/>
    <cellStyle name="SAPBEXexcCritical6 4 2 3 5 2" xfId="22786" xr:uid="{7FE555D0-5DE9-4915-A576-DE9EC27695B6}"/>
    <cellStyle name="SAPBEXexcCritical6 4 2 3 5 3" xfId="29545" xr:uid="{3DD6C7DC-6DD9-47A9-9B45-A549D303FA9D}"/>
    <cellStyle name="SAPBEXexcCritical6 4 2 3 6" xfId="17100" xr:uid="{27FF86CB-27EC-44DF-BA63-4C8D2DAA2846}"/>
    <cellStyle name="SAPBEXexcCritical6 4 2 3 6 2" xfId="30839" xr:uid="{5374F329-4923-4149-BA02-608C4A171464}"/>
    <cellStyle name="SAPBEXexcCritical6 4 2 3 7" xfId="24079" xr:uid="{68E28D13-2DF2-43BC-91A7-4598EE42A77F}"/>
    <cellStyle name="SAPBEXexcCritical6 4 2 4" xfId="1821" xr:uid="{D93E156F-E815-49A2-9347-A65022F243E4}"/>
    <cellStyle name="SAPBEXexcCritical6 4 2 4 2" xfId="3369" xr:uid="{23964274-6017-4401-989F-E48ACC9E9529}"/>
    <cellStyle name="SAPBEXexcCritical6 4 2 4 2 2" xfId="6465" xr:uid="{2FA42F89-D1E3-4E63-8563-A482979DA933}"/>
    <cellStyle name="SAPBEXexcCritical6 4 2 4 2 3" xfId="9567" xr:uid="{3DB8AE54-5A7B-492E-A0CA-4261D9EDB373}"/>
    <cellStyle name="SAPBEXexcCritical6 4 2 4 2 4" xfId="13704" xr:uid="{6D7A19BA-4BC9-4022-919F-7378795E7864}"/>
    <cellStyle name="SAPBEXexcCritical6 4 2 4 2 5" xfId="20200" xr:uid="{FAF30C2F-E4C3-422D-96CF-8D2F9DFC7B45}"/>
    <cellStyle name="SAPBEXexcCritical6 4 2 4 2 6" xfId="27178" xr:uid="{37A3A30E-1716-4903-95BD-6E3F57D5E2FF}"/>
    <cellStyle name="SAPBEXexcCritical6 4 2 4 3" xfId="4917" xr:uid="{FEF0FF01-C1CF-4CF0-BBAB-E479509FA4DF}"/>
    <cellStyle name="SAPBEXexcCritical6 4 2 4 3 2" xfId="14507" xr:uid="{9900B450-4D88-4178-9A67-78C736C7A3F9}"/>
    <cellStyle name="SAPBEXexcCritical6 4 2 4 3 3" xfId="20977" xr:uid="{23A4BF0D-90CE-4D52-977F-477E9352FC8F}"/>
    <cellStyle name="SAPBEXexcCritical6 4 2 4 3 4" xfId="27955" xr:uid="{1EC6C3BF-BF8E-4985-8386-26AE222AC213}"/>
    <cellStyle name="SAPBEXexcCritical6 4 2 4 4" xfId="8019" xr:uid="{7888FE02-0DEB-4048-AB2C-54C9198A23B3}"/>
    <cellStyle name="SAPBEXexcCritical6 4 2 4 4 2" xfId="18652" xr:uid="{CA2B6FBF-39EA-49FC-8722-E2F13028EC56}"/>
    <cellStyle name="SAPBEXexcCritical6 4 2 4 4 3" xfId="25630" xr:uid="{80C2D1EF-869C-4495-A372-834CED7A5A44}"/>
    <cellStyle name="SAPBEXexcCritical6 4 2 4 5" xfId="12156" xr:uid="{67A92E77-F2F6-4739-828F-7DD642772253}"/>
    <cellStyle name="SAPBEXexcCritical6 4 2 4 5 2" xfId="22270" xr:uid="{CA13FAAE-552D-4934-B858-9711EFC4CC0B}"/>
    <cellStyle name="SAPBEXexcCritical6 4 2 4 5 3" xfId="30323" xr:uid="{FFDF10D9-247E-466E-ACD4-09623DF74C36}"/>
    <cellStyle name="SAPBEXexcCritical6 4 2 4 6" xfId="16584" xr:uid="{358AAA41-F6B7-4D12-8841-DB7A022B4DA0}"/>
    <cellStyle name="SAPBEXexcCritical6 4 2 4 7" xfId="23563" xr:uid="{74146946-4CDD-429F-AD61-EEED7E06C5AF}"/>
    <cellStyle name="SAPBEXexcCritical6 4 2 5" xfId="2337" xr:uid="{E350D1D2-4479-4890-AAD9-5F5DAB978A59}"/>
    <cellStyle name="SAPBEXexcCritical6 4 2 5 2" xfId="5433" xr:uid="{9D26350D-7912-4905-A123-DF399712EB93}"/>
    <cellStyle name="SAPBEXexcCritical6 4 2 5 3" xfId="8535" xr:uid="{B805B505-02F8-4336-91B0-CE34C438D08F}"/>
    <cellStyle name="SAPBEXexcCritical6 4 2 5 4" xfId="12672" xr:uid="{0BD94536-AA88-41F1-8CCC-59B59AC4ECB8}"/>
    <cellStyle name="SAPBEXexcCritical6 4 2 5 5" xfId="19168" xr:uid="{EB8AE5B5-5CC0-4D26-98F9-33C757937C90}"/>
    <cellStyle name="SAPBEXexcCritical6 4 2 5 6" xfId="26146" xr:uid="{49263CC8-0BCC-4085-BAE1-89211C8DFCA3}"/>
    <cellStyle name="SAPBEXexcCritical6 4 2 6" xfId="3885" xr:uid="{405D479A-BBC4-46C1-BD2D-25C924AA979A}"/>
    <cellStyle name="SAPBEXexcCritical6 4 2 6 2" xfId="10086" xr:uid="{1CF3BCFB-5B6E-4ADE-BD3E-3BEE92015E11}"/>
    <cellStyle name="SAPBEXexcCritical6 4 2 6 3" xfId="14224" xr:uid="{B4D6B717-ADB0-430B-87AC-1D93EB785FDD}"/>
    <cellStyle name="SAPBEXexcCritical6 4 2 6 4" xfId="20719" xr:uid="{63743896-E7CA-4ACB-987F-CD6F43F95BCF}"/>
    <cellStyle name="SAPBEXexcCritical6 4 2 6 5" xfId="27697" xr:uid="{F2957299-32E6-4E1D-8642-F102FF3524F4}"/>
    <cellStyle name="SAPBEXexcCritical6 4 2 7" xfId="6984" xr:uid="{4AFE2528-C475-4944-A8B3-1B988C54DF22}"/>
    <cellStyle name="SAPBEXexcCritical6 4 2 7 2" xfId="15545" xr:uid="{BB04340E-5FAC-436F-83EB-FF865F8A08A5}"/>
    <cellStyle name="SAPBEXexcCritical6 4 2 7 3" xfId="17617" xr:uid="{4DC5ED01-17BD-4593-B60E-6CEBDB40AAF2}"/>
    <cellStyle name="SAPBEXexcCritical6 4 2 7 4" xfId="24595" xr:uid="{40F45AE4-CD25-4D9E-99FA-F194371689BB}"/>
    <cellStyle name="SAPBEXexcCritical6 4 2 8" xfId="11121" xr:uid="{6A15D2E3-7719-408E-BF1E-58D117ADDC78}"/>
    <cellStyle name="SAPBEXexcCritical6 4 2 8 2" xfId="22012" xr:uid="{36A97DF1-5C07-4ACE-87F4-4DD8C921AF49}"/>
    <cellStyle name="SAPBEXexcCritical6 4 2 8 3" xfId="29015" xr:uid="{19636337-A1C0-4C6D-B70D-2F528C81E752}"/>
    <cellStyle name="SAPBEXexcCritical6 4 2 9" xfId="16326" xr:uid="{6C075CBD-C965-47A9-A7B9-C7909FC15381}"/>
    <cellStyle name="SAPBEXexcCritical6 4 2 9 2" xfId="30065" xr:uid="{5407B763-2B7D-4C5A-934D-B9CD50F83834}"/>
    <cellStyle name="SAPBEXexcCritical6 5" xfId="347" xr:uid="{42208C91-5BD3-4038-8F46-71BD5D99C48E}"/>
    <cellStyle name="SAPBEXexcCritical6 5 2" xfId="773" xr:uid="{0F32C622-E289-4F29-ADA8-73CD9EEF441F}"/>
    <cellStyle name="SAPBEXexcCritical6 5 2 10" xfId="23306" xr:uid="{F3F65272-8B97-4D93-96FA-AB92EBCE46C1}"/>
    <cellStyle name="SAPBEXexcCritical6 5 2 2" xfId="1045" xr:uid="{9C896881-C51D-4DCE-967D-A9FD1092EBF7}"/>
    <cellStyle name="SAPBEXexcCritical6 5 2 2 2" xfId="1561" xr:uid="{06EF3F6F-DB12-4634-8B92-E7D9E3476F74}"/>
    <cellStyle name="SAPBEXexcCritical6 5 2 2 2 2" xfId="3112" xr:uid="{49D8E459-F602-4718-97FC-FDA470F7EBA8}"/>
    <cellStyle name="SAPBEXexcCritical6 5 2 2 2 2 2" xfId="6208" xr:uid="{B69FC1A2-4225-4A5B-AEA0-F63FB3A3A36B}"/>
    <cellStyle name="SAPBEXexcCritical6 5 2 2 2 2 3" xfId="9310" xr:uid="{F049A5A9-9A83-48F8-B0B9-04D3641B0A80}"/>
    <cellStyle name="SAPBEXexcCritical6 5 2 2 2 2 4" xfId="13447" xr:uid="{21C27013-AEA9-4A4A-85DF-E780A3CB21A4}"/>
    <cellStyle name="SAPBEXexcCritical6 5 2 2 2 2 5" xfId="19943" xr:uid="{3FE5ADD5-A74F-49E4-8E5A-7940B4091BC3}"/>
    <cellStyle name="SAPBEXexcCritical6 5 2 2 2 2 6" xfId="26921" xr:uid="{2AB6E454-C635-4E3D-A33D-586A68B5D85B}"/>
    <cellStyle name="SAPBEXexcCritical6 5 2 2 2 3" xfId="4660" xr:uid="{E39D5774-9F08-4A62-87F0-EDF5587E7CD4}"/>
    <cellStyle name="SAPBEXexcCritical6 5 2 2 2 3 2" xfId="10861" xr:uid="{27DA4FD1-7237-4A8A-A3EF-01C9777510CF}"/>
    <cellStyle name="SAPBEXexcCritical6 5 2 2 2 3 3" xfId="15285" xr:uid="{9782031E-8F91-4351-B4FF-16319AFB45E3}"/>
    <cellStyle name="SAPBEXexcCritical6 5 2 2 2 3 4" xfId="21752" xr:uid="{A3993E11-B421-4B68-9A89-659AB0539946}"/>
    <cellStyle name="SAPBEXexcCritical6 5 2 2 2 3 5" xfId="28730" xr:uid="{ACE6CCFA-EF72-4D32-8113-8D5439C3C639}"/>
    <cellStyle name="SAPBEXexcCritical6 5 2 2 2 4" xfId="7759" xr:uid="{97D5F2F6-F0B4-4A17-B050-7C76D86CA4DD}"/>
    <cellStyle name="SAPBEXexcCritical6 5 2 2 2 4 2" xfId="18392" xr:uid="{8381699C-4B63-4701-BAAB-10923E966D60}"/>
    <cellStyle name="SAPBEXexcCritical6 5 2 2 2 4 3" xfId="25370" xr:uid="{A2B3F301-33E1-4C06-916C-7003242A74AC}"/>
    <cellStyle name="SAPBEXexcCritical6 5 2 2 2 5" xfId="11896" xr:uid="{66133FD4-D416-4D4B-A186-9367169F1292}"/>
    <cellStyle name="SAPBEXexcCritical6 5 2 2 2 5 2" xfId="23045" xr:uid="{CE9867FD-53A3-4688-BEA2-E7FAC17ECC74}"/>
    <cellStyle name="SAPBEXexcCritical6 5 2 2 2 5 3" xfId="29804" xr:uid="{613D6E00-4A48-4FFA-A9BD-44FCBA408F9D}"/>
    <cellStyle name="SAPBEXexcCritical6 5 2 2 2 6" xfId="17359" xr:uid="{C68A1826-0866-454D-A52A-F61A768E69E1}"/>
    <cellStyle name="SAPBEXexcCritical6 5 2 2 2 6 2" xfId="31098" xr:uid="{139ECA6C-E4CE-43A9-91EB-6E27A36E03B6}"/>
    <cellStyle name="SAPBEXexcCritical6 5 2 2 2 7" xfId="24338" xr:uid="{9019C443-6586-4709-BE27-A81E49BDA762}"/>
    <cellStyle name="SAPBEXexcCritical6 5 2 2 3" xfId="2080" xr:uid="{6CD31DEA-06BF-4696-88E8-7189C8585BE8}"/>
    <cellStyle name="SAPBEXexcCritical6 5 2 2 3 2" xfId="3628" xr:uid="{8B7CF286-8000-44BD-8974-8D2FC939DAD3}"/>
    <cellStyle name="SAPBEXexcCritical6 5 2 2 3 2 2" xfId="6724" xr:uid="{DB513DE7-A64F-4C3D-AC25-AE0C620C3F55}"/>
    <cellStyle name="SAPBEXexcCritical6 5 2 2 3 2 3" xfId="9826" xr:uid="{51BD29AD-5714-4176-A5AC-BB3FA15923AB}"/>
    <cellStyle name="SAPBEXexcCritical6 5 2 2 3 2 4" xfId="13963" xr:uid="{E18909C7-7341-461B-B54F-F736F433AF51}"/>
    <cellStyle name="SAPBEXexcCritical6 5 2 2 3 2 5" xfId="20459" xr:uid="{6162D451-5FBB-4B7E-9ECF-722AF5FA157C}"/>
    <cellStyle name="SAPBEXexcCritical6 5 2 2 3 2 6" xfId="27437" xr:uid="{56611AC8-E55F-4CA1-AFE8-00EE6AF35BD2}"/>
    <cellStyle name="SAPBEXexcCritical6 5 2 2 3 3" xfId="5176" xr:uid="{889E1E26-81AD-4ED1-A6CC-BC7424CDC765}"/>
    <cellStyle name="SAPBEXexcCritical6 5 2 2 3 4" xfId="8278" xr:uid="{199AECAA-3453-40EB-961E-603DD2E9123D}"/>
    <cellStyle name="SAPBEXexcCritical6 5 2 2 3 5" xfId="12415" xr:uid="{72E5478D-6174-40FC-87AF-BE82D1FA955B}"/>
    <cellStyle name="SAPBEXexcCritical6 5 2 2 3 6" xfId="18911" xr:uid="{5AF371F5-F9A7-46D8-B450-16F891F3E2F3}"/>
    <cellStyle name="SAPBEXexcCritical6 5 2 2 3 7" xfId="25889" xr:uid="{3D2FD657-939D-4311-A426-A99EB5102FBA}"/>
    <cellStyle name="SAPBEXexcCritical6 5 2 2 4" xfId="2596" xr:uid="{75D33384-60B7-45F2-BAFC-AD454516783C}"/>
    <cellStyle name="SAPBEXexcCritical6 5 2 2 4 2" xfId="5692" xr:uid="{43709FDC-A155-4EE7-A73D-B8402459EA44}"/>
    <cellStyle name="SAPBEXexcCritical6 5 2 2 4 3" xfId="8794" xr:uid="{D47B872D-0BD2-43F4-96A0-B1558167504B}"/>
    <cellStyle name="SAPBEXexcCritical6 5 2 2 4 4" xfId="12931" xr:uid="{96952D30-77F1-4D30-A572-0B7C0927FC46}"/>
    <cellStyle name="SAPBEXexcCritical6 5 2 2 4 5" xfId="19427" xr:uid="{DB2C7505-36CD-4FEA-A499-890F3F15288D}"/>
    <cellStyle name="SAPBEXexcCritical6 5 2 2 4 6" xfId="26405" xr:uid="{5754692E-ABA2-44ED-BA60-4FF57053EC3B}"/>
    <cellStyle name="SAPBEXexcCritical6 5 2 2 5" xfId="4144" xr:uid="{596C98B5-89ED-45F5-867C-DF50BB6790BD}"/>
    <cellStyle name="SAPBEXexcCritical6 5 2 2 5 2" xfId="10345" xr:uid="{8C5D8BBE-8711-45BF-BC55-9A64998A1449}"/>
    <cellStyle name="SAPBEXexcCritical6 5 2 2 5 3" xfId="14767" xr:uid="{715E5CEB-FC90-43A8-96BA-3F7E6DA313A7}"/>
    <cellStyle name="SAPBEXexcCritical6 5 2 2 5 4" xfId="21236" xr:uid="{D90169C5-52C7-4D80-94AE-8372C9210B7A}"/>
    <cellStyle name="SAPBEXexcCritical6 5 2 2 5 5" xfId="28214" xr:uid="{367B27A9-4FB5-4E8F-9E5D-073811041C60}"/>
    <cellStyle name="SAPBEXexcCritical6 5 2 2 6" xfId="7243" xr:uid="{7C654F26-C08F-4D46-B1B2-A5683DEE63FF}"/>
    <cellStyle name="SAPBEXexcCritical6 5 2 2 6 2" xfId="15804" xr:uid="{55723C4C-989D-46F8-AB4D-5960EBD794AD}"/>
    <cellStyle name="SAPBEXexcCritical6 5 2 2 6 3" xfId="17876" xr:uid="{FD1A7DA2-FE53-4058-BFD5-FB6F3F4E2310}"/>
    <cellStyle name="SAPBEXexcCritical6 5 2 2 6 4" xfId="24854" xr:uid="{8763CE5F-700E-41F2-B755-6E262E86951C}"/>
    <cellStyle name="SAPBEXexcCritical6 5 2 2 7" xfId="11380" xr:uid="{64F494E6-95FA-448B-B112-C56B9B9EFD5B}"/>
    <cellStyle name="SAPBEXexcCritical6 5 2 2 7 2" xfId="22529" xr:uid="{3D7BCAE3-DD5E-4AA6-A0EE-27B8DB3373FE}"/>
    <cellStyle name="SAPBEXexcCritical6 5 2 2 7 3" xfId="29288" xr:uid="{D1880D9E-1861-4477-869B-66C9D49BC574}"/>
    <cellStyle name="SAPBEXexcCritical6 5 2 2 8" xfId="16843" xr:uid="{D01669E2-A7D0-4F36-9F88-52980D5F0087}"/>
    <cellStyle name="SAPBEXexcCritical6 5 2 2 8 2" xfId="30582" xr:uid="{DE2F1103-C0D6-451F-9252-CAE5C43CBA80}"/>
    <cellStyle name="SAPBEXexcCritical6 5 2 2 9" xfId="23822" xr:uid="{4ACD3185-2BF7-4D80-A4F3-453FD6393F6C}"/>
    <cellStyle name="SAPBEXexcCritical6 5 2 3" xfId="1303" xr:uid="{3858A848-CAF1-4A06-A9FD-DA3692FE1503}"/>
    <cellStyle name="SAPBEXexcCritical6 5 2 3 2" xfId="2854" xr:uid="{13E37B9B-A4BE-460F-9035-22ADB669B2A4}"/>
    <cellStyle name="SAPBEXexcCritical6 5 2 3 2 2" xfId="5950" xr:uid="{527539DB-E1BF-4721-B993-CF39D3979C4D}"/>
    <cellStyle name="SAPBEXexcCritical6 5 2 3 2 3" xfId="9052" xr:uid="{715DE78B-B211-4306-B939-33CA53250DEE}"/>
    <cellStyle name="SAPBEXexcCritical6 5 2 3 2 4" xfId="13189" xr:uid="{38AC36EE-A960-41A3-9CFF-F0DFEE6782FE}"/>
    <cellStyle name="SAPBEXexcCritical6 5 2 3 2 5" xfId="19685" xr:uid="{E123F70A-40EA-4073-ADBD-BCDC2BB107B3}"/>
    <cellStyle name="SAPBEXexcCritical6 5 2 3 2 6" xfId="26663" xr:uid="{64CAAEBE-1DB2-4894-BFD0-A26D3916FA5C}"/>
    <cellStyle name="SAPBEXexcCritical6 5 2 3 3" xfId="4402" xr:uid="{18A9E146-76A0-4E0D-B019-85A948996BC8}"/>
    <cellStyle name="SAPBEXexcCritical6 5 2 3 3 2" xfId="10603" xr:uid="{4A238412-C38E-43F4-8980-AC061F794955}"/>
    <cellStyle name="SAPBEXexcCritical6 5 2 3 3 3" xfId="15027" xr:uid="{30CC30FB-6130-4F46-9B20-80AAAFAD6561}"/>
    <cellStyle name="SAPBEXexcCritical6 5 2 3 3 4" xfId="21494" xr:uid="{B95D5F30-135F-4556-A784-EA3855D82375}"/>
    <cellStyle name="SAPBEXexcCritical6 5 2 3 3 5" xfId="28472" xr:uid="{951970AD-BD69-4E77-82F3-214B80E0B1BC}"/>
    <cellStyle name="SAPBEXexcCritical6 5 2 3 4" xfId="7501" xr:uid="{68214DEE-84F5-4AD2-A174-0DB0DFC407FC}"/>
    <cellStyle name="SAPBEXexcCritical6 5 2 3 4 2" xfId="16066" xr:uid="{EE14147D-9D2F-48C2-87DF-53D94E64B799}"/>
    <cellStyle name="SAPBEXexcCritical6 5 2 3 4 3" xfId="18134" xr:uid="{71699512-A940-4657-961D-8CCB73362976}"/>
    <cellStyle name="SAPBEXexcCritical6 5 2 3 4 4" xfId="25112" xr:uid="{79DAB5B4-889B-49AC-A370-8E8E74C5C783}"/>
    <cellStyle name="SAPBEXexcCritical6 5 2 3 5" xfId="11638" xr:uid="{E375EA99-BFBF-4BBE-8C95-C04E6E65FFDA}"/>
    <cellStyle name="SAPBEXexcCritical6 5 2 3 5 2" xfId="22787" xr:uid="{4499055B-A80B-47BA-8AE3-290E0FFAD75E}"/>
    <cellStyle name="SAPBEXexcCritical6 5 2 3 5 3" xfId="29546" xr:uid="{B4953539-429E-4130-BFB1-33C1DA891F4C}"/>
    <cellStyle name="SAPBEXexcCritical6 5 2 3 6" xfId="17101" xr:uid="{FC19F5A9-1B33-4051-B97F-22604AAEA7C1}"/>
    <cellStyle name="SAPBEXexcCritical6 5 2 3 6 2" xfId="30840" xr:uid="{0EC9CF80-18B5-48FE-BABA-2AE46EB5F491}"/>
    <cellStyle name="SAPBEXexcCritical6 5 2 3 7" xfId="24080" xr:uid="{FC73039F-0A03-4753-9B7A-680AB144270B}"/>
    <cellStyle name="SAPBEXexcCritical6 5 2 4" xfId="1822" xr:uid="{9F491097-4416-4399-8D81-E687AD139480}"/>
    <cellStyle name="SAPBEXexcCritical6 5 2 4 2" xfId="3370" xr:uid="{C1BBB0AB-775A-4C14-A49D-09AEA11707C4}"/>
    <cellStyle name="SAPBEXexcCritical6 5 2 4 2 2" xfId="6466" xr:uid="{2DCB40F8-0630-44F4-BD86-68A915D0623D}"/>
    <cellStyle name="SAPBEXexcCritical6 5 2 4 2 3" xfId="9568" xr:uid="{99059932-D502-4F6A-98C8-00A1304126BA}"/>
    <cellStyle name="SAPBEXexcCritical6 5 2 4 2 4" xfId="13705" xr:uid="{23094F72-9CDC-4CD2-84AF-9F8F98B1DC98}"/>
    <cellStyle name="SAPBEXexcCritical6 5 2 4 2 5" xfId="20201" xr:uid="{6DF80F35-2462-43AE-AE91-F1EBD376E0B4}"/>
    <cellStyle name="SAPBEXexcCritical6 5 2 4 2 6" xfId="27179" xr:uid="{C7D9C3B1-0971-4487-BC41-BEA45700CBBA}"/>
    <cellStyle name="SAPBEXexcCritical6 5 2 4 3" xfId="4918" xr:uid="{94B28BD1-6858-49E9-B663-03BB232D4B87}"/>
    <cellStyle name="SAPBEXexcCritical6 5 2 4 3 2" xfId="14508" xr:uid="{EDEFB475-F823-4C17-96CE-AD78FE1C1F40}"/>
    <cellStyle name="SAPBEXexcCritical6 5 2 4 3 3" xfId="20978" xr:uid="{4914775D-7FF4-4D61-9474-56FF40081AA0}"/>
    <cellStyle name="SAPBEXexcCritical6 5 2 4 3 4" xfId="27956" xr:uid="{1F0CD985-31BE-4724-8404-ED245A4397C3}"/>
    <cellStyle name="SAPBEXexcCritical6 5 2 4 4" xfId="8020" xr:uid="{C5340E5D-3501-404A-97A5-ADFD53D1C6C8}"/>
    <cellStyle name="SAPBEXexcCritical6 5 2 4 4 2" xfId="18653" xr:uid="{0AC295AC-2CEB-4AC1-8D4E-B22C3103CB71}"/>
    <cellStyle name="SAPBEXexcCritical6 5 2 4 4 3" xfId="25631" xr:uid="{77F6D0C8-D95B-4082-8AFB-6AFC468AD47A}"/>
    <cellStyle name="SAPBEXexcCritical6 5 2 4 5" xfId="12157" xr:uid="{149CF80A-981C-4ACC-A681-CAC37B37B485}"/>
    <cellStyle name="SAPBEXexcCritical6 5 2 4 5 2" xfId="22271" xr:uid="{DD2952EE-2FB8-4AC6-BDE5-08F527357D2E}"/>
    <cellStyle name="SAPBEXexcCritical6 5 2 4 5 3" xfId="30324" xr:uid="{E48BE51E-06C8-4B94-9B60-E72C550E95F7}"/>
    <cellStyle name="SAPBEXexcCritical6 5 2 4 6" xfId="16585" xr:uid="{442A13A0-4621-48A5-95EC-E5480D31467C}"/>
    <cellStyle name="SAPBEXexcCritical6 5 2 4 7" xfId="23564" xr:uid="{C4E074CC-45EB-427C-A057-026AD1E5090A}"/>
    <cellStyle name="SAPBEXexcCritical6 5 2 5" xfId="2338" xr:uid="{9517C1C4-3272-453F-A815-CA574BCED47F}"/>
    <cellStyle name="SAPBEXexcCritical6 5 2 5 2" xfId="5434" xr:uid="{3AD80DA8-BBD3-4629-ABF8-42C3F3DF265C}"/>
    <cellStyle name="SAPBEXexcCritical6 5 2 5 3" xfId="8536" xr:uid="{714CD297-A6D9-4C03-9959-2EC67C1BEB32}"/>
    <cellStyle name="SAPBEXexcCritical6 5 2 5 4" xfId="12673" xr:uid="{326DAAEB-2A10-44C0-8500-1F1AF426EA8B}"/>
    <cellStyle name="SAPBEXexcCritical6 5 2 5 5" xfId="19169" xr:uid="{C3EA80DD-313D-4BAF-9062-B71346B36ED6}"/>
    <cellStyle name="SAPBEXexcCritical6 5 2 5 6" xfId="26147" xr:uid="{D8EFB126-07C6-4931-82A4-614728A4DDA0}"/>
    <cellStyle name="SAPBEXexcCritical6 5 2 6" xfId="3886" xr:uid="{26E57FAF-C4A1-4863-8F2E-CFF1C19B596F}"/>
    <cellStyle name="SAPBEXexcCritical6 5 2 6 2" xfId="10087" xr:uid="{AA640152-30D9-43AC-A879-D84E4B0C9501}"/>
    <cellStyle name="SAPBEXexcCritical6 5 2 6 3" xfId="14225" xr:uid="{5CB95829-A7EF-44A7-B0C4-6810858BBFAD}"/>
    <cellStyle name="SAPBEXexcCritical6 5 2 6 4" xfId="20720" xr:uid="{D9E92719-75F0-4F37-9BE8-B4D447EB1E22}"/>
    <cellStyle name="SAPBEXexcCritical6 5 2 6 5" xfId="27698" xr:uid="{DF4A19FD-0C9C-4236-84A5-C6E986B53019}"/>
    <cellStyle name="SAPBEXexcCritical6 5 2 7" xfId="6985" xr:uid="{01F2EC59-A4C8-4FB3-8213-E22213611568}"/>
    <cellStyle name="SAPBEXexcCritical6 5 2 7 2" xfId="15546" xr:uid="{45311760-69BF-484E-8566-B1C5E4EA8AA3}"/>
    <cellStyle name="SAPBEXexcCritical6 5 2 7 3" xfId="17618" xr:uid="{9EE4D44B-21C8-445D-8388-957881253B17}"/>
    <cellStyle name="SAPBEXexcCritical6 5 2 7 4" xfId="24596" xr:uid="{226F3ED5-2D1D-4889-A0A7-8D12F7D86C96}"/>
    <cellStyle name="SAPBEXexcCritical6 5 2 8" xfId="11122" xr:uid="{646A5167-E59E-4A61-BBB0-A947DDFAC3B6}"/>
    <cellStyle name="SAPBEXexcCritical6 5 2 8 2" xfId="22013" xr:uid="{0369F64E-C90D-4186-B0B4-3A8FC10024A7}"/>
    <cellStyle name="SAPBEXexcCritical6 5 2 8 3" xfId="29016" xr:uid="{15A48E59-B326-418F-8C31-16062A6F703E}"/>
    <cellStyle name="SAPBEXexcCritical6 5 2 9" xfId="16327" xr:uid="{B122267A-D81F-459B-906D-92E13FC26785}"/>
    <cellStyle name="SAPBEXexcCritical6 5 2 9 2" xfId="30066" xr:uid="{99D9EBBC-6792-4414-BD8B-A85B833352E1}"/>
    <cellStyle name="SAPBEXexcCritical6 6" xfId="348" xr:uid="{4BE6AD35-9D7A-4D0E-B23D-B455D8AE5091}"/>
    <cellStyle name="SAPBEXexcCritical6 6 2" xfId="774" xr:uid="{6FC3AE3E-19C1-480E-96AF-E00893076DF6}"/>
    <cellStyle name="SAPBEXexcCritical6 6 2 10" xfId="23307" xr:uid="{BB8A9675-EBFD-45E7-A9D9-1FF6ABC197A1}"/>
    <cellStyle name="SAPBEXexcCritical6 6 2 2" xfId="1046" xr:uid="{1255E44D-DA6D-4FDF-8FEF-6AA68B818F09}"/>
    <cellStyle name="SAPBEXexcCritical6 6 2 2 2" xfId="1562" xr:uid="{E10F3ACE-880E-4391-8BD2-B4313D00592D}"/>
    <cellStyle name="SAPBEXexcCritical6 6 2 2 2 2" xfId="3113" xr:uid="{741F5CF9-1C2A-427D-A3A4-74ED87788817}"/>
    <cellStyle name="SAPBEXexcCritical6 6 2 2 2 2 2" xfId="6209" xr:uid="{853FD586-0B7D-425A-ABAF-C459663423E9}"/>
    <cellStyle name="SAPBEXexcCritical6 6 2 2 2 2 3" xfId="9311" xr:uid="{CB216BD4-7BDE-4A7B-8A93-C8855B21AC94}"/>
    <cellStyle name="SAPBEXexcCritical6 6 2 2 2 2 4" xfId="13448" xr:uid="{8B454B20-E58F-47E7-A5EB-D8EDB3E54225}"/>
    <cellStyle name="SAPBEXexcCritical6 6 2 2 2 2 5" xfId="19944" xr:uid="{97F696E5-1743-4BDF-9E41-DBB103399A6C}"/>
    <cellStyle name="SAPBEXexcCritical6 6 2 2 2 2 6" xfId="26922" xr:uid="{646D9E6F-1B5C-49CA-89E5-9E0CF4F22EF8}"/>
    <cellStyle name="SAPBEXexcCritical6 6 2 2 2 3" xfId="4661" xr:uid="{592FA3EE-829C-4C5B-A9EA-46A562E59828}"/>
    <cellStyle name="SAPBEXexcCritical6 6 2 2 2 3 2" xfId="10862" xr:uid="{42AC3CE8-9328-4325-B529-1049416DEBC2}"/>
    <cellStyle name="SAPBEXexcCritical6 6 2 2 2 3 3" xfId="15286" xr:uid="{D2AD3F15-8C71-4AB7-9835-65A688739AB2}"/>
    <cellStyle name="SAPBEXexcCritical6 6 2 2 2 3 4" xfId="21753" xr:uid="{91499C9E-A41F-4DD9-A068-3DA2ECCDAE4A}"/>
    <cellStyle name="SAPBEXexcCritical6 6 2 2 2 3 5" xfId="28731" xr:uid="{AEAC2A3F-165E-4C39-BF5C-DA8DB7AEE26E}"/>
    <cellStyle name="SAPBEXexcCritical6 6 2 2 2 4" xfId="7760" xr:uid="{D7C54740-A597-48C5-A997-5606AF720A86}"/>
    <cellStyle name="SAPBEXexcCritical6 6 2 2 2 4 2" xfId="18393" xr:uid="{73E4B511-D085-4B85-80C3-F691C2B35485}"/>
    <cellStyle name="SAPBEXexcCritical6 6 2 2 2 4 3" xfId="25371" xr:uid="{004F2CF3-E234-4AD1-A57D-0ED8E3FE360E}"/>
    <cellStyle name="SAPBEXexcCritical6 6 2 2 2 5" xfId="11897" xr:uid="{44F97AD1-CE26-4389-A124-726EC3422542}"/>
    <cellStyle name="SAPBEXexcCritical6 6 2 2 2 5 2" xfId="23046" xr:uid="{F23174CE-D5E4-4D78-BEEF-F0B505D7FF8B}"/>
    <cellStyle name="SAPBEXexcCritical6 6 2 2 2 5 3" xfId="29805" xr:uid="{5413E848-2FE3-460C-B4AD-EC57C28277E3}"/>
    <cellStyle name="SAPBEXexcCritical6 6 2 2 2 6" xfId="17360" xr:uid="{E31A31A6-8EEF-41FA-B021-CE1A1F763143}"/>
    <cellStyle name="SAPBEXexcCritical6 6 2 2 2 6 2" xfId="31099" xr:uid="{2C68C0B4-B4A7-482A-A0C4-589B069E4790}"/>
    <cellStyle name="SAPBEXexcCritical6 6 2 2 2 7" xfId="24339" xr:uid="{F329F641-F307-415D-BC05-4E0D18EE1264}"/>
    <cellStyle name="SAPBEXexcCritical6 6 2 2 3" xfId="2081" xr:uid="{0DF4590A-C74E-438F-AB60-EE3F64396799}"/>
    <cellStyle name="SAPBEXexcCritical6 6 2 2 3 2" xfId="3629" xr:uid="{49740AEE-4411-4463-9EF8-2ABA7B1F66AB}"/>
    <cellStyle name="SAPBEXexcCritical6 6 2 2 3 2 2" xfId="6725" xr:uid="{9AA30EF4-2D86-4BE3-9371-0CFEC9DE533A}"/>
    <cellStyle name="SAPBEXexcCritical6 6 2 2 3 2 3" xfId="9827" xr:uid="{688B3905-7880-439D-B414-B53A67D047FD}"/>
    <cellStyle name="SAPBEXexcCritical6 6 2 2 3 2 4" xfId="13964" xr:uid="{06B00DEE-107C-4C6B-926B-AFAF9983295F}"/>
    <cellStyle name="SAPBEXexcCritical6 6 2 2 3 2 5" xfId="20460" xr:uid="{F07A2312-8268-4904-8E11-8A49EB88FA43}"/>
    <cellStyle name="SAPBEXexcCritical6 6 2 2 3 2 6" xfId="27438" xr:uid="{9C9DACC0-5DBF-4445-8AC6-4B3C1067198D}"/>
    <cellStyle name="SAPBEXexcCritical6 6 2 2 3 3" xfId="5177" xr:uid="{63392907-21B6-4DBE-8C0D-437B60B4593F}"/>
    <cellStyle name="SAPBEXexcCritical6 6 2 2 3 4" xfId="8279" xr:uid="{A7C24A54-4D0D-4329-99BD-7E50A8710CC8}"/>
    <cellStyle name="SAPBEXexcCritical6 6 2 2 3 5" xfId="12416" xr:uid="{180E200B-2D27-4651-B22A-EFE682B6518D}"/>
    <cellStyle name="SAPBEXexcCritical6 6 2 2 3 6" xfId="18912" xr:uid="{39B6DCBA-3549-4156-A0CD-93202AD25900}"/>
    <cellStyle name="SAPBEXexcCritical6 6 2 2 3 7" xfId="25890" xr:uid="{AAB277A8-41FA-4AFF-9263-BA23B49BD1FB}"/>
    <cellStyle name="SAPBEXexcCritical6 6 2 2 4" xfId="2597" xr:uid="{4D9A846C-1A27-4E53-A458-D077C332BE62}"/>
    <cellStyle name="SAPBEXexcCritical6 6 2 2 4 2" xfId="5693" xr:uid="{78A15CC0-03AD-41DA-AA0B-6F4AE0C98508}"/>
    <cellStyle name="SAPBEXexcCritical6 6 2 2 4 3" xfId="8795" xr:uid="{0FD61287-2C7C-4B9E-9576-2B06B675AF50}"/>
    <cellStyle name="SAPBEXexcCritical6 6 2 2 4 4" xfId="12932" xr:uid="{62BE56BE-6322-4262-98EA-6DD1BB8EE872}"/>
    <cellStyle name="SAPBEXexcCritical6 6 2 2 4 5" xfId="19428" xr:uid="{3E262D06-8871-4CCB-8E79-F1DDAFAF8D7F}"/>
    <cellStyle name="SAPBEXexcCritical6 6 2 2 4 6" xfId="26406" xr:uid="{A22E2505-0E99-403E-A845-395A97F9F2DC}"/>
    <cellStyle name="SAPBEXexcCritical6 6 2 2 5" xfId="4145" xr:uid="{4BBB91FE-DB02-4626-B42A-E7317643DF42}"/>
    <cellStyle name="SAPBEXexcCritical6 6 2 2 5 2" xfId="10346" xr:uid="{58E73E97-41B9-4D5D-853A-9AFFB4163AF8}"/>
    <cellStyle name="SAPBEXexcCritical6 6 2 2 5 3" xfId="14768" xr:uid="{FAB4B174-21B6-4F07-96E6-5A5163CBC0BE}"/>
    <cellStyle name="SAPBEXexcCritical6 6 2 2 5 4" xfId="21237" xr:uid="{2140E632-AD8E-4447-8462-D653CC7CD4FF}"/>
    <cellStyle name="SAPBEXexcCritical6 6 2 2 5 5" xfId="28215" xr:uid="{7E42F782-98C7-4034-BE56-B1DD0420F133}"/>
    <cellStyle name="SAPBEXexcCritical6 6 2 2 6" xfId="7244" xr:uid="{8FB2DFFD-C713-41C4-BBE4-4EA5C047535D}"/>
    <cellStyle name="SAPBEXexcCritical6 6 2 2 6 2" xfId="15805" xr:uid="{E4A74A1D-CBBF-4934-BE3A-A6D7EE75F5D6}"/>
    <cellStyle name="SAPBEXexcCritical6 6 2 2 6 3" xfId="17877" xr:uid="{35F1A76B-F744-4876-9089-E35BD17C5FAD}"/>
    <cellStyle name="SAPBEXexcCritical6 6 2 2 6 4" xfId="24855" xr:uid="{FAFF3B1E-18A8-4872-9ABD-517C67F44487}"/>
    <cellStyle name="SAPBEXexcCritical6 6 2 2 7" xfId="11381" xr:uid="{1AFAE6CD-F73B-4140-A180-2DE8DA5BF36C}"/>
    <cellStyle name="SAPBEXexcCritical6 6 2 2 7 2" xfId="22530" xr:uid="{45533DA9-0AE4-4598-A237-28FE1048DDE2}"/>
    <cellStyle name="SAPBEXexcCritical6 6 2 2 7 3" xfId="29289" xr:uid="{BB638404-DF36-4E3B-9DDA-95D4673CF560}"/>
    <cellStyle name="SAPBEXexcCritical6 6 2 2 8" xfId="16844" xr:uid="{8EF66B68-395F-4150-8D3B-2D3B89C5D80F}"/>
    <cellStyle name="SAPBEXexcCritical6 6 2 2 8 2" xfId="30583" xr:uid="{39769EA0-4D69-47B8-A930-86BE0696A8CD}"/>
    <cellStyle name="SAPBEXexcCritical6 6 2 2 9" xfId="23823" xr:uid="{85BDB005-C4DD-485E-825B-215843DC1EFC}"/>
    <cellStyle name="SAPBEXexcCritical6 6 2 3" xfId="1304" xr:uid="{2E0331ED-7AA3-4D32-AE00-1AE295FA3B70}"/>
    <cellStyle name="SAPBEXexcCritical6 6 2 3 2" xfId="2855" xr:uid="{4F149F23-BB1E-43D3-9A5B-127E488A088C}"/>
    <cellStyle name="SAPBEXexcCritical6 6 2 3 2 2" xfId="5951" xr:uid="{19CD6C27-A4B5-414F-A668-2112C7A656AD}"/>
    <cellStyle name="SAPBEXexcCritical6 6 2 3 2 3" xfId="9053" xr:uid="{0EE0106E-F736-494A-93E7-728024F1070F}"/>
    <cellStyle name="SAPBEXexcCritical6 6 2 3 2 4" xfId="13190" xr:uid="{1A2A2980-6A51-425C-8CC7-D23C97D17FC9}"/>
    <cellStyle name="SAPBEXexcCritical6 6 2 3 2 5" xfId="19686" xr:uid="{CCC678E3-46A0-489B-BB81-02515767D474}"/>
    <cellStyle name="SAPBEXexcCritical6 6 2 3 2 6" xfId="26664" xr:uid="{C41DD050-B74E-4026-8C09-D32413D97DC0}"/>
    <cellStyle name="SAPBEXexcCritical6 6 2 3 3" xfId="4403" xr:uid="{00D9A83E-2CF8-4899-8B4F-08A1738F58E6}"/>
    <cellStyle name="SAPBEXexcCritical6 6 2 3 3 2" xfId="10604" xr:uid="{0E7EFDC5-191B-4FF8-BA67-5BCD4D01556F}"/>
    <cellStyle name="SAPBEXexcCritical6 6 2 3 3 3" xfId="15028" xr:uid="{3F224F91-F2EE-4805-BBBD-35FA5A5F449E}"/>
    <cellStyle name="SAPBEXexcCritical6 6 2 3 3 4" xfId="21495" xr:uid="{EDA17062-52BE-4CA5-8B94-7874B390222B}"/>
    <cellStyle name="SAPBEXexcCritical6 6 2 3 3 5" xfId="28473" xr:uid="{6CA2F920-1621-430A-B60A-94502D32F4CC}"/>
    <cellStyle name="SAPBEXexcCritical6 6 2 3 4" xfId="7502" xr:uid="{8121C53A-71EE-4CA1-8364-E69A473BE7D6}"/>
    <cellStyle name="SAPBEXexcCritical6 6 2 3 4 2" xfId="16067" xr:uid="{FCAA6F4D-8C10-467B-B774-092AB49E6643}"/>
    <cellStyle name="SAPBEXexcCritical6 6 2 3 4 3" xfId="18135" xr:uid="{2E573F82-8EBC-4786-92CC-0A9908CB6792}"/>
    <cellStyle name="SAPBEXexcCritical6 6 2 3 4 4" xfId="25113" xr:uid="{4A6013DF-DE2F-4603-AC24-FF2259092C04}"/>
    <cellStyle name="SAPBEXexcCritical6 6 2 3 5" xfId="11639" xr:uid="{7F29B046-6E31-4BAF-A33A-1FD35A2D15B4}"/>
    <cellStyle name="SAPBEXexcCritical6 6 2 3 5 2" xfId="22788" xr:uid="{7D53C207-0016-442B-B98A-FC5F919749BA}"/>
    <cellStyle name="SAPBEXexcCritical6 6 2 3 5 3" xfId="29547" xr:uid="{4E0C0E25-60FD-4926-963A-4AA6FA231431}"/>
    <cellStyle name="SAPBEXexcCritical6 6 2 3 6" xfId="17102" xr:uid="{2D300DC4-2F00-456E-9F5F-D12F5647D36A}"/>
    <cellStyle name="SAPBEXexcCritical6 6 2 3 6 2" xfId="30841" xr:uid="{2410AA00-E7F3-4A6F-A23C-6BB45F8C3D80}"/>
    <cellStyle name="SAPBEXexcCritical6 6 2 3 7" xfId="24081" xr:uid="{40282CE9-B2C1-47E9-879B-8AF80F8A743F}"/>
    <cellStyle name="SAPBEXexcCritical6 6 2 4" xfId="1823" xr:uid="{891CBAE4-8B6B-4D6D-868D-7892AAEC98E5}"/>
    <cellStyle name="SAPBEXexcCritical6 6 2 4 2" xfId="3371" xr:uid="{C68BD3F2-2ADB-417C-B8BC-2C197A5E2B0A}"/>
    <cellStyle name="SAPBEXexcCritical6 6 2 4 2 2" xfId="6467" xr:uid="{0B48D43C-83DC-4C30-A95F-FBCB991836D3}"/>
    <cellStyle name="SAPBEXexcCritical6 6 2 4 2 3" xfId="9569" xr:uid="{5E16E742-D1DC-4808-B5FC-55EBE641B5E7}"/>
    <cellStyle name="SAPBEXexcCritical6 6 2 4 2 4" xfId="13706" xr:uid="{A14AC436-EFCD-4CB6-A49F-8581385D8246}"/>
    <cellStyle name="SAPBEXexcCritical6 6 2 4 2 5" xfId="20202" xr:uid="{D0AD8B44-7805-47D3-8DAF-6C2BFCFFC86B}"/>
    <cellStyle name="SAPBEXexcCritical6 6 2 4 2 6" xfId="27180" xr:uid="{C1F30162-3B41-4ACF-80A2-10A7F78B894B}"/>
    <cellStyle name="SAPBEXexcCritical6 6 2 4 3" xfId="4919" xr:uid="{5C66AB4C-779C-4430-8785-4ACEE251FD25}"/>
    <cellStyle name="SAPBEXexcCritical6 6 2 4 3 2" xfId="14509" xr:uid="{4437BB3B-7BCA-429A-888A-F0C5713F0294}"/>
    <cellStyle name="SAPBEXexcCritical6 6 2 4 3 3" xfId="20979" xr:uid="{31647F7B-26C4-4B91-ABA2-B2B7FAA7A926}"/>
    <cellStyle name="SAPBEXexcCritical6 6 2 4 3 4" xfId="27957" xr:uid="{EFAC86FD-EDA1-4C3D-97F2-E514AB2EEDDC}"/>
    <cellStyle name="SAPBEXexcCritical6 6 2 4 4" xfId="8021" xr:uid="{6960C001-FB24-437B-B66B-051FF00706AA}"/>
    <cellStyle name="SAPBEXexcCritical6 6 2 4 4 2" xfId="18654" xr:uid="{54D07195-E12D-4412-A4DC-B1CE47DB3CBF}"/>
    <cellStyle name="SAPBEXexcCritical6 6 2 4 4 3" xfId="25632" xr:uid="{851569DE-7495-40FD-BB95-99A86E68C9B8}"/>
    <cellStyle name="SAPBEXexcCritical6 6 2 4 5" xfId="12158" xr:uid="{D8B4D834-E987-44B5-B293-2642FBC00B18}"/>
    <cellStyle name="SAPBEXexcCritical6 6 2 4 5 2" xfId="22272" xr:uid="{B4DB5724-0B46-42F4-A7AC-4696C0B9ED20}"/>
    <cellStyle name="SAPBEXexcCritical6 6 2 4 5 3" xfId="30325" xr:uid="{F52B45AE-F4DB-4BCA-9784-DC35035B9CCC}"/>
    <cellStyle name="SAPBEXexcCritical6 6 2 4 6" xfId="16586" xr:uid="{2E71DFEB-2315-4198-9292-E4706F5E951E}"/>
    <cellStyle name="SAPBEXexcCritical6 6 2 4 7" xfId="23565" xr:uid="{4DD00DA3-4D83-4BC9-BE9F-3EF762AB57DE}"/>
    <cellStyle name="SAPBEXexcCritical6 6 2 5" xfId="2339" xr:uid="{DA8AF61B-2FCE-4AB5-B70F-42660B777CD4}"/>
    <cellStyle name="SAPBEXexcCritical6 6 2 5 2" xfId="5435" xr:uid="{49A190D4-AF37-4530-8C0D-3F6E3C28C31B}"/>
    <cellStyle name="SAPBEXexcCritical6 6 2 5 3" xfId="8537" xr:uid="{FC69BB39-CD76-4FF2-BC8E-23707B1907CE}"/>
    <cellStyle name="SAPBEXexcCritical6 6 2 5 4" xfId="12674" xr:uid="{59F85777-70C5-4036-9374-8B409A4BCD62}"/>
    <cellStyle name="SAPBEXexcCritical6 6 2 5 5" xfId="19170" xr:uid="{67F16291-0F7E-47CF-87D9-81E8601FE25A}"/>
    <cellStyle name="SAPBEXexcCritical6 6 2 5 6" xfId="26148" xr:uid="{066AFD55-2320-45F1-918C-F048ECF983B8}"/>
    <cellStyle name="SAPBEXexcCritical6 6 2 6" xfId="3887" xr:uid="{7ED3D017-DAC7-4B1C-825C-24D893D440F3}"/>
    <cellStyle name="SAPBEXexcCritical6 6 2 6 2" xfId="10088" xr:uid="{40935E3D-8FDE-4A98-B37C-91D70A370742}"/>
    <cellStyle name="SAPBEXexcCritical6 6 2 6 3" xfId="14226" xr:uid="{265930EE-589B-436B-988B-5B19EB21A7CB}"/>
    <cellStyle name="SAPBEXexcCritical6 6 2 6 4" xfId="20721" xr:uid="{638C51E4-760A-43C2-8837-F1E1E56BFB03}"/>
    <cellStyle name="SAPBEXexcCritical6 6 2 6 5" xfId="27699" xr:uid="{424CFE84-C518-4D1F-8DCD-674F041E6088}"/>
    <cellStyle name="SAPBEXexcCritical6 6 2 7" xfId="6986" xr:uid="{762C95A2-8BB6-42CB-A25B-A9D78AF2F2F6}"/>
    <cellStyle name="SAPBEXexcCritical6 6 2 7 2" xfId="15547" xr:uid="{D240C15B-817A-441B-8E30-B9E3AD33C1FB}"/>
    <cellStyle name="SAPBEXexcCritical6 6 2 7 3" xfId="17619" xr:uid="{E539F0A1-9FC6-4A29-BB74-2BD96288F20D}"/>
    <cellStyle name="SAPBEXexcCritical6 6 2 7 4" xfId="24597" xr:uid="{96BD9327-CF89-4832-B76C-75EBAFACF18C}"/>
    <cellStyle name="SAPBEXexcCritical6 6 2 8" xfId="11123" xr:uid="{DE5C6B58-F26D-42F7-ACF0-7D869A05917F}"/>
    <cellStyle name="SAPBEXexcCritical6 6 2 8 2" xfId="22014" xr:uid="{5784043B-FAB9-411E-9F50-A0C0395EB472}"/>
    <cellStyle name="SAPBEXexcCritical6 6 2 8 3" xfId="29017" xr:uid="{405AD514-5F25-49AF-A770-433AD46653E7}"/>
    <cellStyle name="SAPBEXexcCritical6 6 2 9" xfId="16328" xr:uid="{5DD03772-9811-4F3F-9675-F9EB3AB91268}"/>
    <cellStyle name="SAPBEXexcCritical6 6 2 9 2" xfId="30067" xr:uid="{2FB69639-7087-44F8-9ECD-2AAE0221BEA3}"/>
    <cellStyle name="SAPBEXexcCritical6 7" xfId="769" xr:uid="{7ABD1FF9-B0B1-4DE6-B406-9A80471D50AE}"/>
    <cellStyle name="SAPBEXexcCritical6 7 10" xfId="23302" xr:uid="{BAF682A8-4B86-4907-9362-2BCD93682578}"/>
    <cellStyle name="SAPBEXexcCritical6 7 2" xfId="1041" xr:uid="{030D9A06-5A5E-4761-80E2-99A9045037D8}"/>
    <cellStyle name="SAPBEXexcCritical6 7 2 2" xfId="1557" xr:uid="{46E92088-27DF-41A1-A1ED-CE4E3DF59E76}"/>
    <cellStyle name="SAPBEXexcCritical6 7 2 2 2" xfId="3108" xr:uid="{DCDF9F2C-973F-4140-96A2-E13E4ACFC5E2}"/>
    <cellStyle name="SAPBEXexcCritical6 7 2 2 2 2" xfId="6204" xr:uid="{37F6B28D-DEDA-48EA-9593-D9BB5A2BE5C0}"/>
    <cellStyle name="SAPBEXexcCritical6 7 2 2 2 3" xfId="9306" xr:uid="{E6B40605-AD40-428B-AD29-41751E1C5E7D}"/>
    <cellStyle name="SAPBEXexcCritical6 7 2 2 2 4" xfId="13443" xr:uid="{2A7865D2-3FF5-41C0-8C6F-6B44030AFBAE}"/>
    <cellStyle name="SAPBEXexcCritical6 7 2 2 2 5" xfId="19939" xr:uid="{79BDEBBF-1D6F-4CBA-A2DB-B129C88F00F0}"/>
    <cellStyle name="SAPBEXexcCritical6 7 2 2 2 6" xfId="26917" xr:uid="{204C5423-4E84-4E60-8556-FDCBCE84495F}"/>
    <cellStyle name="SAPBEXexcCritical6 7 2 2 3" xfId="4656" xr:uid="{9A984E77-8E45-403D-8AC4-7DAD2B27A7F6}"/>
    <cellStyle name="SAPBEXexcCritical6 7 2 2 3 2" xfId="10857" xr:uid="{C93B9033-1773-4E2D-8E52-6AA209EEED8C}"/>
    <cellStyle name="SAPBEXexcCritical6 7 2 2 3 3" xfId="15281" xr:uid="{F27F560E-08A0-4045-8B09-FA5290ACA5EF}"/>
    <cellStyle name="SAPBEXexcCritical6 7 2 2 3 4" xfId="21748" xr:uid="{B7CDE1AD-C826-4B8D-90A2-203A624FA651}"/>
    <cellStyle name="SAPBEXexcCritical6 7 2 2 3 5" xfId="28726" xr:uid="{CD3E5B44-3B11-4527-A3C4-82B5A321AE01}"/>
    <cellStyle name="SAPBEXexcCritical6 7 2 2 4" xfId="7755" xr:uid="{FC50B299-F18B-43F6-A0E6-EE143346E6E9}"/>
    <cellStyle name="SAPBEXexcCritical6 7 2 2 4 2" xfId="18388" xr:uid="{56DB51CA-EFC6-4F3C-BFB4-4E6279E42411}"/>
    <cellStyle name="SAPBEXexcCritical6 7 2 2 4 3" xfId="25366" xr:uid="{6921D2F9-915D-45A6-B448-E713C24C7E30}"/>
    <cellStyle name="SAPBEXexcCritical6 7 2 2 5" xfId="11892" xr:uid="{C1020AC2-F25A-488F-92C5-F3BEC56FFADE}"/>
    <cellStyle name="SAPBEXexcCritical6 7 2 2 5 2" xfId="23041" xr:uid="{C85BB882-C1EE-4E2B-84AB-1F6019E92C6E}"/>
    <cellStyle name="SAPBEXexcCritical6 7 2 2 5 3" xfId="29800" xr:uid="{B5C618C1-6DEB-4FBF-9FC0-A0397B3FCC12}"/>
    <cellStyle name="SAPBEXexcCritical6 7 2 2 6" xfId="17355" xr:uid="{B66862EE-9E91-4B99-80C4-4FD51C60EF74}"/>
    <cellStyle name="SAPBEXexcCritical6 7 2 2 6 2" xfId="31094" xr:uid="{B85E32C6-E908-417D-81E4-94FF2AE51657}"/>
    <cellStyle name="SAPBEXexcCritical6 7 2 2 7" xfId="24334" xr:uid="{26ECE946-B523-42C9-A408-E0A4CEB2E0BE}"/>
    <cellStyle name="SAPBEXexcCritical6 7 2 3" xfId="2076" xr:uid="{5FA5AFC7-0A57-4ED1-B8B9-363AF374737C}"/>
    <cellStyle name="SAPBEXexcCritical6 7 2 3 2" xfId="3624" xr:uid="{EC87023B-9C9F-4108-807C-28149A5146C7}"/>
    <cellStyle name="SAPBEXexcCritical6 7 2 3 2 2" xfId="6720" xr:uid="{261CD1BA-B436-415A-AF3A-7DB84AA81149}"/>
    <cellStyle name="SAPBEXexcCritical6 7 2 3 2 3" xfId="9822" xr:uid="{0DE982BE-6382-4207-871F-64BFB48C9984}"/>
    <cellStyle name="SAPBEXexcCritical6 7 2 3 2 4" xfId="13959" xr:uid="{57176480-1A37-4CC3-9A82-BADFEE05E6B3}"/>
    <cellStyle name="SAPBEXexcCritical6 7 2 3 2 5" xfId="20455" xr:uid="{3B391F8A-B416-4270-A307-3408698D889E}"/>
    <cellStyle name="SAPBEXexcCritical6 7 2 3 2 6" xfId="27433" xr:uid="{B8BDE3BD-B7FA-4ABD-8F26-1371607291B2}"/>
    <cellStyle name="SAPBEXexcCritical6 7 2 3 3" xfId="5172" xr:uid="{07B745C8-E50D-4A56-9771-2298CC6A4B32}"/>
    <cellStyle name="SAPBEXexcCritical6 7 2 3 4" xfId="8274" xr:uid="{C79C6AAC-FB70-4C9C-BA1E-6D12087443D3}"/>
    <cellStyle name="SAPBEXexcCritical6 7 2 3 5" xfId="12411" xr:uid="{A223D87C-7648-4F12-8CD1-E5A8CFAA48E6}"/>
    <cellStyle name="SAPBEXexcCritical6 7 2 3 6" xfId="18907" xr:uid="{FF83F402-58AD-4592-B5AE-02D94CBA9FD6}"/>
    <cellStyle name="SAPBEXexcCritical6 7 2 3 7" xfId="25885" xr:uid="{BFB1CCC8-AD4B-4624-80BA-79958B5881E4}"/>
    <cellStyle name="SAPBEXexcCritical6 7 2 4" xfId="2592" xr:uid="{D29663C6-D098-48C7-AD53-FC8CD349D1AF}"/>
    <cellStyle name="SAPBEXexcCritical6 7 2 4 2" xfId="5688" xr:uid="{0C2ECBEC-839C-4174-9CC3-CD34EB5D9CAD}"/>
    <cellStyle name="SAPBEXexcCritical6 7 2 4 3" xfId="8790" xr:uid="{511A30DE-5D49-472F-8328-E5D1B329A8C9}"/>
    <cellStyle name="SAPBEXexcCritical6 7 2 4 4" xfId="12927" xr:uid="{D980BB73-28CA-47C9-9127-090642CB71F4}"/>
    <cellStyle name="SAPBEXexcCritical6 7 2 4 5" xfId="19423" xr:uid="{1209B14D-152F-4032-8D00-D8722F328388}"/>
    <cellStyle name="SAPBEXexcCritical6 7 2 4 6" xfId="26401" xr:uid="{5CAF6550-B418-44DE-9F31-FE65B38C5AAF}"/>
    <cellStyle name="SAPBEXexcCritical6 7 2 5" xfId="4140" xr:uid="{5151F90F-FE76-4038-B45D-1AD79A770196}"/>
    <cellStyle name="SAPBEXexcCritical6 7 2 5 2" xfId="10341" xr:uid="{2053B253-C0FA-4980-AF05-F87CE96C6AE7}"/>
    <cellStyle name="SAPBEXexcCritical6 7 2 5 3" xfId="14763" xr:uid="{D924021A-4D9D-485D-8F26-22ED9FEAB6BB}"/>
    <cellStyle name="SAPBEXexcCritical6 7 2 5 4" xfId="21232" xr:uid="{3EB2DFEC-4FCC-4813-BE16-B58D929139AF}"/>
    <cellStyle name="SAPBEXexcCritical6 7 2 5 5" xfId="28210" xr:uid="{097182C8-8E8D-4BDF-8D63-AA2C9DA0E173}"/>
    <cellStyle name="SAPBEXexcCritical6 7 2 6" xfId="7239" xr:uid="{2811D59B-5DC8-4372-AD4B-A9618AB0F99A}"/>
    <cellStyle name="SAPBEXexcCritical6 7 2 6 2" xfId="15800" xr:uid="{B1756813-C85B-4630-BB61-75D3D78D84E4}"/>
    <cellStyle name="SAPBEXexcCritical6 7 2 6 3" xfId="17872" xr:uid="{360A8AFA-8E8F-4EC8-9824-7C8291C00FFD}"/>
    <cellStyle name="SAPBEXexcCritical6 7 2 6 4" xfId="24850" xr:uid="{E5D0B2CD-BD77-4FB5-A38C-4C0B1EC3508D}"/>
    <cellStyle name="SAPBEXexcCritical6 7 2 7" xfId="11376" xr:uid="{2A3A679A-3953-4082-94DB-DB1102270B8E}"/>
    <cellStyle name="SAPBEXexcCritical6 7 2 7 2" xfId="22525" xr:uid="{00A03E9A-280C-404F-93ED-A1014CAA4AEB}"/>
    <cellStyle name="SAPBEXexcCritical6 7 2 7 3" xfId="29284" xr:uid="{780EF395-64D8-4984-B099-C86FAD8D4353}"/>
    <cellStyle name="SAPBEXexcCritical6 7 2 8" xfId="16839" xr:uid="{F7CD4C81-6C70-46BD-90A0-40592D4040FE}"/>
    <cellStyle name="SAPBEXexcCritical6 7 2 8 2" xfId="30578" xr:uid="{4D711A32-ECAA-4188-8BE1-3193E959FEAD}"/>
    <cellStyle name="SAPBEXexcCritical6 7 2 9" xfId="23818" xr:uid="{B8F0CB23-A1C6-430A-9E34-2856A49CE939}"/>
    <cellStyle name="SAPBEXexcCritical6 7 3" xfId="1299" xr:uid="{D35D4F8A-74E2-4061-B274-10BC50DB00E9}"/>
    <cellStyle name="SAPBEXexcCritical6 7 3 2" xfId="2850" xr:uid="{FFDE12F0-008B-4E13-B0F9-4AE872437E1D}"/>
    <cellStyle name="SAPBEXexcCritical6 7 3 2 2" xfId="5946" xr:uid="{C04DF810-18E6-4100-B94C-8B57691E98AD}"/>
    <cellStyle name="SAPBEXexcCritical6 7 3 2 3" xfId="9048" xr:uid="{7BB02DC2-164C-4F50-A1DC-614BEE844ADE}"/>
    <cellStyle name="SAPBEXexcCritical6 7 3 2 4" xfId="13185" xr:uid="{BB987571-07D4-4EEE-A0B7-733A18BBAB43}"/>
    <cellStyle name="SAPBEXexcCritical6 7 3 2 5" xfId="19681" xr:uid="{3D2929C9-85A5-4A7E-97C8-0ED908F9FD7D}"/>
    <cellStyle name="SAPBEXexcCritical6 7 3 2 6" xfId="26659" xr:uid="{8D7C2378-05B6-4379-9E30-D5CC7C55ECCE}"/>
    <cellStyle name="SAPBEXexcCritical6 7 3 3" xfId="4398" xr:uid="{AD55AC67-476C-44A7-A92C-14C8D270D31C}"/>
    <cellStyle name="SAPBEXexcCritical6 7 3 3 2" xfId="10599" xr:uid="{7EEF0860-C31A-45BF-8080-863C89BA9A13}"/>
    <cellStyle name="SAPBEXexcCritical6 7 3 3 3" xfId="15023" xr:uid="{8D739104-B37D-4EBE-B05B-326D4B645277}"/>
    <cellStyle name="SAPBEXexcCritical6 7 3 3 4" xfId="21490" xr:uid="{8B83278B-FAE9-4AE4-A7A7-076D8A747032}"/>
    <cellStyle name="SAPBEXexcCritical6 7 3 3 5" xfId="28468" xr:uid="{FEC019C2-6D27-407D-B4FA-108BC4C2CFCD}"/>
    <cellStyle name="SAPBEXexcCritical6 7 3 4" xfId="7497" xr:uid="{B953FE2E-01C6-442E-AF90-8792588D9C82}"/>
    <cellStyle name="SAPBEXexcCritical6 7 3 4 2" xfId="16062" xr:uid="{90C22A65-57BD-421B-B572-1DEE0939C442}"/>
    <cellStyle name="SAPBEXexcCritical6 7 3 4 3" xfId="18130" xr:uid="{7F80956E-AA6D-4E0C-B317-F13568BA258E}"/>
    <cellStyle name="SAPBEXexcCritical6 7 3 4 4" xfId="25108" xr:uid="{5B2934E2-F373-40FA-829C-E4A9A36E78A0}"/>
    <cellStyle name="SAPBEXexcCritical6 7 3 5" xfId="11634" xr:uid="{82EA3835-40C6-49D9-9E62-8596D90F1A80}"/>
    <cellStyle name="SAPBEXexcCritical6 7 3 5 2" xfId="22783" xr:uid="{35B12B6D-B860-4598-9F51-DCFA4D2FAFF1}"/>
    <cellStyle name="SAPBEXexcCritical6 7 3 5 3" xfId="29542" xr:uid="{31754D74-C955-419F-84AA-E5C965CA40DB}"/>
    <cellStyle name="SAPBEXexcCritical6 7 3 6" xfId="17097" xr:uid="{D046A862-BE77-46E9-BCFD-5F56B06433A9}"/>
    <cellStyle name="SAPBEXexcCritical6 7 3 6 2" xfId="30836" xr:uid="{EFCEDBBC-4F27-4CEE-82CF-9555F5A909CC}"/>
    <cellStyle name="SAPBEXexcCritical6 7 3 7" xfId="24076" xr:uid="{1D0A0D76-B85B-46F9-A10E-A9681050F3FD}"/>
    <cellStyle name="SAPBEXexcCritical6 7 4" xfId="1818" xr:uid="{7653C502-8569-4387-A162-BC786BF68CEC}"/>
    <cellStyle name="SAPBEXexcCritical6 7 4 2" xfId="3366" xr:uid="{BD1F570A-90AD-4571-816B-75850986D0E8}"/>
    <cellStyle name="SAPBEXexcCritical6 7 4 2 2" xfId="6462" xr:uid="{7DEBEABE-845A-4D4C-9FA3-91B9F7B6426A}"/>
    <cellStyle name="SAPBEXexcCritical6 7 4 2 3" xfId="9564" xr:uid="{3D9F426D-F776-4EE6-ABDB-BAF806CF9FB5}"/>
    <cellStyle name="SAPBEXexcCritical6 7 4 2 4" xfId="13701" xr:uid="{D0467F14-F910-43BC-A2E2-A35E6F5EDE8C}"/>
    <cellStyle name="SAPBEXexcCritical6 7 4 2 5" xfId="20197" xr:uid="{86F24936-D190-447D-A3F4-3E51C7220B87}"/>
    <cellStyle name="SAPBEXexcCritical6 7 4 2 6" xfId="27175" xr:uid="{5B575248-0BED-4D41-8183-172E0F32F007}"/>
    <cellStyle name="SAPBEXexcCritical6 7 4 3" xfId="4914" xr:uid="{99AEF386-DA35-4AD1-B67E-FAA07DE1ECEF}"/>
    <cellStyle name="SAPBEXexcCritical6 7 4 3 2" xfId="14504" xr:uid="{966E7645-9010-431C-A127-C77D0C51B9BA}"/>
    <cellStyle name="SAPBEXexcCritical6 7 4 3 3" xfId="20974" xr:uid="{49C36BC4-59AC-4814-BE89-4F4DFC6810C4}"/>
    <cellStyle name="SAPBEXexcCritical6 7 4 3 4" xfId="27952" xr:uid="{B511A0A9-A4AE-466D-9AFE-A4ACEDA9601C}"/>
    <cellStyle name="SAPBEXexcCritical6 7 4 4" xfId="8016" xr:uid="{5D660F5C-12F5-4978-85D5-4D0E97E39694}"/>
    <cellStyle name="SAPBEXexcCritical6 7 4 4 2" xfId="18649" xr:uid="{3C6B1194-F26E-43C1-842A-D42070FE5898}"/>
    <cellStyle name="SAPBEXexcCritical6 7 4 4 3" xfId="25627" xr:uid="{A97EC6A0-3E2B-4295-99BA-418F9A621FC5}"/>
    <cellStyle name="SAPBEXexcCritical6 7 4 5" xfId="12153" xr:uid="{ACA44D91-F3C5-44E4-BF43-53D701FD4D14}"/>
    <cellStyle name="SAPBEXexcCritical6 7 4 5 2" xfId="22267" xr:uid="{7EE71624-A185-4493-B2E0-73E6FB12A427}"/>
    <cellStyle name="SAPBEXexcCritical6 7 4 5 3" xfId="30320" xr:uid="{4CD3ED6E-8D8F-4B6C-9216-7CDCC04E20AA}"/>
    <cellStyle name="SAPBEXexcCritical6 7 4 6" xfId="16581" xr:uid="{4BA1DBA1-13E3-4AC0-B85D-6110A55533C7}"/>
    <cellStyle name="SAPBEXexcCritical6 7 4 7" xfId="23560" xr:uid="{4196FDED-749E-4C3A-90F3-B77FF941BA61}"/>
    <cellStyle name="SAPBEXexcCritical6 7 5" xfId="2334" xr:uid="{4A9B4B8B-2D31-4323-871C-3060092CEABB}"/>
    <cellStyle name="SAPBEXexcCritical6 7 5 2" xfId="5430" xr:uid="{7AAEC0D1-482E-42F8-B80D-91B7439B00FB}"/>
    <cellStyle name="SAPBEXexcCritical6 7 5 3" xfId="8532" xr:uid="{CF084E79-9BA2-4558-BB68-789A3A83E863}"/>
    <cellStyle name="SAPBEXexcCritical6 7 5 4" xfId="12669" xr:uid="{41262B10-1A28-46AD-8DB8-23117AD4C4DE}"/>
    <cellStyle name="SAPBEXexcCritical6 7 5 5" xfId="19165" xr:uid="{BC93148E-33C6-40C4-A52C-0969CCA6103C}"/>
    <cellStyle name="SAPBEXexcCritical6 7 5 6" xfId="26143" xr:uid="{148E395C-A20C-44A0-A8A7-112992D8C964}"/>
    <cellStyle name="SAPBEXexcCritical6 7 6" xfId="3882" xr:uid="{4C280211-29B5-4376-BEC4-1F6E5EAF5C1A}"/>
    <cellStyle name="SAPBEXexcCritical6 7 6 2" xfId="10083" xr:uid="{A4DEF5CE-6A5C-42DF-9272-298CA2836121}"/>
    <cellStyle name="SAPBEXexcCritical6 7 6 3" xfId="14221" xr:uid="{60D3197D-90D0-41ED-B409-61E7240A7CB2}"/>
    <cellStyle name="SAPBEXexcCritical6 7 6 4" xfId="20716" xr:uid="{A2252D0D-7E01-4A64-9754-2D17F0682089}"/>
    <cellStyle name="SAPBEXexcCritical6 7 6 5" xfId="27694" xr:uid="{12083DF1-F69C-4A50-858C-243333F7A4D9}"/>
    <cellStyle name="SAPBEXexcCritical6 7 7" xfId="6981" xr:uid="{4B01D33D-CA28-4932-A1AF-C2B713446768}"/>
    <cellStyle name="SAPBEXexcCritical6 7 7 2" xfId="15542" xr:uid="{B90039FB-5CEE-40E8-BE03-9D2157467212}"/>
    <cellStyle name="SAPBEXexcCritical6 7 7 3" xfId="17614" xr:uid="{3FF37D52-88FB-4094-BD6E-C3EFF45B98EE}"/>
    <cellStyle name="SAPBEXexcCritical6 7 7 4" xfId="24592" xr:uid="{7428870A-2C0A-46E6-9A05-3C68AC504F9D}"/>
    <cellStyle name="SAPBEXexcCritical6 7 8" xfId="11118" xr:uid="{E39B1472-7189-49DC-99F0-3FAE0AE2EE3B}"/>
    <cellStyle name="SAPBEXexcCritical6 7 8 2" xfId="22009" xr:uid="{41B02AD1-9337-4320-B73B-3D22AB327570}"/>
    <cellStyle name="SAPBEXexcCritical6 7 8 3" xfId="29012" xr:uid="{C3F30A87-CEF3-4AAB-B1CE-5D78B40BAD48}"/>
    <cellStyle name="SAPBEXexcCritical6 7 9" xfId="16323" xr:uid="{EF5A7C32-4CB7-4F09-AE0F-BBC7F55E85C3}"/>
    <cellStyle name="SAPBEXexcCritical6 7 9 2" xfId="30062" xr:uid="{E9088D2B-2A32-4F28-AC8C-CCA9D8AE5886}"/>
    <cellStyle name="SAPBEXexcGood1" xfId="349" xr:uid="{BA987A85-7A9C-4AF2-86C2-1B9B2F682F26}"/>
    <cellStyle name="SAPBEXexcGood1 2" xfId="350" xr:uid="{18313A05-BC71-4740-B6D8-925F84228E38}"/>
    <cellStyle name="SAPBEXexcGood1 2 2" xfId="776" xr:uid="{C6DEA3B7-D111-4C05-9A94-F9D559EFECEF}"/>
    <cellStyle name="SAPBEXexcGood1 2 2 10" xfId="23309" xr:uid="{7E34FDEE-4DE9-4664-A356-1804CC317201}"/>
    <cellStyle name="SAPBEXexcGood1 2 2 2" xfId="1048" xr:uid="{B2B93E25-C5BD-4A67-97CF-05BF6BF6931F}"/>
    <cellStyle name="SAPBEXexcGood1 2 2 2 2" xfId="1564" xr:uid="{18250194-0633-4339-A5D9-496825FB1BD5}"/>
    <cellStyle name="SAPBEXexcGood1 2 2 2 2 2" xfId="3115" xr:uid="{03C6A7C9-9C4D-4108-9241-1C61250D7415}"/>
    <cellStyle name="SAPBEXexcGood1 2 2 2 2 2 2" xfId="6211" xr:uid="{315B8042-F21D-4677-BE97-CEF219C519EE}"/>
    <cellStyle name="SAPBEXexcGood1 2 2 2 2 2 3" xfId="9313" xr:uid="{5A9BD426-2ACD-4A4F-BCA5-1D424D555326}"/>
    <cellStyle name="SAPBEXexcGood1 2 2 2 2 2 4" xfId="13450" xr:uid="{B44AEF08-A504-45D0-A3A5-66B90D0128B9}"/>
    <cellStyle name="SAPBEXexcGood1 2 2 2 2 2 5" xfId="19946" xr:uid="{7CD11E60-A71B-4D64-93EA-C79ADDA3163E}"/>
    <cellStyle name="SAPBEXexcGood1 2 2 2 2 2 6" xfId="26924" xr:uid="{F1F7C2DA-7C7E-4EB5-838A-B17AC1759A97}"/>
    <cellStyle name="SAPBEXexcGood1 2 2 2 2 3" xfId="4663" xr:uid="{0E476541-09B2-4174-89DA-1B01899310BF}"/>
    <cellStyle name="SAPBEXexcGood1 2 2 2 2 3 2" xfId="10864" xr:uid="{2E7F855A-C105-4316-9483-A60A0EE846A4}"/>
    <cellStyle name="SAPBEXexcGood1 2 2 2 2 3 3" xfId="15288" xr:uid="{65C700A7-C1C2-4FB3-BEA2-8C6D55BE2436}"/>
    <cellStyle name="SAPBEXexcGood1 2 2 2 2 3 4" xfId="21755" xr:uid="{408DA40B-66C5-4F75-AEF7-55AF4A6963FB}"/>
    <cellStyle name="SAPBEXexcGood1 2 2 2 2 3 5" xfId="28733" xr:uid="{F6682248-1487-4428-8988-A6E1A1292FCC}"/>
    <cellStyle name="SAPBEXexcGood1 2 2 2 2 4" xfId="7762" xr:uid="{53F9DF76-AD67-4751-9459-56A6B0AB9D0D}"/>
    <cellStyle name="SAPBEXexcGood1 2 2 2 2 4 2" xfId="18395" xr:uid="{1596031B-34E7-41A8-82D3-DA3A7EA1E53F}"/>
    <cellStyle name="SAPBEXexcGood1 2 2 2 2 4 3" xfId="25373" xr:uid="{EA0005B2-7A1D-4FC5-AE61-00343D53B1AF}"/>
    <cellStyle name="SAPBEXexcGood1 2 2 2 2 5" xfId="11899" xr:uid="{62A5374C-BB1A-40DB-B115-02D77CA367EF}"/>
    <cellStyle name="SAPBEXexcGood1 2 2 2 2 5 2" xfId="23048" xr:uid="{EE808F88-9EF3-4641-A418-C0118C9FFCBD}"/>
    <cellStyle name="SAPBEXexcGood1 2 2 2 2 5 3" xfId="29807" xr:uid="{B41AF634-C298-4F9A-9E08-DEA94470C7BF}"/>
    <cellStyle name="SAPBEXexcGood1 2 2 2 2 6" xfId="17362" xr:uid="{68404F64-A943-468E-BF5A-09C06D87B302}"/>
    <cellStyle name="SAPBEXexcGood1 2 2 2 2 6 2" xfId="31101" xr:uid="{42F02D11-F9E7-44AB-81CF-81BA534BB98D}"/>
    <cellStyle name="SAPBEXexcGood1 2 2 2 2 7" xfId="24341" xr:uid="{393253CA-22B6-43D3-A7AD-A55D83896FB4}"/>
    <cellStyle name="SAPBEXexcGood1 2 2 2 3" xfId="2083" xr:uid="{1CFBFECC-F2E7-4000-80DD-67F54CE36A84}"/>
    <cellStyle name="SAPBEXexcGood1 2 2 2 3 2" xfId="3631" xr:uid="{C72D3D63-94A4-4188-A325-4F40E4BD9012}"/>
    <cellStyle name="SAPBEXexcGood1 2 2 2 3 2 2" xfId="6727" xr:uid="{663C4F24-CC50-4DF1-95E5-08E53107B3C7}"/>
    <cellStyle name="SAPBEXexcGood1 2 2 2 3 2 3" xfId="9829" xr:uid="{63B1A10B-33C7-4B2D-A3B9-F860F4820921}"/>
    <cellStyle name="SAPBEXexcGood1 2 2 2 3 2 4" xfId="13966" xr:uid="{560EFC07-5E24-4F9C-89D0-BAE6A2BEACCE}"/>
    <cellStyle name="SAPBEXexcGood1 2 2 2 3 2 5" xfId="20462" xr:uid="{282B4137-E244-4AA4-9DFF-4290597E1FA4}"/>
    <cellStyle name="SAPBEXexcGood1 2 2 2 3 2 6" xfId="27440" xr:uid="{028AE95C-FD3D-449D-81C0-743F01D72349}"/>
    <cellStyle name="SAPBEXexcGood1 2 2 2 3 3" xfId="5179" xr:uid="{3716F97A-3643-4236-A67F-47C393F8B03F}"/>
    <cellStyle name="SAPBEXexcGood1 2 2 2 3 4" xfId="8281" xr:uid="{232D7944-D21A-46B3-99ED-3295D7AEDA6A}"/>
    <cellStyle name="SAPBEXexcGood1 2 2 2 3 5" xfId="12418" xr:uid="{3BB52786-CA86-41B5-BB17-2E6E87C7D6DA}"/>
    <cellStyle name="SAPBEXexcGood1 2 2 2 3 6" xfId="18914" xr:uid="{E5B0DD0B-8FB5-42D1-ADAA-54B317CCCA62}"/>
    <cellStyle name="SAPBEXexcGood1 2 2 2 3 7" xfId="25892" xr:uid="{A2183E4D-5E73-4166-AA4A-D563F7810A8D}"/>
    <cellStyle name="SAPBEXexcGood1 2 2 2 4" xfId="2599" xr:uid="{E70105C7-9EA5-4903-8F14-6D4C1A99A0DB}"/>
    <cellStyle name="SAPBEXexcGood1 2 2 2 4 2" xfId="5695" xr:uid="{0E332A27-5110-424D-A443-D31865A68326}"/>
    <cellStyle name="SAPBEXexcGood1 2 2 2 4 3" xfId="8797" xr:uid="{441923DE-E617-4051-855C-DFAD297D76C5}"/>
    <cellStyle name="SAPBEXexcGood1 2 2 2 4 4" xfId="12934" xr:uid="{E7F3EFA1-8012-4BDD-9B1E-BAD0BFC57B16}"/>
    <cellStyle name="SAPBEXexcGood1 2 2 2 4 5" xfId="19430" xr:uid="{D4DDCC86-CDB3-4DB0-8CA5-2DE37992266F}"/>
    <cellStyle name="SAPBEXexcGood1 2 2 2 4 6" xfId="26408" xr:uid="{086EAF1F-D73E-4A37-A6C1-A7B85C996D44}"/>
    <cellStyle name="SAPBEXexcGood1 2 2 2 5" xfId="4147" xr:uid="{221A72EB-6312-4201-A374-D3A4D319EAA5}"/>
    <cellStyle name="SAPBEXexcGood1 2 2 2 5 2" xfId="10348" xr:uid="{4C2D7527-605D-482F-AA41-C676A5C60A9D}"/>
    <cellStyle name="SAPBEXexcGood1 2 2 2 5 3" xfId="14770" xr:uid="{89095109-3AD8-4931-9E5A-32EF6E836609}"/>
    <cellStyle name="SAPBEXexcGood1 2 2 2 5 4" xfId="21239" xr:uid="{B8A3669F-B028-41FC-B8AE-10098718BD64}"/>
    <cellStyle name="SAPBEXexcGood1 2 2 2 5 5" xfId="28217" xr:uid="{6CEAC3F8-7FDD-43F2-8022-C42F05BB421D}"/>
    <cellStyle name="SAPBEXexcGood1 2 2 2 6" xfId="7246" xr:uid="{2887CF86-5BE5-46AB-A2BD-C1A2863A8142}"/>
    <cellStyle name="SAPBEXexcGood1 2 2 2 6 2" xfId="15807" xr:uid="{4692251F-F882-48A7-9BF1-7FA17FF71C89}"/>
    <cellStyle name="SAPBEXexcGood1 2 2 2 6 3" xfId="17879" xr:uid="{D80FBD5C-1714-4692-A6F8-B33BE98811D2}"/>
    <cellStyle name="SAPBEXexcGood1 2 2 2 6 4" xfId="24857" xr:uid="{3E1BB6E8-2384-4311-8C84-93E4FE4FBCB5}"/>
    <cellStyle name="SAPBEXexcGood1 2 2 2 7" xfId="11383" xr:uid="{D0A6E389-F640-4E8A-8CC2-E75314BB3D95}"/>
    <cellStyle name="SAPBEXexcGood1 2 2 2 7 2" xfId="22532" xr:uid="{71F6B81E-B550-41A8-821A-E87BED43CC60}"/>
    <cellStyle name="SAPBEXexcGood1 2 2 2 7 3" xfId="29291" xr:uid="{512DAFEC-6008-42D2-AAF6-6C72A97C3F8A}"/>
    <cellStyle name="SAPBEXexcGood1 2 2 2 8" xfId="16846" xr:uid="{0992A0AA-10EB-4723-91CE-31AE3EA192B0}"/>
    <cellStyle name="SAPBEXexcGood1 2 2 2 8 2" xfId="30585" xr:uid="{B17E7620-7E2C-4B87-9973-9D5FD33F1E7F}"/>
    <cellStyle name="SAPBEXexcGood1 2 2 2 9" xfId="23825" xr:uid="{6A165546-8996-4B8D-A49A-F39ACDAF6072}"/>
    <cellStyle name="SAPBEXexcGood1 2 2 3" xfId="1306" xr:uid="{E035C866-E1B1-4324-B6B1-8CEEBBCD75B7}"/>
    <cellStyle name="SAPBEXexcGood1 2 2 3 2" xfId="2857" xr:uid="{8F55C5CB-52B6-478F-8E23-C4C35D466792}"/>
    <cellStyle name="SAPBEXexcGood1 2 2 3 2 2" xfId="5953" xr:uid="{49518DD9-F42E-469D-8D3F-84365FF6BE93}"/>
    <cellStyle name="SAPBEXexcGood1 2 2 3 2 3" xfId="9055" xr:uid="{E3838742-AAE6-4779-A1FF-2455427EFE1E}"/>
    <cellStyle name="SAPBEXexcGood1 2 2 3 2 4" xfId="13192" xr:uid="{153E0191-F885-458D-9267-5B889D78FB80}"/>
    <cellStyle name="SAPBEXexcGood1 2 2 3 2 5" xfId="19688" xr:uid="{F7F826BB-8209-4276-89C7-DB518E218A6C}"/>
    <cellStyle name="SAPBEXexcGood1 2 2 3 2 6" xfId="26666" xr:uid="{52485D1F-3803-4BB5-A6B1-747FC000B993}"/>
    <cellStyle name="SAPBEXexcGood1 2 2 3 3" xfId="4405" xr:uid="{9310489C-912B-4ED5-B421-10C41B63C00C}"/>
    <cellStyle name="SAPBEXexcGood1 2 2 3 3 2" xfId="10606" xr:uid="{36210EEA-F546-4D7D-8DF7-5632606EAB62}"/>
    <cellStyle name="SAPBEXexcGood1 2 2 3 3 3" xfId="15030" xr:uid="{57D8F9C8-7123-4B1E-A351-90C68278797F}"/>
    <cellStyle name="SAPBEXexcGood1 2 2 3 3 4" xfId="21497" xr:uid="{75D9CD2C-8C55-48C2-BBC7-9E62A2B499EB}"/>
    <cellStyle name="SAPBEXexcGood1 2 2 3 3 5" xfId="28475" xr:uid="{35DC2C32-C3A4-43AA-A4C1-257207D27084}"/>
    <cellStyle name="SAPBEXexcGood1 2 2 3 4" xfId="7504" xr:uid="{DA6E21E4-6F6F-490D-8290-C6047F2ED909}"/>
    <cellStyle name="SAPBEXexcGood1 2 2 3 4 2" xfId="16069" xr:uid="{43A085C5-7C7C-43A1-BCF5-B7113CBA00BD}"/>
    <cellStyle name="SAPBEXexcGood1 2 2 3 4 3" xfId="18137" xr:uid="{D2F3CC92-9866-4DC2-8E28-19F48874674B}"/>
    <cellStyle name="SAPBEXexcGood1 2 2 3 4 4" xfId="25115" xr:uid="{7A178211-EB90-461D-B180-8AC341B80C58}"/>
    <cellStyle name="SAPBEXexcGood1 2 2 3 5" xfId="11641" xr:uid="{E404AE47-1C86-4CB2-A8F2-7F73378502F4}"/>
    <cellStyle name="SAPBEXexcGood1 2 2 3 5 2" xfId="22790" xr:uid="{87BE0435-8B77-4F61-94A6-E64DA08D88E1}"/>
    <cellStyle name="SAPBEXexcGood1 2 2 3 5 3" xfId="29549" xr:uid="{98201EA9-868E-4309-8B44-36E819D21630}"/>
    <cellStyle name="SAPBEXexcGood1 2 2 3 6" xfId="17104" xr:uid="{C451BA8F-91FE-45B2-B410-9FA21BF3D6A1}"/>
    <cellStyle name="SAPBEXexcGood1 2 2 3 6 2" xfId="30843" xr:uid="{0A6C7896-8553-4CE1-8317-DFC1A51B1E1F}"/>
    <cellStyle name="SAPBEXexcGood1 2 2 3 7" xfId="24083" xr:uid="{E9B48407-CA71-454D-8BFA-C89EE56F1CF8}"/>
    <cellStyle name="SAPBEXexcGood1 2 2 4" xfId="1825" xr:uid="{60385039-4DCA-4BB2-A39B-B4EC946816DE}"/>
    <cellStyle name="SAPBEXexcGood1 2 2 4 2" xfId="3373" xr:uid="{7FF8EB53-1F54-4990-896D-F24002E1B6D2}"/>
    <cellStyle name="SAPBEXexcGood1 2 2 4 2 2" xfId="6469" xr:uid="{EF866920-24C4-4DCA-930A-3EC0C216A30D}"/>
    <cellStyle name="SAPBEXexcGood1 2 2 4 2 3" xfId="9571" xr:uid="{56B423F9-E363-4F1D-9131-C6C55E00D1DD}"/>
    <cellStyle name="SAPBEXexcGood1 2 2 4 2 4" xfId="13708" xr:uid="{555057DB-643A-4A88-A0CB-297CE932A490}"/>
    <cellStyle name="SAPBEXexcGood1 2 2 4 2 5" xfId="20204" xr:uid="{9631483E-0EFF-4A71-8CDB-625FC95FF8E1}"/>
    <cellStyle name="SAPBEXexcGood1 2 2 4 2 6" xfId="27182" xr:uid="{5A59ECC9-3737-4481-9A1A-A0EA325A7B47}"/>
    <cellStyle name="SAPBEXexcGood1 2 2 4 3" xfId="4921" xr:uid="{6CB40E53-065C-4C45-9293-2E4A41EDC218}"/>
    <cellStyle name="SAPBEXexcGood1 2 2 4 3 2" xfId="14511" xr:uid="{4AAFA137-6E79-4E7F-A93A-AFAC612318D4}"/>
    <cellStyle name="SAPBEXexcGood1 2 2 4 3 3" xfId="20981" xr:uid="{D233B901-B9DC-4473-BB7D-B805496F8CBB}"/>
    <cellStyle name="SAPBEXexcGood1 2 2 4 3 4" xfId="27959" xr:uid="{0548DDA9-94AA-45D2-BCD1-416F8C96ACFF}"/>
    <cellStyle name="SAPBEXexcGood1 2 2 4 4" xfId="8023" xr:uid="{F8B4EEAE-29D5-4B19-971D-30C776B3080C}"/>
    <cellStyle name="SAPBEXexcGood1 2 2 4 4 2" xfId="18656" xr:uid="{40B5EF1B-00C0-44D0-A7ED-E4314EF924F6}"/>
    <cellStyle name="SAPBEXexcGood1 2 2 4 4 3" xfId="25634" xr:uid="{3130FC89-754F-465B-BB3D-8F4CA74B2221}"/>
    <cellStyle name="SAPBEXexcGood1 2 2 4 5" xfId="12160" xr:uid="{A536F987-45E9-477F-840E-5BA31CC5DF85}"/>
    <cellStyle name="SAPBEXexcGood1 2 2 4 5 2" xfId="22274" xr:uid="{F17E86B3-F9EB-43FE-AD2D-CEC02FDCB556}"/>
    <cellStyle name="SAPBEXexcGood1 2 2 4 5 3" xfId="30327" xr:uid="{42FB7A5E-DE43-4E77-A9D2-08CE13B22D4C}"/>
    <cellStyle name="SAPBEXexcGood1 2 2 4 6" xfId="16588" xr:uid="{B422226D-7A6A-4512-AF33-8796B544CE07}"/>
    <cellStyle name="SAPBEXexcGood1 2 2 4 7" xfId="23567" xr:uid="{84CBCCD4-4F78-4F09-8DBB-74CE357383B3}"/>
    <cellStyle name="SAPBEXexcGood1 2 2 5" xfId="2341" xr:uid="{9EF101FD-F809-4DED-BBB9-97E16714E869}"/>
    <cellStyle name="SAPBEXexcGood1 2 2 5 2" xfId="5437" xr:uid="{92D1AC16-092B-4FBB-8B29-DAEE06E077D3}"/>
    <cellStyle name="SAPBEXexcGood1 2 2 5 3" xfId="8539" xr:uid="{3302D151-1995-498D-9F96-C41BABDE8B8D}"/>
    <cellStyle name="SAPBEXexcGood1 2 2 5 4" xfId="12676" xr:uid="{E29FD3D5-58E8-4AC8-AB6C-658415900F22}"/>
    <cellStyle name="SAPBEXexcGood1 2 2 5 5" xfId="19172" xr:uid="{A8CBFBBD-1FC5-453D-B7C5-4F7D801DB80D}"/>
    <cellStyle name="SAPBEXexcGood1 2 2 5 6" xfId="26150" xr:uid="{69B657E9-1D4F-468E-B418-FBB1B54298B8}"/>
    <cellStyle name="SAPBEXexcGood1 2 2 6" xfId="3889" xr:uid="{EDD23C46-E3FD-4110-B603-713D69CAA454}"/>
    <cellStyle name="SAPBEXexcGood1 2 2 6 2" xfId="10090" xr:uid="{0D293946-EC9F-4813-A309-07BDD42B6B1B}"/>
    <cellStyle name="SAPBEXexcGood1 2 2 6 3" xfId="14228" xr:uid="{D2371006-50B3-46EC-937E-E52CA6C93E38}"/>
    <cellStyle name="SAPBEXexcGood1 2 2 6 4" xfId="20723" xr:uid="{D0B886EC-9189-4DAB-A122-F20388EEB82A}"/>
    <cellStyle name="SAPBEXexcGood1 2 2 6 5" xfId="27701" xr:uid="{51C6E399-8758-4143-AE5A-2C1DDB8895DA}"/>
    <cellStyle name="SAPBEXexcGood1 2 2 7" xfId="6988" xr:uid="{48BD6964-A8EE-4F02-A45A-18DDF55A4DF7}"/>
    <cellStyle name="SAPBEXexcGood1 2 2 7 2" xfId="15549" xr:uid="{668219C1-CC67-4580-8E1E-00FF19AA6CD3}"/>
    <cellStyle name="SAPBEXexcGood1 2 2 7 3" xfId="17621" xr:uid="{033920E7-087E-4FE9-8A60-89F4FE4A6969}"/>
    <cellStyle name="SAPBEXexcGood1 2 2 7 4" xfId="24599" xr:uid="{CC38BA35-6B36-4BEC-AF1E-2C8E304D8166}"/>
    <cellStyle name="SAPBEXexcGood1 2 2 8" xfId="11125" xr:uid="{2F24BA83-302F-4ACF-A45C-8923B974A57B}"/>
    <cellStyle name="SAPBEXexcGood1 2 2 8 2" xfId="22016" xr:uid="{23FF0991-0A68-4084-BEB4-58D7A2E41025}"/>
    <cellStyle name="SAPBEXexcGood1 2 2 8 3" xfId="29019" xr:uid="{3B8D6316-C94C-4EB3-850C-0D9595ED2990}"/>
    <cellStyle name="SAPBEXexcGood1 2 2 9" xfId="16330" xr:uid="{0BD8FC34-ADB9-4169-BE13-BF22FECA265D}"/>
    <cellStyle name="SAPBEXexcGood1 2 2 9 2" xfId="30069" xr:uid="{990DF1BD-3CCA-4CD0-952C-3D4C6D51C106}"/>
    <cellStyle name="SAPBEXexcGood1 3" xfId="351" xr:uid="{7ADEF93B-66F3-4222-949A-E3D92572EBCF}"/>
    <cellStyle name="SAPBEXexcGood1 3 2" xfId="777" xr:uid="{314AA7AB-198C-4B62-AE24-C91D85FD2454}"/>
    <cellStyle name="SAPBEXexcGood1 3 2 10" xfId="23310" xr:uid="{1676E521-AA30-42E6-A640-7017FAD22CED}"/>
    <cellStyle name="SAPBEXexcGood1 3 2 2" xfId="1049" xr:uid="{AE919D7B-5239-4034-8992-D17D818B5235}"/>
    <cellStyle name="SAPBEXexcGood1 3 2 2 2" xfId="1565" xr:uid="{C0496FD2-40E0-4F32-9AE0-FE0E9101F22F}"/>
    <cellStyle name="SAPBEXexcGood1 3 2 2 2 2" xfId="3116" xr:uid="{992B0585-B626-4A13-B646-228486A18076}"/>
    <cellStyle name="SAPBEXexcGood1 3 2 2 2 2 2" xfId="6212" xr:uid="{7ABAA7B2-D332-4D96-8868-CA3FA119E0FF}"/>
    <cellStyle name="SAPBEXexcGood1 3 2 2 2 2 3" xfId="9314" xr:uid="{46D778DA-DF25-4F44-BFC8-2DB3D16058DC}"/>
    <cellStyle name="SAPBEXexcGood1 3 2 2 2 2 4" xfId="13451" xr:uid="{45B69ED1-C376-4F5D-86FF-283AEB5503AC}"/>
    <cellStyle name="SAPBEXexcGood1 3 2 2 2 2 5" xfId="19947" xr:uid="{B74058C5-4C34-48F6-9C0F-00E60B3CA438}"/>
    <cellStyle name="SAPBEXexcGood1 3 2 2 2 2 6" xfId="26925" xr:uid="{8699228A-06E2-4F88-8631-1A085E961093}"/>
    <cellStyle name="SAPBEXexcGood1 3 2 2 2 3" xfId="4664" xr:uid="{8186B996-5FCF-4FF8-9A47-6271E4BFCE4D}"/>
    <cellStyle name="SAPBEXexcGood1 3 2 2 2 3 2" xfId="10865" xr:uid="{C54D2EDE-0D16-42DA-BF58-74E7E8FB4E45}"/>
    <cellStyle name="SAPBEXexcGood1 3 2 2 2 3 3" xfId="15289" xr:uid="{509C408C-64FE-4640-8F4A-8DA570465947}"/>
    <cellStyle name="SAPBEXexcGood1 3 2 2 2 3 4" xfId="21756" xr:uid="{78587D89-136F-4CDC-9DC7-08481C7BAD81}"/>
    <cellStyle name="SAPBEXexcGood1 3 2 2 2 3 5" xfId="28734" xr:uid="{82C97972-31C8-4AFA-9AD9-19A33B2D78B7}"/>
    <cellStyle name="SAPBEXexcGood1 3 2 2 2 4" xfId="7763" xr:uid="{9AA12786-4592-42B6-BD5B-BBEF49106455}"/>
    <cellStyle name="SAPBEXexcGood1 3 2 2 2 4 2" xfId="18396" xr:uid="{DF1D768A-9C28-40AF-B24E-27ACBD41D0F5}"/>
    <cellStyle name="SAPBEXexcGood1 3 2 2 2 4 3" xfId="25374" xr:uid="{3753F3D3-2B1E-4DDC-8A51-E62061F19E89}"/>
    <cellStyle name="SAPBEXexcGood1 3 2 2 2 5" xfId="11900" xr:uid="{63750118-810E-4A87-A5B3-1E9F9140A2D7}"/>
    <cellStyle name="SAPBEXexcGood1 3 2 2 2 5 2" xfId="23049" xr:uid="{7A24BB4F-6B0A-4CF7-B739-6B0C2839AF24}"/>
    <cellStyle name="SAPBEXexcGood1 3 2 2 2 5 3" xfId="29808" xr:uid="{186919B7-45F9-4273-B805-CE68AF4EE1D8}"/>
    <cellStyle name="SAPBEXexcGood1 3 2 2 2 6" xfId="17363" xr:uid="{C760FDBA-385C-46FE-BCCB-6FBF14702E34}"/>
    <cellStyle name="SAPBEXexcGood1 3 2 2 2 6 2" xfId="31102" xr:uid="{AD0A7371-D1CA-4EA5-9D7B-0C54AF4E7592}"/>
    <cellStyle name="SAPBEXexcGood1 3 2 2 2 7" xfId="24342" xr:uid="{728E2869-7E9D-4222-9BC5-33859E2CF0D1}"/>
    <cellStyle name="SAPBEXexcGood1 3 2 2 3" xfId="2084" xr:uid="{EAD9D010-F856-45AF-9BA4-FE9FD11BC57B}"/>
    <cellStyle name="SAPBEXexcGood1 3 2 2 3 2" xfId="3632" xr:uid="{E1EDD6CC-6ADD-47D5-B505-848AF45F2596}"/>
    <cellStyle name="SAPBEXexcGood1 3 2 2 3 2 2" xfId="6728" xr:uid="{84839CE3-4C07-458C-AB35-27161EFA9D85}"/>
    <cellStyle name="SAPBEXexcGood1 3 2 2 3 2 3" xfId="9830" xr:uid="{7F56C05E-61AF-403C-9564-577DC930115B}"/>
    <cellStyle name="SAPBEXexcGood1 3 2 2 3 2 4" xfId="13967" xr:uid="{5818BFDB-008E-4BD5-915B-9378F7C59208}"/>
    <cellStyle name="SAPBEXexcGood1 3 2 2 3 2 5" xfId="20463" xr:uid="{C0CCA4D3-D8C0-4EE5-8EE4-F8885E3C576C}"/>
    <cellStyle name="SAPBEXexcGood1 3 2 2 3 2 6" xfId="27441" xr:uid="{010C589C-697E-4549-BCCE-1B01A5FDD38A}"/>
    <cellStyle name="SAPBEXexcGood1 3 2 2 3 3" xfId="5180" xr:uid="{F31E0699-3FFA-4350-B452-FAC69D23CF7F}"/>
    <cellStyle name="SAPBEXexcGood1 3 2 2 3 4" xfId="8282" xr:uid="{27A6AC93-EF04-4929-A44A-80E515B4C46E}"/>
    <cellStyle name="SAPBEXexcGood1 3 2 2 3 5" xfId="12419" xr:uid="{84AFCA1E-7736-489C-8CE2-3ED643D89C63}"/>
    <cellStyle name="SAPBEXexcGood1 3 2 2 3 6" xfId="18915" xr:uid="{0F58FDC7-9884-4D17-9648-074F5F3D50A6}"/>
    <cellStyle name="SAPBEXexcGood1 3 2 2 3 7" xfId="25893" xr:uid="{8D3DB014-412B-4FD9-8689-31C8137AAB55}"/>
    <cellStyle name="SAPBEXexcGood1 3 2 2 4" xfId="2600" xr:uid="{23F661E2-30F3-40F2-8EFA-A1710E29BEEE}"/>
    <cellStyle name="SAPBEXexcGood1 3 2 2 4 2" xfId="5696" xr:uid="{D167EA23-F4F5-4B56-B18C-F25D93CBD268}"/>
    <cellStyle name="SAPBEXexcGood1 3 2 2 4 3" xfId="8798" xr:uid="{DC9ADE4B-FF65-4721-9984-C62CF5405A13}"/>
    <cellStyle name="SAPBEXexcGood1 3 2 2 4 4" xfId="12935" xr:uid="{375FD6C0-A446-43FF-8343-4F4C485E67FD}"/>
    <cellStyle name="SAPBEXexcGood1 3 2 2 4 5" xfId="19431" xr:uid="{61248F73-902B-448E-AC24-0BBA2A501980}"/>
    <cellStyle name="SAPBEXexcGood1 3 2 2 4 6" xfId="26409" xr:uid="{5308681D-F02F-4692-A26F-72A9F5F79C6D}"/>
    <cellStyle name="SAPBEXexcGood1 3 2 2 5" xfId="4148" xr:uid="{AF1E9AB2-D082-4A70-859C-6E496429955F}"/>
    <cellStyle name="SAPBEXexcGood1 3 2 2 5 2" xfId="10349" xr:uid="{3E6DAF54-AB03-4835-A4B6-4C4350DF78AE}"/>
    <cellStyle name="SAPBEXexcGood1 3 2 2 5 3" xfId="14771" xr:uid="{C3AAF485-AA51-4FDC-BE6D-EAF5E9E34A2A}"/>
    <cellStyle name="SAPBEXexcGood1 3 2 2 5 4" xfId="21240" xr:uid="{3CA71E33-AD76-4A12-9FC2-AD159C26D7CC}"/>
    <cellStyle name="SAPBEXexcGood1 3 2 2 5 5" xfId="28218" xr:uid="{050BF0A8-2B81-48B1-AEA1-C2391004E5FE}"/>
    <cellStyle name="SAPBEXexcGood1 3 2 2 6" xfId="7247" xr:uid="{523511CC-37D0-42DF-B7B8-D2361D412B9B}"/>
    <cellStyle name="SAPBEXexcGood1 3 2 2 6 2" xfId="15808" xr:uid="{13469B09-D4D6-4E34-9DF6-EFB622E4E9FE}"/>
    <cellStyle name="SAPBEXexcGood1 3 2 2 6 3" xfId="17880" xr:uid="{456D8B08-9D9C-4A57-BFA9-368ED643CC21}"/>
    <cellStyle name="SAPBEXexcGood1 3 2 2 6 4" xfId="24858" xr:uid="{FFD9988A-0961-4C73-A7B9-62112667C99A}"/>
    <cellStyle name="SAPBEXexcGood1 3 2 2 7" xfId="11384" xr:uid="{026B6F6A-9354-4F1B-A4B0-DB9F66883124}"/>
    <cellStyle name="SAPBEXexcGood1 3 2 2 7 2" xfId="22533" xr:uid="{3A6A6A85-BF78-4D1E-B917-7C7C5717BD1F}"/>
    <cellStyle name="SAPBEXexcGood1 3 2 2 7 3" xfId="29292" xr:uid="{BC32CE66-CFA0-4B27-B9B2-7353EA5605D5}"/>
    <cellStyle name="SAPBEXexcGood1 3 2 2 8" xfId="16847" xr:uid="{E28DBF88-D50E-41B1-9968-59E022564F52}"/>
    <cellStyle name="SAPBEXexcGood1 3 2 2 8 2" xfId="30586" xr:uid="{CA95C40F-FA00-4A24-AAEA-93317DFD36DB}"/>
    <cellStyle name="SAPBEXexcGood1 3 2 2 9" xfId="23826" xr:uid="{BB197A46-6F13-4736-A54E-561B978F5FD7}"/>
    <cellStyle name="SAPBEXexcGood1 3 2 3" xfId="1307" xr:uid="{6E2BBA3D-D0E6-4D82-9C8B-B2A2E9533B05}"/>
    <cellStyle name="SAPBEXexcGood1 3 2 3 2" xfId="2858" xr:uid="{94E72FE6-B199-4857-AFF1-9B3A69F8FE3D}"/>
    <cellStyle name="SAPBEXexcGood1 3 2 3 2 2" xfId="5954" xr:uid="{0903AA62-AFE3-4CE8-9B17-99146A4DADAA}"/>
    <cellStyle name="SAPBEXexcGood1 3 2 3 2 3" xfId="9056" xr:uid="{DDE95907-6416-41D6-A78F-8EAB3B689C5B}"/>
    <cellStyle name="SAPBEXexcGood1 3 2 3 2 4" xfId="13193" xr:uid="{E35F07B9-29E0-4C9B-A019-613896CA3B33}"/>
    <cellStyle name="SAPBEXexcGood1 3 2 3 2 5" xfId="19689" xr:uid="{19EA4B0C-6259-4362-950A-22E3FF987DEC}"/>
    <cellStyle name="SAPBEXexcGood1 3 2 3 2 6" xfId="26667" xr:uid="{F0364969-CBFA-483C-AD9E-44F974D977B6}"/>
    <cellStyle name="SAPBEXexcGood1 3 2 3 3" xfId="4406" xr:uid="{6293AF80-DFFD-4832-8AC3-61EE7B78B7C8}"/>
    <cellStyle name="SAPBEXexcGood1 3 2 3 3 2" xfId="10607" xr:uid="{73892ED1-CD3D-4964-AD20-9401E261C30A}"/>
    <cellStyle name="SAPBEXexcGood1 3 2 3 3 3" xfId="15031" xr:uid="{D9FDC5FA-6DD3-4BF7-8FD4-0A25527ACCBD}"/>
    <cellStyle name="SAPBEXexcGood1 3 2 3 3 4" xfId="21498" xr:uid="{F23F20D4-0A08-4883-B360-C3A0A7B68169}"/>
    <cellStyle name="SAPBEXexcGood1 3 2 3 3 5" xfId="28476" xr:uid="{B5F1F320-C12F-47E6-8D3E-82E0C6C20B9B}"/>
    <cellStyle name="SAPBEXexcGood1 3 2 3 4" xfId="7505" xr:uid="{4843B8D2-B1F9-4023-8250-DCBAC513E9D9}"/>
    <cellStyle name="SAPBEXexcGood1 3 2 3 4 2" xfId="16070" xr:uid="{277B8DBC-DF63-483A-8DC4-0474D8656AEE}"/>
    <cellStyle name="SAPBEXexcGood1 3 2 3 4 3" xfId="18138" xr:uid="{2A6589D1-4A71-4973-9FD6-64749558DA4E}"/>
    <cellStyle name="SAPBEXexcGood1 3 2 3 4 4" xfId="25116" xr:uid="{07662006-639D-4E69-AD52-7FCA83FCFB60}"/>
    <cellStyle name="SAPBEXexcGood1 3 2 3 5" xfId="11642" xr:uid="{FA1B312A-19A1-476E-B877-41A198D846FC}"/>
    <cellStyle name="SAPBEXexcGood1 3 2 3 5 2" xfId="22791" xr:uid="{BF352AB8-14DD-4544-9F2A-457AD7B90461}"/>
    <cellStyle name="SAPBEXexcGood1 3 2 3 5 3" xfId="29550" xr:uid="{A63FFDFC-24A8-47AF-A589-CE3590801FF0}"/>
    <cellStyle name="SAPBEXexcGood1 3 2 3 6" xfId="17105" xr:uid="{532E7F16-B7CA-4282-9BBA-D0F71124FB77}"/>
    <cellStyle name="SAPBEXexcGood1 3 2 3 6 2" xfId="30844" xr:uid="{D1CD0EA5-0D57-4618-A15E-FEBF8DE2EA83}"/>
    <cellStyle name="SAPBEXexcGood1 3 2 3 7" xfId="24084" xr:uid="{11E0D49D-9214-4AB7-BFED-558BB26D37D9}"/>
    <cellStyle name="SAPBEXexcGood1 3 2 4" xfId="1826" xr:uid="{B814F39F-A724-4C88-B73F-4F47E0027A7D}"/>
    <cellStyle name="SAPBEXexcGood1 3 2 4 2" xfId="3374" xr:uid="{31727D7D-2558-4719-8B0C-787FD0A5BF45}"/>
    <cellStyle name="SAPBEXexcGood1 3 2 4 2 2" xfId="6470" xr:uid="{AAA870AE-800D-4E40-970C-4DCCB4C10734}"/>
    <cellStyle name="SAPBEXexcGood1 3 2 4 2 3" xfId="9572" xr:uid="{D4BFB453-260B-4A47-88EB-B32B67ED3DCA}"/>
    <cellStyle name="SAPBEXexcGood1 3 2 4 2 4" xfId="13709" xr:uid="{BF7F655E-52C7-4841-AE71-F25808B8C202}"/>
    <cellStyle name="SAPBEXexcGood1 3 2 4 2 5" xfId="20205" xr:uid="{A3B6A124-AB63-4C48-BFFE-B99B08B2B617}"/>
    <cellStyle name="SAPBEXexcGood1 3 2 4 2 6" xfId="27183" xr:uid="{5B1176BE-AFFB-4EE9-951B-084AE10B6068}"/>
    <cellStyle name="SAPBEXexcGood1 3 2 4 3" xfId="4922" xr:uid="{3A076C01-7788-4104-A7D5-F0AC17580A63}"/>
    <cellStyle name="SAPBEXexcGood1 3 2 4 3 2" xfId="14512" xr:uid="{7FF33A04-CB35-4A4D-9513-DF1A5884157B}"/>
    <cellStyle name="SAPBEXexcGood1 3 2 4 3 3" xfId="20982" xr:uid="{72C04AF1-79D9-4126-8BD4-1FA3A460596E}"/>
    <cellStyle name="SAPBEXexcGood1 3 2 4 3 4" xfId="27960" xr:uid="{58D76948-0C17-40E9-B7A7-E397FA71DDA2}"/>
    <cellStyle name="SAPBEXexcGood1 3 2 4 4" xfId="8024" xr:uid="{857F09A9-6785-4DF8-9E25-2FEC70C421D4}"/>
    <cellStyle name="SAPBEXexcGood1 3 2 4 4 2" xfId="18657" xr:uid="{E1C6079A-CB69-4976-9E7A-BBC15A3D542A}"/>
    <cellStyle name="SAPBEXexcGood1 3 2 4 4 3" xfId="25635" xr:uid="{C7AFBB49-21AF-443A-B929-BF6021D79F4A}"/>
    <cellStyle name="SAPBEXexcGood1 3 2 4 5" xfId="12161" xr:uid="{FBDCEECA-0D08-43AA-AB0E-9F8AF59AE998}"/>
    <cellStyle name="SAPBEXexcGood1 3 2 4 5 2" xfId="22275" xr:uid="{1D551BA2-7A1E-4140-98B2-19C11C4D8942}"/>
    <cellStyle name="SAPBEXexcGood1 3 2 4 5 3" xfId="30328" xr:uid="{0621B705-7326-4FE8-BD17-BC60016791AE}"/>
    <cellStyle name="SAPBEXexcGood1 3 2 4 6" xfId="16589" xr:uid="{D73EC4AF-BF12-4DF1-865C-263B76D93989}"/>
    <cellStyle name="SAPBEXexcGood1 3 2 4 7" xfId="23568" xr:uid="{906D5F4F-7492-45D3-A621-DA58A5F306DE}"/>
    <cellStyle name="SAPBEXexcGood1 3 2 5" xfId="2342" xr:uid="{036AA10D-3C9A-42BD-8E69-0CEB18F104EE}"/>
    <cellStyle name="SAPBEXexcGood1 3 2 5 2" xfId="5438" xr:uid="{08349E98-089D-4AC9-B8ED-372527D277FC}"/>
    <cellStyle name="SAPBEXexcGood1 3 2 5 3" xfId="8540" xr:uid="{C4A665CD-FB75-45D3-97DD-7DA2D1AB4CBF}"/>
    <cellStyle name="SAPBEXexcGood1 3 2 5 4" xfId="12677" xr:uid="{E66C6B30-F9A8-4CDE-8993-6C5A5D12089C}"/>
    <cellStyle name="SAPBEXexcGood1 3 2 5 5" xfId="19173" xr:uid="{691547DA-C9D3-4B55-B62F-39253C810831}"/>
    <cellStyle name="SAPBEXexcGood1 3 2 5 6" xfId="26151" xr:uid="{48B24965-CEE9-44D4-8DAF-DC5E200E117C}"/>
    <cellStyle name="SAPBEXexcGood1 3 2 6" xfId="3890" xr:uid="{821694FF-4F0A-49ED-AFEB-53482655097A}"/>
    <cellStyle name="SAPBEXexcGood1 3 2 6 2" xfId="10091" xr:uid="{32CDBCED-7B2F-48CD-A310-D4F46CB3CB3D}"/>
    <cellStyle name="SAPBEXexcGood1 3 2 6 3" xfId="14229" xr:uid="{BBCE0A8D-409D-4ED6-A570-12393C7C1D95}"/>
    <cellStyle name="SAPBEXexcGood1 3 2 6 4" xfId="20724" xr:uid="{7E7EACBB-0E18-4A5C-A16F-0B9B872B8258}"/>
    <cellStyle name="SAPBEXexcGood1 3 2 6 5" xfId="27702" xr:uid="{B7DD0E8F-20B2-45C0-867D-CD2F4C625F12}"/>
    <cellStyle name="SAPBEXexcGood1 3 2 7" xfId="6989" xr:uid="{0D63462D-141D-4A0A-92D6-A9AB03700B90}"/>
    <cellStyle name="SAPBEXexcGood1 3 2 7 2" xfId="15550" xr:uid="{B8953B02-D492-41CA-9C64-B7E13EDB868E}"/>
    <cellStyle name="SAPBEXexcGood1 3 2 7 3" xfId="17622" xr:uid="{CB319EBA-AA6A-46AE-8EB1-361FD11A0B7C}"/>
    <cellStyle name="SAPBEXexcGood1 3 2 7 4" xfId="24600" xr:uid="{870F8F12-639F-43CB-AC63-F6E8525717D8}"/>
    <cellStyle name="SAPBEXexcGood1 3 2 8" xfId="11126" xr:uid="{37D9B280-DBC9-442B-9A38-15FCFE41CED7}"/>
    <cellStyle name="SAPBEXexcGood1 3 2 8 2" xfId="22017" xr:uid="{46CE4F19-8908-450C-B693-5FCDAE83253C}"/>
    <cellStyle name="SAPBEXexcGood1 3 2 8 3" xfId="29020" xr:uid="{DF2527B2-1262-43CD-AE5A-CB0FC4C2A346}"/>
    <cellStyle name="SAPBEXexcGood1 3 2 9" xfId="16331" xr:uid="{A8EBD349-AB4E-49B5-861A-95E30FB9E705}"/>
    <cellStyle name="SAPBEXexcGood1 3 2 9 2" xfId="30070" xr:uid="{F2E43876-0D0A-433C-A5DA-BAF7EA99869A}"/>
    <cellStyle name="SAPBEXexcGood1 4" xfId="352" xr:uid="{B920D3DE-F04B-4924-BB1D-5270579E9A87}"/>
    <cellStyle name="SAPBEXexcGood1 4 2" xfId="778" xr:uid="{B88C0902-8638-41AF-BEBA-93313816AA97}"/>
    <cellStyle name="SAPBEXexcGood1 4 2 10" xfId="23311" xr:uid="{FFFAFD09-C79B-4B51-AA2E-330D6700E688}"/>
    <cellStyle name="SAPBEXexcGood1 4 2 2" xfId="1050" xr:uid="{F9ECDAEA-8D2B-4D71-9F30-C080BD202EB2}"/>
    <cellStyle name="SAPBEXexcGood1 4 2 2 2" xfId="1566" xr:uid="{00AB656C-6A5F-4EBE-ADCD-3AC4155AB56B}"/>
    <cellStyle name="SAPBEXexcGood1 4 2 2 2 2" xfId="3117" xr:uid="{CE61D240-6A30-4F9C-9AB1-6F7B2A637AFC}"/>
    <cellStyle name="SAPBEXexcGood1 4 2 2 2 2 2" xfId="6213" xr:uid="{A7737ADC-E058-441B-B434-7EF72D09624D}"/>
    <cellStyle name="SAPBEXexcGood1 4 2 2 2 2 3" xfId="9315" xr:uid="{DA2A7777-FDF3-426B-AD72-C2A0B237F23F}"/>
    <cellStyle name="SAPBEXexcGood1 4 2 2 2 2 4" xfId="13452" xr:uid="{D5C189C3-C889-46E1-91EE-EB1C8F37E36F}"/>
    <cellStyle name="SAPBEXexcGood1 4 2 2 2 2 5" xfId="19948" xr:uid="{3506388B-EC42-4E6A-AF96-4FA4F0EE8C27}"/>
    <cellStyle name="SAPBEXexcGood1 4 2 2 2 2 6" xfId="26926" xr:uid="{95C75500-CC20-40E0-83BA-7C73308452BC}"/>
    <cellStyle name="SAPBEXexcGood1 4 2 2 2 3" xfId="4665" xr:uid="{FC395942-D614-4182-931C-474643962C17}"/>
    <cellStyle name="SAPBEXexcGood1 4 2 2 2 3 2" xfId="10866" xr:uid="{0C92F7FA-2402-4B76-A34D-341564A88AF6}"/>
    <cellStyle name="SAPBEXexcGood1 4 2 2 2 3 3" xfId="15290" xr:uid="{37D29EB0-9451-4055-8381-B324D6320B25}"/>
    <cellStyle name="SAPBEXexcGood1 4 2 2 2 3 4" xfId="21757" xr:uid="{3DC0129D-ECFD-4D28-B6AE-45FFEAD78BCC}"/>
    <cellStyle name="SAPBEXexcGood1 4 2 2 2 3 5" xfId="28735" xr:uid="{F861258F-E065-48D4-A402-5B78F4BEF894}"/>
    <cellStyle name="SAPBEXexcGood1 4 2 2 2 4" xfId="7764" xr:uid="{C7AD03CE-FFD4-4CAC-811E-3AE291D2A535}"/>
    <cellStyle name="SAPBEXexcGood1 4 2 2 2 4 2" xfId="18397" xr:uid="{4D807C5F-4348-45F9-9367-1ADAF88E505B}"/>
    <cellStyle name="SAPBEXexcGood1 4 2 2 2 4 3" xfId="25375" xr:uid="{1A3D8F31-44AE-4D86-90F4-0BAAC66D8DB2}"/>
    <cellStyle name="SAPBEXexcGood1 4 2 2 2 5" xfId="11901" xr:uid="{C0ACF4D9-BEC1-45E5-9AB0-D848F3A0C218}"/>
    <cellStyle name="SAPBEXexcGood1 4 2 2 2 5 2" xfId="23050" xr:uid="{A913D4BF-71D7-4DA8-A681-8C6385A1261F}"/>
    <cellStyle name="SAPBEXexcGood1 4 2 2 2 5 3" xfId="29809" xr:uid="{E5F8C3B2-2A62-4EBA-9559-A4DF7380F110}"/>
    <cellStyle name="SAPBEXexcGood1 4 2 2 2 6" xfId="17364" xr:uid="{B353D162-7D09-49B6-A1A4-BB73CC9EE31E}"/>
    <cellStyle name="SAPBEXexcGood1 4 2 2 2 6 2" xfId="31103" xr:uid="{ECFD6D7D-EEE6-4227-9A5D-9EA1D802886F}"/>
    <cellStyle name="SAPBEXexcGood1 4 2 2 2 7" xfId="24343" xr:uid="{F39433BA-9195-4CC8-9EE2-F608FF393D57}"/>
    <cellStyle name="SAPBEXexcGood1 4 2 2 3" xfId="2085" xr:uid="{8C1C59CF-8FCC-44A8-8877-E0E78C52454C}"/>
    <cellStyle name="SAPBEXexcGood1 4 2 2 3 2" xfId="3633" xr:uid="{9794E371-58D5-4EE4-B312-EEB5973369C5}"/>
    <cellStyle name="SAPBEXexcGood1 4 2 2 3 2 2" xfId="6729" xr:uid="{0708A672-8569-45A6-B4D0-D8B80BB740EB}"/>
    <cellStyle name="SAPBEXexcGood1 4 2 2 3 2 3" xfId="9831" xr:uid="{2BD5D3B7-9A62-45A7-B729-213EAAE3CA02}"/>
    <cellStyle name="SAPBEXexcGood1 4 2 2 3 2 4" xfId="13968" xr:uid="{BC5C3B51-F97B-4E39-AD93-8752E9163D43}"/>
    <cellStyle name="SAPBEXexcGood1 4 2 2 3 2 5" xfId="20464" xr:uid="{77FF9F0E-82E6-43EE-9F1A-2B5D0B6CBC7D}"/>
    <cellStyle name="SAPBEXexcGood1 4 2 2 3 2 6" xfId="27442" xr:uid="{75F001FD-A039-401F-8A7D-AB1D0938404B}"/>
    <cellStyle name="SAPBEXexcGood1 4 2 2 3 3" xfId="5181" xr:uid="{1C20A3EA-3BEF-489A-A54D-C67F59EC16F9}"/>
    <cellStyle name="SAPBEXexcGood1 4 2 2 3 4" xfId="8283" xr:uid="{29C7D19E-3AF0-47A6-B54B-66249A395E6C}"/>
    <cellStyle name="SAPBEXexcGood1 4 2 2 3 5" xfId="12420" xr:uid="{F615A6A2-D110-497D-883F-7185D6DDE030}"/>
    <cellStyle name="SAPBEXexcGood1 4 2 2 3 6" xfId="18916" xr:uid="{99E2F08F-136E-46D4-B3DF-40CFAB9C68FF}"/>
    <cellStyle name="SAPBEXexcGood1 4 2 2 3 7" xfId="25894" xr:uid="{215D2CDB-A050-480C-861E-9369816B3000}"/>
    <cellStyle name="SAPBEXexcGood1 4 2 2 4" xfId="2601" xr:uid="{20766D94-5CDC-435C-8A84-9EAC1230189D}"/>
    <cellStyle name="SAPBEXexcGood1 4 2 2 4 2" xfId="5697" xr:uid="{2E25A31A-4D87-48D1-9210-E4B24D7D0498}"/>
    <cellStyle name="SAPBEXexcGood1 4 2 2 4 3" xfId="8799" xr:uid="{F92F5A8E-9410-4E5D-8911-56BEF32F5022}"/>
    <cellStyle name="SAPBEXexcGood1 4 2 2 4 4" xfId="12936" xr:uid="{5371B4BB-3F36-4A7C-838B-90AFB57CC63B}"/>
    <cellStyle name="SAPBEXexcGood1 4 2 2 4 5" xfId="19432" xr:uid="{C8787799-18B3-49D0-A511-4F796A76DFBC}"/>
    <cellStyle name="SAPBEXexcGood1 4 2 2 4 6" xfId="26410" xr:uid="{558050A1-0181-4E20-8E06-97D987941AC6}"/>
    <cellStyle name="SAPBEXexcGood1 4 2 2 5" xfId="4149" xr:uid="{1B630B13-50E6-4CD4-A9B0-081139365D78}"/>
    <cellStyle name="SAPBEXexcGood1 4 2 2 5 2" xfId="10350" xr:uid="{4A594819-2771-49BD-B920-0EBC80C31D13}"/>
    <cellStyle name="SAPBEXexcGood1 4 2 2 5 3" xfId="14772" xr:uid="{A355FC17-846B-4C53-AC89-A5D568DCD63F}"/>
    <cellStyle name="SAPBEXexcGood1 4 2 2 5 4" xfId="21241" xr:uid="{14C8E30D-7A0F-4C13-AA82-52F5249DCA9D}"/>
    <cellStyle name="SAPBEXexcGood1 4 2 2 5 5" xfId="28219" xr:uid="{DB66361D-AFDC-494B-9A05-08F9D658CB96}"/>
    <cellStyle name="SAPBEXexcGood1 4 2 2 6" xfId="7248" xr:uid="{09D241CA-B9EF-47FB-B0D4-0E249AFF1261}"/>
    <cellStyle name="SAPBEXexcGood1 4 2 2 6 2" xfId="15809" xr:uid="{C1C2C0C3-3EA0-445B-92A6-04D5E124A3BE}"/>
    <cellStyle name="SAPBEXexcGood1 4 2 2 6 3" xfId="17881" xr:uid="{ED394E44-880B-436B-8272-C5708A94FA6E}"/>
    <cellStyle name="SAPBEXexcGood1 4 2 2 6 4" xfId="24859" xr:uid="{034E5995-1362-4E4A-8A24-6E4F8137DB39}"/>
    <cellStyle name="SAPBEXexcGood1 4 2 2 7" xfId="11385" xr:uid="{ADECF4E4-9F1F-49C5-9B72-2685C0D3CAB6}"/>
    <cellStyle name="SAPBEXexcGood1 4 2 2 7 2" xfId="22534" xr:uid="{2C1F7A3A-EF56-4FBC-888A-C27896141B72}"/>
    <cellStyle name="SAPBEXexcGood1 4 2 2 7 3" xfId="29293" xr:uid="{E2F94BB0-A3E5-4E55-9C44-D1B8CC3F6DE7}"/>
    <cellStyle name="SAPBEXexcGood1 4 2 2 8" xfId="16848" xr:uid="{6C57510E-0063-401E-B5FE-7089C162F8AA}"/>
    <cellStyle name="SAPBEXexcGood1 4 2 2 8 2" xfId="30587" xr:uid="{ABFAFF59-2EBA-46E6-9B50-3AC197D60E10}"/>
    <cellStyle name="SAPBEXexcGood1 4 2 2 9" xfId="23827" xr:uid="{CE3C88C2-B016-404B-A550-437AEF442B91}"/>
    <cellStyle name="SAPBEXexcGood1 4 2 3" xfId="1308" xr:uid="{890A753E-8013-493B-96A2-A1F8F8624BA8}"/>
    <cellStyle name="SAPBEXexcGood1 4 2 3 2" xfId="2859" xr:uid="{35FB5160-361C-4C76-9C77-4762E4F961A5}"/>
    <cellStyle name="SAPBEXexcGood1 4 2 3 2 2" xfId="5955" xr:uid="{E19FC2A7-1828-43F1-A207-4F2B5B91069D}"/>
    <cellStyle name="SAPBEXexcGood1 4 2 3 2 3" xfId="9057" xr:uid="{275B3909-C308-4AF0-B15B-BC5986D49BF3}"/>
    <cellStyle name="SAPBEXexcGood1 4 2 3 2 4" xfId="13194" xr:uid="{531CB9D7-8115-4DAC-90D8-15D4BA0892A0}"/>
    <cellStyle name="SAPBEXexcGood1 4 2 3 2 5" xfId="19690" xr:uid="{D141487C-5869-4F41-BF55-A473F5AFAD22}"/>
    <cellStyle name="SAPBEXexcGood1 4 2 3 2 6" xfId="26668" xr:uid="{92A710E1-8D2A-4E0E-8316-4737996BB579}"/>
    <cellStyle name="SAPBEXexcGood1 4 2 3 3" xfId="4407" xr:uid="{E3C266B6-7149-40BD-97B3-336BB37A44D5}"/>
    <cellStyle name="SAPBEXexcGood1 4 2 3 3 2" xfId="10608" xr:uid="{EEF2731F-C3F9-4828-99FC-FA16A93438DB}"/>
    <cellStyle name="SAPBEXexcGood1 4 2 3 3 3" xfId="15032" xr:uid="{D7BE3302-73A3-45E1-8870-EB5D4DEC36BC}"/>
    <cellStyle name="SAPBEXexcGood1 4 2 3 3 4" xfId="21499" xr:uid="{7D6B7992-43D0-4D5C-A119-2D8A4CACDE29}"/>
    <cellStyle name="SAPBEXexcGood1 4 2 3 3 5" xfId="28477" xr:uid="{75C50164-86CC-4BB0-9F46-4DB9A301E20E}"/>
    <cellStyle name="SAPBEXexcGood1 4 2 3 4" xfId="7506" xr:uid="{5E37E580-C9BC-4261-BF3C-5240887DDFCE}"/>
    <cellStyle name="SAPBEXexcGood1 4 2 3 4 2" xfId="16071" xr:uid="{8F20221D-58FF-49E6-B381-769398DB9CB5}"/>
    <cellStyle name="SAPBEXexcGood1 4 2 3 4 3" xfId="18139" xr:uid="{282B79B4-5857-4F5A-BD4B-4F2E7CDFDEEE}"/>
    <cellStyle name="SAPBEXexcGood1 4 2 3 4 4" xfId="25117" xr:uid="{C80DD366-B438-45A1-82D1-3DECAE92C06D}"/>
    <cellStyle name="SAPBEXexcGood1 4 2 3 5" xfId="11643" xr:uid="{7E60061F-555D-48A0-8F41-90AF454A5E3F}"/>
    <cellStyle name="SAPBEXexcGood1 4 2 3 5 2" xfId="22792" xr:uid="{9FA6E6C2-69FB-427A-ACEE-B74D5B1D3B6D}"/>
    <cellStyle name="SAPBEXexcGood1 4 2 3 5 3" xfId="29551" xr:uid="{1F081166-2B05-4AF1-A8E7-06FBC2421D1A}"/>
    <cellStyle name="SAPBEXexcGood1 4 2 3 6" xfId="17106" xr:uid="{E3CBCFA7-51B9-4F33-AB0A-D0E3961801C4}"/>
    <cellStyle name="SAPBEXexcGood1 4 2 3 6 2" xfId="30845" xr:uid="{D812ACAF-F88A-42AF-A7A6-2C41241AC113}"/>
    <cellStyle name="SAPBEXexcGood1 4 2 3 7" xfId="24085" xr:uid="{01BC092D-E9E6-49B4-9F1E-969D3BBB547B}"/>
    <cellStyle name="SAPBEXexcGood1 4 2 4" xfId="1827" xr:uid="{533F65C1-F071-4967-B3F6-86607AA519E9}"/>
    <cellStyle name="SAPBEXexcGood1 4 2 4 2" xfId="3375" xr:uid="{9BEB3ADF-57B1-4216-97F1-6C79564C0861}"/>
    <cellStyle name="SAPBEXexcGood1 4 2 4 2 2" xfId="6471" xr:uid="{010F1131-09B6-4F1F-9DE1-B1898DFAEC54}"/>
    <cellStyle name="SAPBEXexcGood1 4 2 4 2 3" xfId="9573" xr:uid="{AF0794EF-79BE-4C9D-965B-330F34A16BB3}"/>
    <cellStyle name="SAPBEXexcGood1 4 2 4 2 4" xfId="13710" xr:uid="{7E8431C6-80AA-42FC-97F2-B1151174F883}"/>
    <cellStyle name="SAPBEXexcGood1 4 2 4 2 5" xfId="20206" xr:uid="{03A3D3B0-681D-4884-8035-5285D87A5EEF}"/>
    <cellStyle name="SAPBEXexcGood1 4 2 4 2 6" xfId="27184" xr:uid="{1BE15742-E2C0-4D28-B2B5-F1724BAFA17F}"/>
    <cellStyle name="SAPBEXexcGood1 4 2 4 3" xfId="4923" xr:uid="{C661337D-4418-4FDB-9E61-3B906F88B7A6}"/>
    <cellStyle name="SAPBEXexcGood1 4 2 4 3 2" xfId="14513" xr:uid="{F2E99EC2-B597-4710-9A96-C570B9AFAAB5}"/>
    <cellStyle name="SAPBEXexcGood1 4 2 4 3 3" xfId="20983" xr:uid="{5CC57AA6-3D9F-4738-B993-5EA044C2AC60}"/>
    <cellStyle name="SAPBEXexcGood1 4 2 4 3 4" xfId="27961" xr:uid="{CF4D6756-DB3C-45A4-83B3-B94E91E35B62}"/>
    <cellStyle name="SAPBEXexcGood1 4 2 4 4" xfId="8025" xr:uid="{D7F7D481-080A-47DC-A8CB-1FF17A447077}"/>
    <cellStyle name="SAPBEXexcGood1 4 2 4 4 2" xfId="18658" xr:uid="{94573C19-3CF9-427B-A190-7C005C7133A4}"/>
    <cellStyle name="SAPBEXexcGood1 4 2 4 4 3" xfId="25636" xr:uid="{30F04604-50B4-44AC-BAD3-4BB0FC5BC6E5}"/>
    <cellStyle name="SAPBEXexcGood1 4 2 4 5" xfId="12162" xr:uid="{E84CE916-3939-4D67-A666-B7D36DF587D9}"/>
    <cellStyle name="SAPBEXexcGood1 4 2 4 5 2" xfId="22276" xr:uid="{58F373AD-2FBB-4C2E-88B8-CBEC6D988BBF}"/>
    <cellStyle name="SAPBEXexcGood1 4 2 4 5 3" xfId="30329" xr:uid="{3FB42F68-C3E6-447B-B90A-B1FA021435AB}"/>
    <cellStyle name="SAPBEXexcGood1 4 2 4 6" xfId="16590" xr:uid="{8807158C-2677-4649-BEC1-80ADF3B2F1E8}"/>
    <cellStyle name="SAPBEXexcGood1 4 2 4 7" xfId="23569" xr:uid="{122810EA-140D-437C-B941-2C52D9EE001F}"/>
    <cellStyle name="SAPBEXexcGood1 4 2 5" xfId="2343" xr:uid="{40A19AF0-7649-412C-9C0D-EDA150CBE903}"/>
    <cellStyle name="SAPBEXexcGood1 4 2 5 2" xfId="5439" xr:uid="{7C8484BF-DDC0-4556-98B0-55EF54B497A8}"/>
    <cellStyle name="SAPBEXexcGood1 4 2 5 3" xfId="8541" xr:uid="{91B411C1-5A72-4AE4-AEFF-79C56874B761}"/>
    <cellStyle name="SAPBEXexcGood1 4 2 5 4" xfId="12678" xr:uid="{3AF80026-718E-48A2-A9E9-65A38C1495E4}"/>
    <cellStyle name="SAPBEXexcGood1 4 2 5 5" xfId="19174" xr:uid="{1F4CE614-0549-4CCB-B7D5-54AF617DBD2B}"/>
    <cellStyle name="SAPBEXexcGood1 4 2 5 6" xfId="26152" xr:uid="{D1ABE56A-343D-48C8-9081-DE8238AD97A2}"/>
    <cellStyle name="SAPBEXexcGood1 4 2 6" xfId="3891" xr:uid="{CA880A9B-F3F5-4462-BFD5-17BF32960B23}"/>
    <cellStyle name="SAPBEXexcGood1 4 2 6 2" xfId="10092" xr:uid="{07A1301B-7977-41F6-AE1B-53F2166A6C0B}"/>
    <cellStyle name="SAPBEXexcGood1 4 2 6 3" xfId="14230" xr:uid="{A34210AC-F642-4955-BC8C-1F1B813EF331}"/>
    <cellStyle name="SAPBEXexcGood1 4 2 6 4" xfId="20725" xr:uid="{0497B7FF-CDB0-4A69-BBB3-D2C94A8AE6C9}"/>
    <cellStyle name="SAPBEXexcGood1 4 2 6 5" xfId="27703" xr:uid="{185ADD92-177F-4A10-985F-5B44AAB9FBAD}"/>
    <cellStyle name="SAPBEXexcGood1 4 2 7" xfId="6990" xr:uid="{1E6C205E-B07B-45EA-9195-D5A430CA332C}"/>
    <cellStyle name="SAPBEXexcGood1 4 2 7 2" xfId="15551" xr:uid="{FF5E6F69-0676-433E-8602-6887BAAA1A91}"/>
    <cellStyle name="SAPBEXexcGood1 4 2 7 3" xfId="17623" xr:uid="{90E5522B-8C08-41B9-B3DC-3F2C306F3B54}"/>
    <cellStyle name="SAPBEXexcGood1 4 2 7 4" xfId="24601" xr:uid="{6DABD468-ED24-48A8-A5A5-DF2DDB0D0E39}"/>
    <cellStyle name="SAPBEXexcGood1 4 2 8" xfId="11127" xr:uid="{E517DDCA-6534-48B0-B2D2-BF0A1E2B78CB}"/>
    <cellStyle name="SAPBEXexcGood1 4 2 8 2" xfId="22018" xr:uid="{966FF74F-1327-413E-8D32-54F607D7E8D3}"/>
    <cellStyle name="SAPBEXexcGood1 4 2 8 3" xfId="29021" xr:uid="{89BD45CA-2128-47C1-B01A-869E9C4A2154}"/>
    <cellStyle name="SAPBEXexcGood1 4 2 9" xfId="16332" xr:uid="{AAD71800-6A78-4E70-BFBC-DAB59CD4B749}"/>
    <cellStyle name="SAPBEXexcGood1 4 2 9 2" xfId="30071" xr:uid="{8C893BCE-F312-47F4-A8AD-45EED0BEA1D6}"/>
    <cellStyle name="SAPBEXexcGood1 5" xfId="353" xr:uid="{BAEAD4DB-5CBF-4EDD-85B0-8B15129AA270}"/>
    <cellStyle name="SAPBEXexcGood1 5 2" xfId="779" xr:uid="{E830EF75-DFE9-48A6-AEC4-4B9E9E24B944}"/>
    <cellStyle name="SAPBEXexcGood1 5 2 10" xfId="23312" xr:uid="{173C63D5-9E2E-43C4-B131-C57E3DEAC723}"/>
    <cellStyle name="SAPBEXexcGood1 5 2 2" xfId="1051" xr:uid="{5233BB78-C38C-42EA-836D-D86DFFB390B3}"/>
    <cellStyle name="SAPBEXexcGood1 5 2 2 2" xfId="1567" xr:uid="{50AECC44-1E46-4DCC-9777-79A114479E2B}"/>
    <cellStyle name="SAPBEXexcGood1 5 2 2 2 2" xfId="3118" xr:uid="{F95059D1-553A-46A5-A845-CA72C19603EE}"/>
    <cellStyle name="SAPBEXexcGood1 5 2 2 2 2 2" xfId="6214" xr:uid="{592802CA-FE22-41D1-A077-79AF16C6E42E}"/>
    <cellStyle name="SAPBEXexcGood1 5 2 2 2 2 3" xfId="9316" xr:uid="{1B5819FB-4335-4EEB-8A3C-3C12E1EFCD71}"/>
    <cellStyle name="SAPBEXexcGood1 5 2 2 2 2 4" xfId="13453" xr:uid="{CFB163A1-5157-4A46-A008-5DE06B7F6D9C}"/>
    <cellStyle name="SAPBEXexcGood1 5 2 2 2 2 5" xfId="19949" xr:uid="{45D0E9FA-90D6-4EE2-B674-5EF9B739846D}"/>
    <cellStyle name="SAPBEXexcGood1 5 2 2 2 2 6" xfId="26927" xr:uid="{E578F03B-29A7-446E-9A7D-FAC850A5EAC0}"/>
    <cellStyle name="SAPBEXexcGood1 5 2 2 2 3" xfId="4666" xr:uid="{8F9E417A-6660-42C1-A3CD-B349FF287A94}"/>
    <cellStyle name="SAPBEXexcGood1 5 2 2 2 3 2" xfId="10867" xr:uid="{E870144D-D66D-4002-84A0-B4D645AE17C9}"/>
    <cellStyle name="SAPBEXexcGood1 5 2 2 2 3 3" xfId="15291" xr:uid="{B1049E43-2CC7-4A60-81E0-D48FCBB88A18}"/>
    <cellStyle name="SAPBEXexcGood1 5 2 2 2 3 4" xfId="21758" xr:uid="{624AAF26-9AAD-4E59-BFAD-19B5990A2364}"/>
    <cellStyle name="SAPBEXexcGood1 5 2 2 2 3 5" xfId="28736" xr:uid="{6F249A88-C594-4D6A-8156-9B7B89535537}"/>
    <cellStyle name="SAPBEXexcGood1 5 2 2 2 4" xfId="7765" xr:uid="{5C5E0195-8BC7-4246-AFA3-1D6395898C80}"/>
    <cellStyle name="SAPBEXexcGood1 5 2 2 2 4 2" xfId="18398" xr:uid="{02152471-18ED-492C-9CD4-E9BA3F8DBBE7}"/>
    <cellStyle name="SAPBEXexcGood1 5 2 2 2 4 3" xfId="25376" xr:uid="{89EE08C0-D0B5-4E47-9497-E7555BCA9002}"/>
    <cellStyle name="SAPBEXexcGood1 5 2 2 2 5" xfId="11902" xr:uid="{B4565B39-C75F-4726-B794-A7BCB9BE3EB6}"/>
    <cellStyle name="SAPBEXexcGood1 5 2 2 2 5 2" xfId="23051" xr:uid="{67390C21-5E36-4023-9617-750FF0A73763}"/>
    <cellStyle name="SAPBEXexcGood1 5 2 2 2 5 3" xfId="29810" xr:uid="{378BD636-0972-4808-9740-3703D7BC35D7}"/>
    <cellStyle name="SAPBEXexcGood1 5 2 2 2 6" xfId="17365" xr:uid="{B9A98742-8EAA-4A24-9984-E58F195CBCEF}"/>
    <cellStyle name="SAPBEXexcGood1 5 2 2 2 6 2" xfId="31104" xr:uid="{0C96FDFB-E16E-4119-82DE-B28416803374}"/>
    <cellStyle name="SAPBEXexcGood1 5 2 2 2 7" xfId="24344" xr:uid="{C4954DCE-3CC0-47FA-9C0B-0CA4D5CB80CB}"/>
    <cellStyle name="SAPBEXexcGood1 5 2 2 3" xfId="2086" xr:uid="{3FA45832-BB5A-480C-8FCB-79A19667AA94}"/>
    <cellStyle name="SAPBEXexcGood1 5 2 2 3 2" xfId="3634" xr:uid="{74494895-109F-4EB5-96CF-DE159E2387C1}"/>
    <cellStyle name="SAPBEXexcGood1 5 2 2 3 2 2" xfId="6730" xr:uid="{DF060246-996F-44F4-B157-597D3328CEDD}"/>
    <cellStyle name="SAPBEXexcGood1 5 2 2 3 2 3" xfId="9832" xr:uid="{395A9EF1-84DF-4086-8EBF-BA5FBDC23B8B}"/>
    <cellStyle name="SAPBEXexcGood1 5 2 2 3 2 4" xfId="13969" xr:uid="{460C4508-2174-4005-95CC-24846AA2D69E}"/>
    <cellStyle name="SAPBEXexcGood1 5 2 2 3 2 5" xfId="20465" xr:uid="{D2A8BD11-D03C-45FF-B5CC-229F745ECB10}"/>
    <cellStyle name="SAPBEXexcGood1 5 2 2 3 2 6" xfId="27443" xr:uid="{C7044D89-7816-4560-934B-F8BACD1C19C9}"/>
    <cellStyle name="SAPBEXexcGood1 5 2 2 3 3" xfId="5182" xr:uid="{43949AB6-D830-4CEF-A010-2F9442634A30}"/>
    <cellStyle name="SAPBEXexcGood1 5 2 2 3 4" xfId="8284" xr:uid="{5E124F5A-4C5B-4A82-B18C-62DCF4ABA450}"/>
    <cellStyle name="SAPBEXexcGood1 5 2 2 3 5" xfId="12421" xr:uid="{13E12B2E-7B56-4019-9517-CE0BCAAB885A}"/>
    <cellStyle name="SAPBEXexcGood1 5 2 2 3 6" xfId="18917" xr:uid="{3BA64D36-4F76-4D33-B052-F60FA325F296}"/>
    <cellStyle name="SAPBEXexcGood1 5 2 2 3 7" xfId="25895" xr:uid="{86C26FC3-224E-424A-A5E8-DC2813E4893B}"/>
    <cellStyle name="SAPBEXexcGood1 5 2 2 4" xfId="2602" xr:uid="{B4551296-4348-4A7E-881D-300544647BEA}"/>
    <cellStyle name="SAPBEXexcGood1 5 2 2 4 2" xfId="5698" xr:uid="{0E670B9B-1E03-4071-AF50-E2DB7AE43F2F}"/>
    <cellStyle name="SAPBEXexcGood1 5 2 2 4 3" xfId="8800" xr:uid="{D53D45AA-54A1-4B34-933C-A8F4243C03DE}"/>
    <cellStyle name="SAPBEXexcGood1 5 2 2 4 4" xfId="12937" xr:uid="{8961E002-F7D9-45DB-8F08-2EE2F6970CF3}"/>
    <cellStyle name="SAPBEXexcGood1 5 2 2 4 5" xfId="19433" xr:uid="{AB2E0908-6B01-41A1-82DA-5ED493E67AAC}"/>
    <cellStyle name="SAPBEXexcGood1 5 2 2 4 6" xfId="26411" xr:uid="{844D2C4F-5E2C-474A-BF28-349FA78757AB}"/>
    <cellStyle name="SAPBEXexcGood1 5 2 2 5" xfId="4150" xr:uid="{CF85E36F-6461-4372-9527-B15D401A430F}"/>
    <cellStyle name="SAPBEXexcGood1 5 2 2 5 2" xfId="10351" xr:uid="{0DC2A497-E8CA-43BE-B16F-74BCE7D6D8F4}"/>
    <cellStyle name="SAPBEXexcGood1 5 2 2 5 3" xfId="14773" xr:uid="{D77C6CED-49D7-405D-BC8F-0F686BA9BF47}"/>
    <cellStyle name="SAPBEXexcGood1 5 2 2 5 4" xfId="21242" xr:uid="{D12CDF7F-7BB9-4428-A132-2EA75B512855}"/>
    <cellStyle name="SAPBEXexcGood1 5 2 2 5 5" xfId="28220" xr:uid="{F8AED551-3D35-4DBE-8CB8-A772A6D8AED0}"/>
    <cellStyle name="SAPBEXexcGood1 5 2 2 6" xfId="7249" xr:uid="{1FBBBFB5-289A-4FB3-B1BC-8E9655824A57}"/>
    <cellStyle name="SAPBEXexcGood1 5 2 2 6 2" xfId="15810" xr:uid="{FCC696F1-D575-4272-8470-BFD25DFD1194}"/>
    <cellStyle name="SAPBEXexcGood1 5 2 2 6 3" xfId="17882" xr:uid="{6E43A060-D0EF-4716-849C-964B92586A71}"/>
    <cellStyle name="SAPBEXexcGood1 5 2 2 6 4" xfId="24860" xr:uid="{3723640E-FA2C-4768-8310-9A908270E480}"/>
    <cellStyle name="SAPBEXexcGood1 5 2 2 7" xfId="11386" xr:uid="{16E057DC-1983-4552-8F0D-AD229B9B570C}"/>
    <cellStyle name="SAPBEXexcGood1 5 2 2 7 2" xfId="22535" xr:uid="{EDCBBF05-4FA2-4353-AB93-30697DDEA497}"/>
    <cellStyle name="SAPBEXexcGood1 5 2 2 7 3" xfId="29294" xr:uid="{01BEDDE4-670C-4CCB-ACBD-6F2C42D7DAE8}"/>
    <cellStyle name="SAPBEXexcGood1 5 2 2 8" xfId="16849" xr:uid="{54B440F1-98F3-4074-A142-F209BD261B4D}"/>
    <cellStyle name="SAPBEXexcGood1 5 2 2 8 2" xfId="30588" xr:uid="{6EF8D1B0-9C6C-456C-8698-E6FD903CB2E8}"/>
    <cellStyle name="SAPBEXexcGood1 5 2 2 9" xfId="23828" xr:uid="{262BF3F6-6E42-4C0A-B00F-D90ECF56BC43}"/>
    <cellStyle name="SAPBEXexcGood1 5 2 3" xfId="1309" xr:uid="{6382DFAE-F3F7-4C69-9150-EF017A0CA673}"/>
    <cellStyle name="SAPBEXexcGood1 5 2 3 2" xfId="2860" xr:uid="{BA7B1F76-6AF2-4D08-9E41-6C4B8917C3CF}"/>
    <cellStyle name="SAPBEXexcGood1 5 2 3 2 2" xfId="5956" xr:uid="{70F98A0D-DD50-44D9-85B5-5BFADEA343BF}"/>
    <cellStyle name="SAPBEXexcGood1 5 2 3 2 3" xfId="9058" xr:uid="{9086DC4A-2E3D-4E20-8995-CBEC62D959B0}"/>
    <cellStyle name="SAPBEXexcGood1 5 2 3 2 4" xfId="13195" xr:uid="{1CAD4414-BDF2-4584-AB3B-D9F92D53F4E5}"/>
    <cellStyle name="SAPBEXexcGood1 5 2 3 2 5" xfId="19691" xr:uid="{AEC21AD8-FAFD-4469-B124-299A89878341}"/>
    <cellStyle name="SAPBEXexcGood1 5 2 3 2 6" xfId="26669" xr:uid="{DFD97E86-D4E8-4742-B597-96D68E347986}"/>
    <cellStyle name="SAPBEXexcGood1 5 2 3 3" xfId="4408" xr:uid="{BD2879EB-05EB-44CC-9D50-E3214BA68DEC}"/>
    <cellStyle name="SAPBEXexcGood1 5 2 3 3 2" xfId="10609" xr:uid="{420739F7-9799-4816-867D-6B852993D886}"/>
    <cellStyle name="SAPBEXexcGood1 5 2 3 3 3" xfId="15033" xr:uid="{292119C3-9910-4575-97EB-C59F3BCB74EA}"/>
    <cellStyle name="SAPBEXexcGood1 5 2 3 3 4" xfId="21500" xr:uid="{66BE17B5-5E57-450B-A81B-42C01BB2CAD7}"/>
    <cellStyle name="SAPBEXexcGood1 5 2 3 3 5" xfId="28478" xr:uid="{5D7E5FB3-BB89-49D3-BB1F-BDF067D75308}"/>
    <cellStyle name="SAPBEXexcGood1 5 2 3 4" xfId="7507" xr:uid="{17A2E455-24A3-488D-A3EB-FF00C077DEC3}"/>
    <cellStyle name="SAPBEXexcGood1 5 2 3 4 2" xfId="16072" xr:uid="{57C2D145-D5A8-4B25-B11D-E68B7484640E}"/>
    <cellStyle name="SAPBEXexcGood1 5 2 3 4 3" xfId="18140" xr:uid="{3F221684-F0C0-4F86-8766-CF9F6DB02122}"/>
    <cellStyle name="SAPBEXexcGood1 5 2 3 4 4" xfId="25118" xr:uid="{1BA7FAE0-2C9A-41E3-845D-5987A9093361}"/>
    <cellStyle name="SAPBEXexcGood1 5 2 3 5" xfId="11644" xr:uid="{88326974-0F0D-4DAB-9514-F5755AC20B31}"/>
    <cellStyle name="SAPBEXexcGood1 5 2 3 5 2" xfId="22793" xr:uid="{79C1D7A8-3D34-4D09-9BAC-65F9400971E3}"/>
    <cellStyle name="SAPBEXexcGood1 5 2 3 5 3" xfId="29552" xr:uid="{1347B74B-EAAE-47A1-BC14-AC77072B6A9C}"/>
    <cellStyle name="SAPBEXexcGood1 5 2 3 6" xfId="17107" xr:uid="{55F5B49F-4C78-4498-B846-3822CB74CF29}"/>
    <cellStyle name="SAPBEXexcGood1 5 2 3 6 2" xfId="30846" xr:uid="{354852BD-1F8D-41B6-AA04-DC20B59FEBE0}"/>
    <cellStyle name="SAPBEXexcGood1 5 2 3 7" xfId="24086" xr:uid="{BC3C285B-AFE1-4F8B-9F03-16562038542F}"/>
    <cellStyle name="SAPBEXexcGood1 5 2 4" xfId="1828" xr:uid="{07F15F1A-1636-4A68-91C2-1FBB7C89E4AB}"/>
    <cellStyle name="SAPBEXexcGood1 5 2 4 2" xfId="3376" xr:uid="{B1A2C597-6D2D-4996-AFC2-ED0A07BFF9F2}"/>
    <cellStyle name="SAPBEXexcGood1 5 2 4 2 2" xfId="6472" xr:uid="{2CC34A1C-7DFB-4F72-8F73-87BF7DBE1FA9}"/>
    <cellStyle name="SAPBEXexcGood1 5 2 4 2 3" xfId="9574" xr:uid="{7313BEC2-4852-43A0-955A-8111DFF25A62}"/>
    <cellStyle name="SAPBEXexcGood1 5 2 4 2 4" xfId="13711" xr:uid="{78067F39-49A2-400E-BFAA-38C553E7C062}"/>
    <cellStyle name="SAPBEXexcGood1 5 2 4 2 5" xfId="20207" xr:uid="{4DAB106D-411E-4ECE-8FF7-5E556ADD05EB}"/>
    <cellStyle name="SAPBEXexcGood1 5 2 4 2 6" xfId="27185" xr:uid="{1E2EEA81-B1FB-470C-B8C6-114CE9C976F7}"/>
    <cellStyle name="SAPBEXexcGood1 5 2 4 3" xfId="4924" xr:uid="{5F8397D4-4A6F-4128-96F1-BCF5B3D2906E}"/>
    <cellStyle name="SAPBEXexcGood1 5 2 4 3 2" xfId="14514" xr:uid="{D2482905-8050-47EB-AEE4-5B2E2CE3E35C}"/>
    <cellStyle name="SAPBEXexcGood1 5 2 4 3 3" xfId="20984" xr:uid="{224DC55A-DC96-4B3C-8359-510BB5651B67}"/>
    <cellStyle name="SAPBEXexcGood1 5 2 4 3 4" xfId="27962" xr:uid="{CEA7BFBD-5172-46EC-B2F1-BE53B80DD585}"/>
    <cellStyle name="SAPBEXexcGood1 5 2 4 4" xfId="8026" xr:uid="{E81AB183-8391-431B-A794-B6EC0B029AC1}"/>
    <cellStyle name="SAPBEXexcGood1 5 2 4 4 2" xfId="18659" xr:uid="{40583DD5-E26F-4859-A272-E8685C4C2FE0}"/>
    <cellStyle name="SAPBEXexcGood1 5 2 4 4 3" xfId="25637" xr:uid="{F58163DC-8B4E-407C-9C92-C12DAF7A03C6}"/>
    <cellStyle name="SAPBEXexcGood1 5 2 4 5" xfId="12163" xr:uid="{8B8605E4-652F-419B-99A5-91F700CCB2BE}"/>
    <cellStyle name="SAPBEXexcGood1 5 2 4 5 2" xfId="22277" xr:uid="{80874847-FB18-4B88-9BBF-0FB57F55523C}"/>
    <cellStyle name="SAPBEXexcGood1 5 2 4 5 3" xfId="30330" xr:uid="{D020BD0A-CA8B-49B1-AA05-4F9A3D92B06E}"/>
    <cellStyle name="SAPBEXexcGood1 5 2 4 6" xfId="16591" xr:uid="{58F74FB0-3D34-411E-8F38-93986FDC817B}"/>
    <cellStyle name="SAPBEXexcGood1 5 2 4 7" xfId="23570" xr:uid="{EDBB0EC9-8DBC-473B-B2AC-742CC2D8933F}"/>
    <cellStyle name="SAPBEXexcGood1 5 2 5" xfId="2344" xr:uid="{AFB415AA-3803-4915-9168-010DA131B342}"/>
    <cellStyle name="SAPBEXexcGood1 5 2 5 2" xfId="5440" xr:uid="{83795F48-0E67-4E36-B580-DFDACC4B867D}"/>
    <cellStyle name="SAPBEXexcGood1 5 2 5 3" xfId="8542" xr:uid="{193A876F-FB71-4F2C-B7CF-1346A908B6DE}"/>
    <cellStyle name="SAPBEXexcGood1 5 2 5 4" xfId="12679" xr:uid="{95576065-7E77-4265-9185-4CB4019241FE}"/>
    <cellStyle name="SAPBEXexcGood1 5 2 5 5" xfId="19175" xr:uid="{1A0010D1-6FF0-469C-B400-808DAD5D97EB}"/>
    <cellStyle name="SAPBEXexcGood1 5 2 5 6" xfId="26153" xr:uid="{7C509F86-09C1-4749-9DC2-4533B9FD9E86}"/>
    <cellStyle name="SAPBEXexcGood1 5 2 6" xfId="3892" xr:uid="{77E8DDD3-82AE-44DC-9A01-5ECDB7188544}"/>
    <cellStyle name="SAPBEXexcGood1 5 2 6 2" xfId="10093" xr:uid="{361F635B-3EA5-4AA6-B967-5DCE1D7E8B98}"/>
    <cellStyle name="SAPBEXexcGood1 5 2 6 3" xfId="14231" xr:uid="{AF3105B2-73AB-4CD4-B450-82616A9079D6}"/>
    <cellStyle name="SAPBEXexcGood1 5 2 6 4" xfId="20726" xr:uid="{7303B47D-DAD8-48DD-BBDC-99934DC893EA}"/>
    <cellStyle name="SAPBEXexcGood1 5 2 6 5" xfId="27704" xr:uid="{D08A0F5D-B1BC-4562-B2E4-8AF283EEE6B5}"/>
    <cellStyle name="SAPBEXexcGood1 5 2 7" xfId="6991" xr:uid="{A2F04DA3-EB4A-43CD-90B3-B9DE2B260092}"/>
    <cellStyle name="SAPBEXexcGood1 5 2 7 2" xfId="15552" xr:uid="{5EC1536F-B1AC-4C85-B521-C3650D97020F}"/>
    <cellStyle name="SAPBEXexcGood1 5 2 7 3" xfId="17624" xr:uid="{BD4314B1-7991-4E2D-8C17-FBB369C6C286}"/>
    <cellStyle name="SAPBEXexcGood1 5 2 7 4" xfId="24602" xr:uid="{38EEB459-38E8-4D5B-B67F-D5BAE1E590E1}"/>
    <cellStyle name="SAPBEXexcGood1 5 2 8" xfId="11128" xr:uid="{4F457F7B-3DB4-4D23-B5B2-26340EDB6214}"/>
    <cellStyle name="SAPBEXexcGood1 5 2 8 2" xfId="22019" xr:uid="{1CD5EAFD-A9FF-4F17-88BB-7F6627ABE39C}"/>
    <cellStyle name="SAPBEXexcGood1 5 2 8 3" xfId="29022" xr:uid="{D30B4C0B-BF5C-4192-B28A-7E190F0A5780}"/>
    <cellStyle name="SAPBEXexcGood1 5 2 9" xfId="16333" xr:uid="{B6AC2884-5215-496B-A3A5-D18BD21A4BAD}"/>
    <cellStyle name="SAPBEXexcGood1 5 2 9 2" xfId="30072" xr:uid="{36289957-303C-4272-BFDA-D064AD920D47}"/>
    <cellStyle name="SAPBEXexcGood1 6" xfId="354" xr:uid="{0A2F5ACF-3189-42C1-AB35-8EF226FA1D12}"/>
    <cellStyle name="SAPBEXexcGood1 6 2" xfId="780" xr:uid="{40EB3819-7404-4381-AE13-994B00E237C7}"/>
    <cellStyle name="SAPBEXexcGood1 6 2 10" xfId="23313" xr:uid="{A832A1FB-5192-49E6-9EBA-BBD088D9CD80}"/>
    <cellStyle name="SAPBEXexcGood1 6 2 2" xfId="1052" xr:uid="{3472EC2E-619A-4FC9-B3CF-1821702D64A7}"/>
    <cellStyle name="SAPBEXexcGood1 6 2 2 2" xfId="1568" xr:uid="{9215FB56-17B8-40EA-97E6-D28F98AE9967}"/>
    <cellStyle name="SAPBEXexcGood1 6 2 2 2 2" xfId="3119" xr:uid="{FD8A2C46-F3D4-4917-9EA7-1C837F5CBEE7}"/>
    <cellStyle name="SAPBEXexcGood1 6 2 2 2 2 2" xfId="6215" xr:uid="{20DD4F05-A3F8-40C2-AB46-555761263840}"/>
    <cellStyle name="SAPBEXexcGood1 6 2 2 2 2 3" xfId="9317" xr:uid="{419C5B7F-B266-4111-944D-DEFE069D8474}"/>
    <cellStyle name="SAPBEXexcGood1 6 2 2 2 2 4" xfId="13454" xr:uid="{6894633E-74C5-46D6-AF39-45C66E0D1417}"/>
    <cellStyle name="SAPBEXexcGood1 6 2 2 2 2 5" xfId="19950" xr:uid="{7109190E-0493-4704-8F30-0337721AADEC}"/>
    <cellStyle name="SAPBEXexcGood1 6 2 2 2 2 6" xfId="26928" xr:uid="{FBD7F0F4-013E-4543-845F-E4AE136D73DB}"/>
    <cellStyle name="SAPBEXexcGood1 6 2 2 2 3" xfId="4667" xr:uid="{28E4A112-0C7A-4F44-BB76-D506BC3E702E}"/>
    <cellStyle name="SAPBEXexcGood1 6 2 2 2 3 2" xfId="10868" xr:uid="{5EFFE05E-8FF2-4F4E-8232-D291BA04A906}"/>
    <cellStyle name="SAPBEXexcGood1 6 2 2 2 3 3" xfId="15292" xr:uid="{64A3BD1C-1D06-4E08-8A4B-9AE06F285E9C}"/>
    <cellStyle name="SAPBEXexcGood1 6 2 2 2 3 4" xfId="21759" xr:uid="{B49FBA8C-B3B1-4CAB-A007-F9FDD2ADD36A}"/>
    <cellStyle name="SAPBEXexcGood1 6 2 2 2 3 5" xfId="28737" xr:uid="{250F3503-A190-45C0-BE6F-84670191B1E8}"/>
    <cellStyle name="SAPBEXexcGood1 6 2 2 2 4" xfId="7766" xr:uid="{25DC216A-16E9-40D9-8384-E8FA67C4DDAC}"/>
    <cellStyle name="SAPBEXexcGood1 6 2 2 2 4 2" xfId="18399" xr:uid="{0273BAA6-9442-44C4-8701-C044D1F4F373}"/>
    <cellStyle name="SAPBEXexcGood1 6 2 2 2 4 3" xfId="25377" xr:uid="{2F3D4EFB-9955-4F4A-B0EC-487ADA643CEE}"/>
    <cellStyle name="SAPBEXexcGood1 6 2 2 2 5" xfId="11903" xr:uid="{4E9CB094-3F4B-4118-8A75-BD723952D598}"/>
    <cellStyle name="SAPBEXexcGood1 6 2 2 2 5 2" xfId="23052" xr:uid="{B8F37697-C6B5-4BBF-954B-F93FFF0C7989}"/>
    <cellStyle name="SAPBEXexcGood1 6 2 2 2 5 3" xfId="29811" xr:uid="{C9FA9682-5572-407E-9530-8DEB90B55A91}"/>
    <cellStyle name="SAPBEXexcGood1 6 2 2 2 6" xfId="17366" xr:uid="{6379BD83-1957-41EF-8535-42FB5AEF1516}"/>
    <cellStyle name="SAPBEXexcGood1 6 2 2 2 6 2" xfId="31105" xr:uid="{C04B4026-7D35-4FAA-B4F2-30A578BD4172}"/>
    <cellStyle name="SAPBEXexcGood1 6 2 2 2 7" xfId="24345" xr:uid="{39EDC248-FA6F-41D8-9FAA-F429807FCC14}"/>
    <cellStyle name="SAPBEXexcGood1 6 2 2 3" xfId="2087" xr:uid="{CBB6C7CC-9BEC-47F8-8F0B-FE5C51E8D5E6}"/>
    <cellStyle name="SAPBEXexcGood1 6 2 2 3 2" xfId="3635" xr:uid="{9A682C08-3E60-4528-979C-A26E473C1720}"/>
    <cellStyle name="SAPBEXexcGood1 6 2 2 3 2 2" xfId="6731" xr:uid="{61C572EF-888B-4787-AFA5-AD5A5BDE2356}"/>
    <cellStyle name="SAPBEXexcGood1 6 2 2 3 2 3" xfId="9833" xr:uid="{E95ED635-D116-4313-8D5A-66CD3484908A}"/>
    <cellStyle name="SAPBEXexcGood1 6 2 2 3 2 4" xfId="13970" xr:uid="{38D43C05-479D-474A-8E9E-2F2FD0A08721}"/>
    <cellStyle name="SAPBEXexcGood1 6 2 2 3 2 5" xfId="20466" xr:uid="{10DBCF79-1172-4919-92DF-B7C510EF9F4A}"/>
    <cellStyle name="SAPBEXexcGood1 6 2 2 3 2 6" xfId="27444" xr:uid="{28AC903E-16D0-4C40-8617-28F03C18E56A}"/>
    <cellStyle name="SAPBEXexcGood1 6 2 2 3 3" xfId="5183" xr:uid="{00873088-31FE-4190-BE27-B959C992FB20}"/>
    <cellStyle name="SAPBEXexcGood1 6 2 2 3 4" xfId="8285" xr:uid="{D5E03BFA-DD02-4135-B8D8-1860D1572A1E}"/>
    <cellStyle name="SAPBEXexcGood1 6 2 2 3 5" xfId="12422" xr:uid="{4330BEEA-10B8-4E4E-89E4-6187B260CB31}"/>
    <cellStyle name="SAPBEXexcGood1 6 2 2 3 6" xfId="18918" xr:uid="{DF3C9C89-83D6-4198-B185-E57097C02545}"/>
    <cellStyle name="SAPBEXexcGood1 6 2 2 3 7" xfId="25896" xr:uid="{9DBD4ACA-6239-4775-BA12-15F2C634661B}"/>
    <cellStyle name="SAPBEXexcGood1 6 2 2 4" xfId="2603" xr:uid="{BF3D0A17-D2EB-4429-940D-CFEC1E6AB68E}"/>
    <cellStyle name="SAPBEXexcGood1 6 2 2 4 2" xfId="5699" xr:uid="{C4BA8ADB-09FB-4F5E-8141-F7B4182D45E4}"/>
    <cellStyle name="SAPBEXexcGood1 6 2 2 4 3" xfId="8801" xr:uid="{5081DD34-D71B-42C7-A85A-84F3AEC847EF}"/>
    <cellStyle name="SAPBEXexcGood1 6 2 2 4 4" xfId="12938" xr:uid="{7F66E323-B8A5-46BB-8709-280CB8D3DAB6}"/>
    <cellStyle name="SAPBEXexcGood1 6 2 2 4 5" xfId="19434" xr:uid="{98082307-6406-4A2E-8C87-1E6628E4D725}"/>
    <cellStyle name="SAPBEXexcGood1 6 2 2 4 6" xfId="26412" xr:uid="{DDE95DFF-8FBC-4E35-903D-123103472D77}"/>
    <cellStyle name="SAPBEXexcGood1 6 2 2 5" xfId="4151" xr:uid="{3060291F-D78F-4E58-9538-FF39314399C2}"/>
    <cellStyle name="SAPBEXexcGood1 6 2 2 5 2" xfId="10352" xr:uid="{F0EB7A81-6DAB-4A7B-8C88-4F8FFAFF53BA}"/>
    <cellStyle name="SAPBEXexcGood1 6 2 2 5 3" xfId="14774" xr:uid="{451F3DFC-D8E0-4117-B86B-68CF81C124B7}"/>
    <cellStyle name="SAPBEXexcGood1 6 2 2 5 4" xfId="21243" xr:uid="{E8C63840-A92C-4E92-83D8-E55394684EDF}"/>
    <cellStyle name="SAPBEXexcGood1 6 2 2 5 5" xfId="28221" xr:uid="{547770FE-A777-4E28-8E11-8BF257B9A853}"/>
    <cellStyle name="SAPBEXexcGood1 6 2 2 6" xfId="7250" xr:uid="{34A7763F-206D-4D91-AC68-7C73558420B4}"/>
    <cellStyle name="SAPBEXexcGood1 6 2 2 6 2" xfId="15811" xr:uid="{9119C842-D63F-44D8-BBB0-865D39EB43A4}"/>
    <cellStyle name="SAPBEXexcGood1 6 2 2 6 3" xfId="17883" xr:uid="{768F2C1E-6F0D-4AC3-B1ED-789834B570FA}"/>
    <cellStyle name="SAPBEXexcGood1 6 2 2 6 4" xfId="24861" xr:uid="{70BB66B9-8FF0-47C3-8438-7B8BA5F68F03}"/>
    <cellStyle name="SAPBEXexcGood1 6 2 2 7" xfId="11387" xr:uid="{54C209E2-C689-4AF8-A96A-48450A8D67C5}"/>
    <cellStyle name="SAPBEXexcGood1 6 2 2 7 2" xfId="22536" xr:uid="{20B5FA27-8E88-4446-95CF-52A0F9FFBEA1}"/>
    <cellStyle name="SAPBEXexcGood1 6 2 2 7 3" xfId="29295" xr:uid="{59DE2CD8-2E7D-4F5B-BADE-D2690747E192}"/>
    <cellStyle name="SAPBEXexcGood1 6 2 2 8" xfId="16850" xr:uid="{ECF269FB-2B4E-4E01-A2EA-043B5D771980}"/>
    <cellStyle name="SAPBEXexcGood1 6 2 2 8 2" xfId="30589" xr:uid="{566423E4-16F3-4B61-BB0A-91D0A05E5C2D}"/>
    <cellStyle name="SAPBEXexcGood1 6 2 2 9" xfId="23829" xr:uid="{199BC162-A92A-44FB-AE99-5FAB29889E2A}"/>
    <cellStyle name="SAPBEXexcGood1 6 2 3" xfId="1310" xr:uid="{89A1B7F3-8586-4267-9EDE-CFE43B067A8D}"/>
    <cellStyle name="SAPBEXexcGood1 6 2 3 2" xfId="2861" xr:uid="{C9EED654-0C0D-4EB3-A16D-12505F7606EB}"/>
    <cellStyle name="SAPBEXexcGood1 6 2 3 2 2" xfId="5957" xr:uid="{3E7DA933-C84E-4FF7-9C86-0B497A74235F}"/>
    <cellStyle name="SAPBEXexcGood1 6 2 3 2 3" xfId="9059" xr:uid="{DED7ED8E-7CC1-41B0-B7C1-492F372F04B4}"/>
    <cellStyle name="SAPBEXexcGood1 6 2 3 2 4" xfId="13196" xr:uid="{BD1523CA-3305-40A4-AEC8-020C77C4A758}"/>
    <cellStyle name="SAPBEXexcGood1 6 2 3 2 5" xfId="19692" xr:uid="{1541CD81-9C56-4A70-A9DE-2FE7B42D6E5D}"/>
    <cellStyle name="SAPBEXexcGood1 6 2 3 2 6" xfId="26670" xr:uid="{E0E746AF-2582-4F29-9729-1373377E3761}"/>
    <cellStyle name="SAPBEXexcGood1 6 2 3 3" xfId="4409" xr:uid="{7C6B5765-06A6-4677-9A06-1D4E1F777963}"/>
    <cellStyle name="SAPBEXexcGood1 6 2 3 3 2" xfId="10610" xr:uid="{93224A7A-491B-4EC5-AFC0-E118D4D022FA}"/>
    <cellStyle name="SAPBEXexcGood1 6 2 3 3 3" xfId="15034" xr:uid="{97BB3538-3956-4C03-99FA-8C5EF158CDD8}"/>
    <cellStyle name="SAPBEXexcGood1 6 2 3 3 4" xfId="21501" xr:uid="{1571BAD6-0BBB-49A2-BF97-CB9D5F75EBE5}"/>
    <cellStyle name="SAPBEXexcGood1 6 2 3 3 5" xfId="28479" xr:uid="{51D2D45E-E8A9-4AF2-B20B-9D812679D357}"/>
    <cellStyle name="SAPBEXexcGood1 6 2 3 4" xfId="7508" xr:uid="{74113270-74E8-4A96-B62D-AD5027DC9EA7}"/>
    <cellStyle name="SAPBEXexcGood1 6 2 3 4 2" xfId="16073" xr:uid="{EFF9ED2A-ACA7-47C9-97C6-1E8B829FDBB5}"/>
    <cellStyle name="SAPBEXexcGood1 6 2 3 4 3" xfId="18141" xr:uid="{D51249B0-7C7A-43C8-9A88-4B548AD4BED3}"/>
    <cellStyle name="SAPBEXexcGood1 6 2 3 4 4" xfId="25119" xr:uid="{38941497-DD02-4878-94C7-EDEE07A1747C}"/>
    <cellStyle name="SAPBEXexcGood1 6 2 3 5" xfId="11645" xr:uid="{D19AB84A-0223-4355-B6CD-66D4D65EBE0C}"/>
    <cellStyle name="SAPBEXexcGood1 6 2 3 5 2" xfId="22794" xr:uid="{16DBBF0E-918D-4D5F-93AB-BA28A3CF994C}"/>
    <cellStyle name="SAPBEXexcGood1 6 2 3 5 3" xfId="29553" xr:uid="{737EB6BA-C679-4C7C-8D59-3B8BF6BD45F5}"/>
    <cellStyle name="SAPBEXexcGood1 6 2 3 6" xfId="17108" xr:uid="{B6CB40B9-A1F8-45ED-B74E-EECBA3651565}"/>
    <cellStyle name="SAPBEXexcGood1 6 2 3 6 2" xfId="30847" xr:uid="{3F07146B-6E7F-4DBD-BE29-78463317CFC3}"/>
    <cellStyle name="SAPBEXexcGood1 6 2 3 7" xfId="24087" xr:uid="{8FEF3089-82E3-4F58-AAF0-B08A595DC6CD}"/>
    <cellStyle name="SAPBEXexcGood1 6 2 4" xfId="1829" xr:uid="{0401575B-0191-4F0B-9E00-F676BD41229F}"/>
    <cellStyle name="SAPBEXexcGood1 6 2 4 2" xfId="3377" xr:uid="{91063351-5D31-40BA-9CEC-C0AB6EC5D12E}"/>
    <cellStyle name="SAPBEXexcGood1 6 2 4 2 2" xfId="6473" xr:uid="{E841C5D0-8FE7-49F1-A680-8451CB1AFEC0}"/>
    <cellStyle name="SAPBEXexcGood1 6 2 4 2 3" xfId="9575" xr:uid="{D6AE4F13-6418-47A2-9FA9-B9AFBB87E8A3}"/>
    <cellStyle name="SAPBEXexcGood1 6 2 4 2 4" xfId="13712" xr:uid="{705BDE7C-69EB-4CB3-AF05-A84FE9DA6D0C}"/>
    <cellStyle name="SAPBEXexcGood1 6 2 4 2 5" xfId="20208" xr:uid="{FCCA73C6-E658-488C-91E2-41077BBA771D}"/>
    <cellStyle name="SAPBEXexcGood1 6 2 4 2 6" xfId="27186" xr:uid="{16018F1A-1AC5-486E-A938-5BFC69B065FC}"/>
    <cellStyle name="SAPBEXexcGood1 6 2 4 3" xfId="4925" xr:uid="{EA6116E6-72D1-4D01-B920-A6ECEA3C14BC}"/>
    <cellStyle name="SAPBEXexcGood1 6 2 4 3 2" xfId="14515" xr:uid="{7D921EC6-34B8-4819-9F4B-3CEC535FA892}"/>
    <cellStyle name="SAPBEXexcGood1 6 2 4 3 3" xfId="20985" xr:uid="{B758607A-41E3-4F1A-96A2-86208044DF3B}"/>
    <cellStyle name="SAPBEXexcGood1 6 2 4 3 4" xfId="27963" xr:uid="{8895CD48-08AA-4E48-8EBE-3F994F3CC52E}"/>
    <cellStyle name="SAPBEXexcGood1 6 2 4 4" xfId="8027" xr:uid="{73A0904B-799A-41E4-BBFF-68A886CB8EF7}"/>
    <cellStyle name="SAPBEXexcGood1 6 2 4 4 2" xfId="18660" xr:uid="{1DAC505B-3FA9-432A-BCBB-96D0CE1BAEAF}"/>
    <cellStyle name="SAPBEXexcGood1 6 2 4 4 3" xfId="25638" xr:uid="{2F3DC0BB-4F5F-43C7-AE77-43AC5807C92A}"/>
    <cellStyle name="SAPBEXexcGood1 6 2 4 5" xfId="12164" xr:uid="{FBF78DB2-475B-453B-BC11-4170E5B05BEF}"/>
    <cellStyle name="SAPBEXexcGood1 6 2 4 5 2" xfId="22278" xr:uid="{BF64DF20-1407-4489-BE46-7E2612398718}"/>
    <cellStyle name="SAPBEXexcGood1 6 2 4 5 3" xfId="30331" xr:uid="{AD8A21BF-833E-4E96-BD37-E34793E5796A}"/>
    <cellStyle name="SAPBEXexcGood1 6 2 4 6" xfId="16592" xr:uid="{4E35FE41-CE87-4FD2-B11E-72C449503F08}"/>
    <cellStyle name="SAPBEXexcGood1 6 2 4 7" xfId="23571" xr:uid="{6C85D1D0-C422-4A61-8942-C888E3FA9955}"/>
    <cellStyle name="SAPBEXexcGood1 6 2 5" xfId="2345" xr:uid="{2E4C8F61-5DD5-4C5A-9D66-F6AF7D0EF68F}"/>
    <cellStyle name="SAPBEXexcGood1 6 2 5 2" xfId="5441" xr:uid="{5AF697C2-A24D-441A-9B9A-CC099A6A91EA}"/>
    <cellStyle name="SAPBEXexcGood1 6 2 5 3" xfId="8543" xr:uid="{D632E2A2-D59D-4A52-BA5C-C3D3EA94C7F5}"/>
    <cellStyle name="SAPBEXexcGood1 6 2 5 4" xfId="12680" xr:uid="{FA0B641E-1BD0-4716-8D9A-F41255F79D62}"/>
    <cellStyle name="SAPBEXexcGood1 6 2 5 5" xfId="19176" xr:uid="{62AD8EA8-D20C-433D-8C1A-4D81C2CFD805}"/>
    <cellStyle name="SAPBEXexcGood1 6 2 5 6" xfId="26154" xr:uid="{2D487B01-24D1-4E7D-B0EC-A957BA12EB0B}"/>
    <cellStyle name="SAPBEXexcGood1 6 2 6" xfId="3893" xr:uid="{43836D11-FABE-4B6A-B459-C8A3EC73E343}"/>
    <cellStyle name="SAPBEXexcGood1 6 2 6 2" xfId="10094" xr:uid="{E88B3472-FFD8-4F3F-8021-9EA92A665968}"/>
    <cellStyle name="SAPBEXexcGood1 6 2 6 3" xfId="14232" xr:uid="{91DFA8F0-BA2D-4198-9762-6C0D27CC8AD9}"/>
    <cellStyle name="SAPBEXexcGood1 6 2 6 4" xfId="20727" xr:uid="{0AB0140F-F2A6-4FAD-801D-07AEE232A132}"/>
    <cellStyle name="SAPBEXexcGood1 6 2 6 5" xfId="27705" xr:uid="{3226CBE5-A0D7-4CF8-B9DE-05AA77EB4D3C}"/>
    <cellStyle name="SAPBEXexcGood1 6 2 7" xfId="6992" xr:uid="{BBBED95A-5C35-45FC-90FC-6DCCE89D2310}"/>
    <cellStyle name="SAPBEXexcGood1 6 2 7 2" xfId="15553" xr:uid="{E3AC432F-1B15-4458-8296-185718FFD7D0}"/>
    <cellStyle name="SAPBEXexcGood1 6 2 7 3" xfId="17625" xr:uid="{4902936F-C35E-4EDD-9EDA-F4C22E4AA0B5}"/>
    <cellStyle name="SAPBEXexcGood1 6 2 7 4" xfId="24603" xr:uid="{EE426A3A-1CFC-4586-85B8-0404DF22EDC7}"/>
    <cellStyle name="SAPBEXexcGood1 6 2 8" xfId="11129" xr:uid="{6181093C-C0F3-424B-B72A-373F270F571F}"/>
    <cellStyle name="SAPBEXexcGood1 6 2 8 2" xfId="22020" xr:uid="{8A19A62C-EA1F-4622-8084-C78118D8D402}"/>
    <cellStyle name="SAPBEXexcGood1 6 2 8 3" xfId="29023" xr:uid="{B4168321-7626-401E-A157-3F5CC2BA2C71}"/>
    <cellStyle name="SAPBEXexcGood1 6 2 9" xfId="16334" xr:uid="{5C48D596-20E8-4199-AB9B-CF0949D7630B}"/>
    <cellStyle name="SAPBEXexcGood1 6 2 9 2" xfId="30073" xr:uid="{F57A48E9-BBAD-40AD-9844-C5C543F62650}"/>
    <cellStyle name="SAPBEXexcGood1 7" xfId="775" xr:uid="{2027B031-F666-4D18-83E5-E4EB7A2D1733}"/>
    <cellStyle name="SAPBEXexcGood1 7 10" xfId="23308" xr:uid="{231FF90A-2510-4420-BBF8-311B92923BCF}"/>
    <cellStyle name="SAPBEXexcGood1 7 2" xfId="1047" xr:uid="{497B7D47-10BE-482B-8C12-303D57010B88}"/>
    <cellStyle name="SAPBEXexcGood1 7 2 2" xfId="1563" xr:uid="{5552C12E-9AD2-4A2C-A619-121EC8C70130}"/>
    <cellStyle name="SAPBEXexcGood1 7 2 2 2" xfId="3114" xr:uid="{FE4D531B-6666-47E3-B0F8-4AC019066698}"/>
    <cellStyle name="SAPBEXexcGood1 7 2 2 2 2" xfId="6210" xr:uid="{B64EB4B2-CAE6-4CD4-8960-DA7460B1031A}"/>
    <cellStyle name="SAPBEXexcGood1 7 2 2 2 3" xfId="9312" xr:uid="{F376B0E5-3CE1-45FD-A34A-7EAAE081F626}"/>
    <cellStyle name="SAPBEXexcGood1 7 2 2 2 4" xfId="13449" xr:uid="{5C06B181-5577-4CEE-A436-A973B84285DC}"/>
    <cellStyle name="SAPBEXexcGood1 7 2 2 2 5" xfId="19945" xr:uid="{53D9AAE9-FCB1-45EB-9968-440F8A65A2C8}"/>
    <cellStyle name="SAPBEXexcGood1 7 2 2 2 6" xfId="26923" xr:uid="{5C364CB5-53E0-455F-A281-F57BAC69C3A0}"/>
    <cellStyle name="SAPBEXexcGood1 7 2 2 3" xfId="4662" xr:uid="{64F85C47-66A0-4442-9AAC-AA48FC269782}"/>
    <cellStyle name="SAPBEXexcGood1 7 2 2 3 2" xfId="10863" xr:uid="{2D9CC99B-B389-46FA-8C36-35D15098005D}"/>
    <cellStyle name="SAPBEXexcGood1 7 2 2 3 3" xfId="15287" xr:uid="{7910BB78-DCCA-4595-9384-21074FDF9142}"/>
    <cellStyle name="SAPBEXexcGood1 7 2 2 3 4" xfId="21754" xr:uid="{774F9DCE-8890-4A6E-8CAB-3AE861413917}"/>
    <cellStyle name="SAPBEXexcGood1 7 2 2 3 5" xfId="28732" xr:uid="{D345AC71-2B10-4C02-98A7-EB12615B5831}"/>
    <cellStyle name="SAPBEXexcGood1 7 2 2 4" xfId="7761" xr:uid="{198D3855-78F5-4618-82A0-C59962E9427B}"/>
    <cellStyle name="SAPBEXexcGood1 7 2 2 4 2" xfId="18394" xr:uid="{04BDC9AC-54F8-46D6-A03F-2606313D5C99}"/>
    <cellStyle name="SAPBEXexcGood1 7 2 2 4 3" xfId="25372" xr:uid="{DFC4070C-1559-4561-9A54-E6CCC8AE47D5}"/>
    <cellStyle name="SAPBEXexcGood1 7 2 2 5" xfId="11898" xr:uid="{CA7358ED-EFFB-4948-93CB-27BC35CB74A6}"/>
    <cellStyle name="SAPBEXexcGood1 7 2 2 5 2" xfId="23047" xr:uid="{A5D52B5A-4F72-4E3C-A962-77B3A3A687DA}"/>
    <cellStyle name="SAPBEXexcGood1 7 2 2 5 3" xfId="29806" xr:uid="{3744B47F-0BA3-4A93-9FF5-01BAEBEAD4D9}"/>
    <cellStyle name="SAPBEXexcGood1 7 2 2 6" xfId="17361" xr:uid="{D2B32E3C-D5F2-4ADE-B96B-48398065B413}"/>
    <cellStyle name="SAPBEXexcGood1 7 2 2 6 2" xfId="31100" xr:uid="{72C877DC-E707-4FAB-AED2-8ABEBED29298}"/>
    <cellStyle name="SAPBEXexcGood1 7 2 2 7" xfId="24340" xr:uid="{C80A90EF-2365-4258-BBD6-59CCE2487FC8}"/>
    <cellStyle name="SAPBEXexcGood1 7 2 3" xfId="2082" xr:uid="{9D3ED08A-81CB-4EFE-915C-1F9F78C3161C}"/>
    <cellStyle name="SAPBEXexcGood1 7 2 3 2" xfId="3630" xr:uid="{627C8959-EA7A-440F-BCEA-405B508D8857}"/>
    <cellStyle name="SAPBEXexcGood1 7 2 3 2 2" xfId="6726" xr:uid="{6117DDD0-170F-460C-BFD6-27F820467488}"/>
    <cellStyle name="SAPBEXexcGood1 7 2 3 2 3" xfId="9828" xr:uid="{70957FD4-3F31-47A9-8550-FB8F1B174BC3}"/>
    <cellStyle name="SAPBEXexcGood1 7 2 3 2 4" xfId="13965" xr:uid="{203C07EC-2ACC-4A34-A7CE-EC48F5A9062B}"/>
    <cellStyle name="SAPBEXexcGood1 7 2 3 2 5" xfId="20461" xr:uid="{9E2070C4-60B6-4CB3-BED3-0BE45CFBF6B1}"/>
    <cellStyle name="SAPBEXexcGood1 7 2 3 2 6" xfId="27439" xr:uid="{1715EF6C-4657-4949-9E30-3AEE0A9A8540}"/>
    <cellStyle name="SAPBEXexcGood1 7 2 3 3" xfId="5178" xr:uid="{26941FC1-26D9-4420-9F67-42FAACE08EDD}"/>
    <cellStyle name="SAPBEXexcGood1 7 2 3 4" xfId="8280" xr:uid="{C49A597E-0D0B-4F22-8BD4-814F91912080}"/>
    <cellStyle name="SAPBEXexcGood1 7 2 3 5" xfId="12417" xr:uid="{5436A731-4D5C-4CE6-9927-316E240A8B67}"/>
    <cellStyle name="SAPBEXexcGood1 7 2 3 6" xfId="18913" xr:uid="{09A47B22-F3E8-4CD6-81DC-9F39A251ED2F}"/>
    <cellStyle name="SAPBEXexcGood1 7 2 3 7" xfId="25891" xr:uid="{4F4563AB-AE91-470F-BB5F-2AF93FD0380D}"/>
    <cellStyle name="SAPBEXexcGood1 7 2 4" xfId="2598" xr:uid="{CB0C5FD7-237C-40BC-A1D8-E86FD81D0ADB}"/>
    <cellStyle name="SAPBEXexcGood1 7 2 4 2" xfId="5694" xr:uid="{BD1E111E-35B0-48DF-9E74-5094EDF9D967}"/>
    <cellStyle name="SAPBEXexcGood1 7 2 4 3" xfId="8796" xr:uid="{1DD6D7FF-5D1E-4089-82BD-951880B140D7}"/>
    <cellStyle name="SAPBEXexcGood1 7 2 4 4" xfId="12933" xr:uid="{320A37EF-C55E-4FAA-B32B-D8BCD020D6E6}"/>
    <cellStyle name="SAPBEXexcGood1 7 2 4 5" xfId="19429" xr:uid="{FFB9AA84-696D-465D-B344-CBE2F94B4386}"/>
    <cellStyle name="SAPBEXexcGood1 7 2 4 6" xfId="26407" xr:uid="{0F10DECE-3AAB-4BC3-946F-8DC68DCD0E43}"/>
    <cellStyle name="SAPBEXexcGood1 7 2 5" xfId="4146" xr:uid="{9F75B3E9-60BA-48D2-80A2-F4ED6E2C0165}"/>
    <cellStyle name="SAPBEXexcGood1 7 2 5 2" xfId="10347" xr:uid="{6835B488-5B93-4F61-AE5A-C0CF00F83824}"/>
    <cellStyle name="SAPBEXexcGood1 7 2 5 3" xfId="14769" xr:uid="{D1AD1B63-B1B5-49E9-8304-29BF57B1EC6A}"/>
    <cellStyle name="SAPBEXexcGood1 7 2 5 4" xfId="21238" xr:uid="{2863C17F-EA35-4DB1-B1B7-FC7A98DC5190}"/>
    <cellStyle name="SAPBEXexcGood1 7 2 5 5" xfId="28216" xr:uid="{C0AADBDB-3F71-4F9E-82F8-D62AC414A2D8}"/>
    <cellStyle name="SAPBEXexcGood1 7 2 6" xfId="7245" xr:uid="{A4EF0921-3E9D-4846-9A01-B5DCE1E395FD}"/>
    <cellStyle name="SAPBEXexcGood1 7 2 6 2" xfId="15806" xr:uid="{0D9B73A0-7C80-4F45-A327-FE2B3664CE40}"/>
    <cellStyle name="SAPBEXexcGood1 7 2 6 3" xfId="17878" xr:uid="{CAEF0795-E798-454E-BB98-1DCD8B5510A7}"/>
    <cellStyle name="SAPBEXexcGood1 7 2 6 4" xfId="24856" xr:uid="{358AF196-D45A-4BCB-BFDC-E4BF5F041C63}"/>
    <cellStyle name="SAPBEXexcGood1 7 2 7" xfId="11382" xr:uid="{D5BD8BA2-F7AA-4534-9E14-5A00BE18E611}"/>
    <cellStyle name="SAPBEXexcGood1 7 2 7 2" xfId="22531" xr:uid="{DA45D93A-434E-4AAC-90CA-182D5E91F631}"/>
    <cellStyle name="SAPBEXexcGood1 7 2 7 3" xfId="29290" xr:uid="{F61A2CD6-C797-409F-AB4F-2972DBDD0A94}"/>
    <cellStyle name="SAPBEXexcGood1 7 2 8" xfId="16845" xr:uid="{57321567-5DA5-4B7B-99A7-9CA006C07B8A}"/>
    <cellStyle name="SAPBEXexcGood1 7 2 8 2" xfId="30584" xr:uid="{9A0971D0-1181-4C52-BED3-F22CE9A699D3}"/>
    <cellStyle name="SAPBEXexcGood1 7 2 9" xfId="23824" xr:uid="{F464B673-4540-407E-9F51-F89A958656E9}"/>
    <cellStyle name="SAPBEXexcGood1 7 3" xfId="1305" xr:uid="{6E227AA1-50E0-4146-9BAC-D75CB56070D0}"/>
    <cellStyle name="SAPBEXexcGood1 7 3 2" xfId="2856" xr:uid="{B17812B1-C8A0-4EB0-9900-1D49ED3259BD}"/>
    <cellStyle name="SAPBEXexcGood1 7 3 2 2" xfId="5952" xr:uid="{FD4B2952-2BBE-4E01-BD82-A6FF6DA14796}"/>
    <cellStyle name="SAPBEXexcGood1 7 3 2 3" xfId="9054" xr:uid="{CE270BEA-7025-4D21-B093-2DC20E545E96}"/>
    <cellStyle name="SAPBEXexcGood1 7 3 2 4" xfId="13191" xr:uid="{77AA5F8F-57EC-496F-A1C2-3CF141C95072}"/>
    <cellStyle name="SAPBEXexcGood1 7 3 2 5" xfId="19687" xr:uid="{33F047C8-AD45-4A42-9F4B-770BC301B0E4}"/>
    <cellStyle name="SAPBEXexcGood1 7 3 2 6" xfId="26665" xr:uid="{F1845C6C-8CE3-4D33-8741-73E3553C9B11}"/>
    <cellStyle name="SAPBEXexcGood1 7 3 3" xfId="4404" xr:uid="{7B208779-C32E-4EC1-8961-47D8C0235A9D}"/>
    <cellStyle name="SAPBEXexcGood1 7 3 3 2" xfId="10605" xr:uid="{B3106F62-777F-45EC-AAF5-A3F80A2795B2}"/>
    <cellStyle name="SAPBEXexcGood1 7 3 3 3" xfId="15029" xr:uid="{ED892E44-AFC3-4E62-8F77-41EC1E7DD826}"/>
    <cellStyle name="SAPBEXexcGood1 7 3 3 4" xfId="21496" xr:uid="{7FC7D598-5E6F-4EA4-8F85-B137579CBA20}"/>
    <cellStyle name="SAPBEXexcGood1 7 3 3 5" xfId="28474" xr:uid="{DAF57703-16BA-4722-867D-AED4277B5DDE}"/>
    <cellStyle name="SAPBEXexcGood1 7 3 4" xfId="7503" xr:uid="{3378B864-CF4E-4567-94B5-8733D41A5EB3}"/>
    <cellStyle name="SAPBEXexcGood1 7 3 4 2" xfId="16068" xr:uid="{8372E226-874D-40C0-A857-8071E5C53F37}"/>
    <cellStyle name="SAPBEXexcGood1 7 3 4 3" xfId="18136" xr:uid="{9BE6788A-48FB-46E6-BB8F-1308CAD1D9EC}"/>
    <cellStyle name="SAPBEXexcGood1 7 3 4 4" xfId="25114" xr:uid="{4BB4343B-E056-4F4D-9D74-20CAA4D5F6D3}"/>
    <cellStyle name="SAPBEXexcGood1 7 3 5" xfId="11640" xr:uid="{E3A3527E-23F2-4065-9017-C995FC3E8894}"/>
    <cellStyle name="SAPBEXexcGood1 7 3 5 2" xfId="22789" xr:uid="{06F08D16-E201-4865-9B24-279CCC373483}"/>
    <cellStyle name="SAPBEXexcGood1 7 3 5 3" xfId="29548" xr:uid="{BBBCE8B8-597C-4393-8840-2D2F8E4F4B8F}"/>
    <cellStyle name="SAPBEXexcGood1 7 3 6" xfId="17103" xr:uid="{72DF3DF6-94FF-42D2-BAEE-3BA550D24A59}"/>
    <cellStyle name="SAPBEXexcGood1 7 3 6 2" xfId="30842" xr:uid="{C970333D-7269-4058-9374-D60ECC418535}"/>
    <cellStyle name="SAPBEXexcGood1 7 3 7" xfId="24082" xr:uid="{9DB30E56-B564-4C12-AB9B-04C510CC064A}"/>
    <cellStyle name="SAPBEXexcGood1 7 4" xfId="1824" xr:uid="{871D15AF-BD9B-401D-8349-693D64727B0A}"/>
    <cellStyle name="SAPBEXexcGood1 7 4 2" xfId="3372" xr:uid="{AF986625-F3F8-41E2-9E83-49DF676E7148}"/>
    <cellStyle name="SAPBEXexcGood1 7 4 2 2" xfId="6468" xr:uid="{E04D04FB-0325-44C2-8B3E-8411A7E0735A}"/>
    <cellStyle name="SAPBEXexcGood1 7 4 2 3" xfId="9570" xr:uid="{1BD5781B-351C-4CC5-9570-CF412D9F518F}"/>
    <cellStyle name="SAPBEXexcGood1 7 4 2 4" xfId="13707" xr:uid="{AE5B8ED1-76D9-4FEA-A6D5-C08169D5AA68}"/>
    <cellStyle name="SAPBEXexcGood1 7 4 2 5" xfId="20203" xr:uid="{0ED57451-C703-44B3-9916-527DB36D5002}"/>
    <cellStyle name="SAPBEXexcGood1 7 4 2 6" xfId="27181" xr:uid="{99AAF809-3B22-4831-9A7D-6CFCDFA379AC}"/>
    <cellStyle name="SAPBEXexcGood1 7 4 3" xfId="4920" xr:uid="{7672FF6F-81C0-451A-AFBD-F2718503AE39}"/>
    <cellStyle name="SAPBEXexcGood1 7 4 3 2" xfId="14510" xr:uid="{0D6473A4-80D2-4D09-8FBF-CCC1F275F212}"/>
    <cellStyle name="SAPBEXexcGood1 7 4 3 3" xfId="20980" xr:uid="{E3E05B94-EB4F-452F-8137-08B2A7D7F256}"/>
    <cellStyle name="SAPBEXexcGood1 7 4 3 4" xfId="27958" xr:uid="{D2B7AA7E-A993-4A26-8968-645B72AEBEA8}"/>
    <cellStyle name="SAPBEXexcGood1 7 4 4" xfId="8022" xr:uid="{041D2527-D8CF-47C1-8608-104BD65FC745}"/>
    <cellStyle name="SAPBEXexcGood1 7 4 4 2" xfId="18655" xr:uid="{CDC6BD99-1ACA-4E1E-944D-92493DDE356C}"/>
    <cellStyle name="SAPBEXexcGood1 7 4 4 3" xfId="25633" xr:uid="{5CAAFDB6-6C2B-4A62-9463-060028CA4D95}"/>
    <cellStyle name="SAPBEXexcGood1 7 4 5" xfId="12159" xr:uid="{CD9F5212-E9F1-43C2-B4BF-48D284287141}"/>
    <cellStyle name="SAPBEXexcGood1 7 4 5 2" xfId="22273" xr:uid="{FDBC3AE6-2132-482F-A8FC-DEC084B99352}"/>
    <cellStyle name="SAPBEXexcGood1 7 4 5 3" xfId="30326" xr:uid="{E8BBA64A-75F2-44F0-8413-66EA5CB7A9E1}"/>
    <cellStyle name="SAPBEXexcGood1 7 4 6" xfId="16587" xr:uid="{5D103AE7-C8A8-4A54-9A6E-FF9067945D47}"/>
    <cellStyle name="SAPBEXexcGood1 7 4 7" xfId="23566" xr:uid="{75834C3E-1BC5-4109-AEF5-C7DE75E7F60F}"/>
    <cellStyle name="SAPBEXexcGood1 7 5" xfId="2340" xr:uid="{C9251C43-C736-4458-AFBA-35C88C557219}"/>
    <cellStyle name="SAPBEXexcGood1 7 5 2" xfId="5436" xr:uid="{1A4C3E07-DFA2-4153-A100-7A9510FD6D25}"/>
    <cellStyle name="SAPBEXexcGood1 7 5 3" xfId="8538" xr:uid="{BEA8FD46-D259-4301-9D59-FE81B277E656}"/>
    <cellStyle name="SAPBEXexcGood1 7 5 4" xfId="12675" xr:uid="{A8226C1B-9050-4AA5-A5D0-F8DC95D30535}"/>
    <cellStyle name="SAPBEXexcGood1 7 5 5" xfId="19171" xr:uid="{5470957E-7E33-44D1-8920-8C81242F005B}"/>
    <cellStyle name="SAPBEXexcGood1 7 5 6" xfId="26149" xr:uid="{DD508335-9E84-438A-B27E-B8F754CB6D5F}"/>
    <cellStyle name="SAPBEXexcGood1 7 6" xfId="3888" xr:uid="{199E75F6-8885-4E17-9058-2C07CE70D192}"/>
    <cellStyle name="SAPBEXexcGood1 7 6 2" xfId="10089" xr:uid="{2ADCD720-48DD-4809-9282-0E6C31B33942}"/>
    <cellStyle name="SAPBEXexcGood1 7 6 3" xfId="14227" xr:uid="{DE7EF001-BAA9-409A-9694-CCEF6E55F2F5}"/>
    <cellStyle name="SAPBEXexcGood1 7 6 4" xfId="20722" xr:uid="{CE2DB374-B545-47AA-8B03-85EF59A77A1D}"/>
    <cellStyle name="SAPBEXexcGood1 7 6 5" xfId="27700" xr:uid="{E247F026-C78D-44E8-9B4C-0F708CACF08F}"/>
    <cellStyle name="SAPBEXexcGood1 7 7" xfId="6987" xr:uid="{125BFD3D-E565-45D2-94C0-53856CA84A1B}"/>
    <cellStyle name="SAPBEXexcGood1 7 7 2" xfId="15548" xr:uid="{3EA1E08C-CB55-4A75-B20B-05C7834AE3F9}"/>
    <cellStyle name="SAPBEXexcGood1 7 7 3" xfId="17620" xr:uid="{24794F2D-FE33-4096-87F5-8316659D3D90}"/>
    <cellStyle name="SAPBEXexcGood1 7 7 4" xfId="24598" xr:uid="{2C67DCE1-FCDF-42EC-A6C3-055E2450FBC8}"/>
    <cellStyle name="SAPBEXexcGood1 7 8" xfId="11124" xr:uid="{EDFCC0DC-468C-4CA0-BA87-CC7FEFC77468}"/>
    <cellStyle name="SAPBEXexcGood1 7 8 2" xfId="22015" xr:uid="{7C025722-921E-4D56-BE5D-04C95D3FA173}"/>
    <cellStyle name="SAPBEXexcGood1 7 8 3" xfId="29018" xr:uid="{A6447AAC-8161-4F4E-9159-59AE63459C5E}"/>
    <cellStyle name="SAPBEXexcGood1 7 9" xfId="16329" xr:uid="{5008E21B-4A3C-410A-AAB6-DC5CBC31C931}"/>
    <cellStyle name="SAPBEXexcGood1 7 9 2" xfId="30068" xr:uid="{F96F219B-A6A0-4757-B58F-2178164F1D2B}"/>
    <cellStyle name="SAPBEXexcGood2" xfId="355" xr:uid="{A69C3815-8B0D-4E8E-8922-5B2CE82DE2AF}"/>
    <cellStyle name="SAPBEXexcGood2 2" xfId="356" xr:uid="{626F7398-5ADF-4442-8514-4FC8B15223B5}"/>
    <cellStyle name="SAPBEXexcGood2 2 2" xfId="782" xr:uid="{77DCEB5C-C943-4E92-ACBF-0BFA892EC0FB}"/>
    <cellStyle name="SAPBEXexcGood2 2 2 10" xfId="23315" xr:uid="{AF06FC4C-07EE-4185-A4E8-36ACDCFC4CD4}"/>
    <cellStyle name="SAPBEXexcGood2 2 2 2" xfId="1054" xr:uid="{9EA43331-241B-4AEE-BE1F-521C5CD0ED32}"/>
    <cellStyle name="SAPBEXexcGood2 2 2 2 2" xfId="1570" xr:uid="{1F05771A-677A-46D0-B764-2246E4E83D96}"/>
    <cellStyle name="SAPBEXexcGood2 2 2 2 2 2" xfId="3121" xr:uid="{A82AE978-1ABB-4261-A137-53B2A8B60D4F}"/>
    <cellStyle name="SAPBEXexcGood2 2 2 2 2 2 2" xfId="6217" xr:uid="{00AB9F09-1AEA-4685-8D57-29C302ABE6EB}"/>
    <cellStyle name="SAPBEXexcGood2 2 2 2 2 2 3" xfId="9319" xr:uid="{C832C4A0-1A46-4E33-A552-C19BA483213B}"/>
    <cellStyle name="SAPBEXexcGood2 2 2 2 2 2 4" xfId="13456" xr:uid="{AE985C98-A7D6-4E1C-A251-5C3CD2726FA1}"/>
    <cellStyle name="SAPBEXexcGood2 2 2 2 2 2 5" xfId="19952" xr:uid="{FEEADB29-9F35-4FD8-AEC0-89C9CCDCA618}"/>
    <cellStyle name="SAPBEXexcGood2 2 2 2 2 2 6" xfId="26930" xr:uid="{DA78FA01-8EA6-4B2D-A460-097C34E96414}"/>
    <cellStyle name="SAPBEXexcGood2 2 2 2 2 3" xfId="4669" xr:uid="{18ABFAC4-900B-4659-A01C-424C5BB75B8C}"/>
    <cellStyle name="SAPBEXexcGood2 2 2 2 2 3 2" xfId="10870" xr:uid="{9B365CB6-2A72-4316-AF73-D7D8B87E61C7}"/>
    <cellStyle name="SAPBEXexcGood2 2 2 2 2 3 3" xfId="15294" xr:uid="{A37CC83B-4E85-4A7B-BAC3-FEAE1E9558F0}"/>
    <cellStyle name="SAPBEXexcGood2 2 2 2 2 3 4" xfId="21761" xr:uid="{99938316-8102-4494-8F39-5B18A418F283}"/>
    <cellStyle name="SAPBEXexcGood2 2 2 2 2 3 5" xfId="28739" xr:uid="{A44EDAAD-C45C-4655-8A90-E71B4288FCCF}"/>
    <cellStyle name="SAPBEXexcGood2 2 2 2 2 4" xfId="7768" xr:uid="{EB1F6020-C30D-4662-BA72-FB6EF892AD1E}"/>
    <cellStyle name="SAPBEXexcGood2 2 2 2 2 4 2" xfId="18401" xr:uid="{C75B383B-E7D0-49DD-AB5F-8A8A12BEFF6E}"/>
    <cellStyle name="SAPBEXexcGood2 2 2 2 2 4 3" xfId="25379" xr:uid="{CE974609-304E-4D2F-A13D-B9B9FB6A674A}"/>
    <cellStyle name="SAPBEXexcGood2 2 2 2 2 5" xfId="11905" xr:uid="{CEA93ABA-60C5-4FEE-A5BC-F4057B986F33}"/>
    <cellStyle name="SAPBEXexcGood2 2 2 2 2 5 2" xfId="23054" xr:uid="{599F271A-3FD9-4745-ABE3-BF0BAA9CD9AE}"/>
    <cellStyle name="SAPBEXexcGood2 2 2 2 2 5 3" xfId="29813" xr:uid="{4DE0D3DF-4B19-49D1-8F86-244FC9C121F3}"/>
    <cellStyle name="SAPBEXexcGood2 2 2 2 2 6" xfId="17368" xr:uid="{E396D431-CBE5-4B01-B52D-38F1E0AF4F0F}"/>
    <cellStyle name="SAPBEXexcGood2 2 2 2 2 6 2" xfId="31107" xr:uid="{2A803736-F75E-45A6-85B8-929883B7AF34}"/>
    <cellStyle name="SAPBEXexcGood2 2 2 2 2 7" xfId="24347" xr:uid="{D879FC76-01CB-4E70-B37C-7D5EBF9DBD08}"/>
    <cellStyle name="SAPBEXexcGood2 2 2 2 3" xfId="2089" xr:uid="{29542819-B9A6-446D-8D2A-349F0F90A2EF}"/>
    <cellStyle name="SAPBEXexcGood2 2 2 2 3 2" xfId="3637" xr:uid="{4F2E6D52-3D89-4AC5-BBE7-93CE2A75A06C}"/>
    <cellStyle name="SAPBEXexcGood2 2 2 2 3 2 2" xfId="6733" xr:uid="{1F7FD6FE-F4F3-4B2F-9E26-143C9B19A302}"/>
    <cellStyle name="SAPBEXexcGood2 2 2 2 3 2 3" xfId="9835" xr:uid="{057F6C78-5B7B-4AAA-B710-82F33D7712A9}"/>
    <cellStyle name="SAPBEXexcGood2 2 2 2 3 2 4" xfId="13972" xr:uid="{4A1317FD-5F71-4685-A936-C706819F9005}"/>
    <cellStyle name="SAPBEXexcGood2 2 2 2 3 2 5" xfId="20468" xr:uid="{DF9BBB0C-B9D5-4EB7-8B85-33584AAB8F09}"/>
    <cellStyle name="SAPBEXexcGood2 2 2 2 3 2 6" xfId="27446" xr:uid="{D7B0F388-B341-462D-BBC6-92895E453DB2}"/>
    <cellStyle name="SAPBEXexcGood2 2 2 2 3 3" xfId="5185" xr:uid="{FED64729-52CF-4CC9-A717-A54D8AFA7B40}"/>
    <cellStyle name="SAPBEXexcGood2 2 2 2 3 4" xfId="8287" xr:uid="{2BA1924B-F78A-44F1-B4E1-ECD3C086332D}"/>
    <cellStyle name="SAPBEXexcGood2 2 2 2 3 5" xfId="12424" xr:uid="{523E54B5-5AFB-4040-B09E-26763EAA51E9}"/>
    <cellStyle name="SAPBEXexcGood2 2 2 2 3 6" xfId="18920" xr:uid="{C1AC8B5E-E146-4F77-AC63-BA4DD379B6C3}"/>
    <cellStyle name="SAPBEXexcGood2 2 2 2 3 7" xfId="25898" xr:uid="{8E835D2B-F790-441E-9EE4-52F8BA1737A4}"/>
    <cellStyle name="SAPBEXexcGood2 2 2 2 4" xfId="2605" xr:uid="{3300F109-1FF9-45A8-950E-60F7F787A51D}"/>
    <cellStyle name="SAPBEXexcGood2 2 2 2 4 2" xfId="5701" xr:uid="{2C5E0583-DA4C-4A8A-A4CC-6DCCC22F95B9}"/>
    <cellStyle name="SAPBEXexcGood2 2 2 2 4 3" xfId="8803" xr:uid="{AEA49A44-0719-4D94-825C-18F31075C5E7}"/>
    <cellStyle name="SAPBEXexcGood2 2 2 2 4 4" xfId="12940" xr:uid="{EDFA31BC-E07F-439B-A724-50A8508DA7A1}"/>
    <cellStyle name="SAPBEXexcGood2 2 2 2 4 5" xfId="19436" xr:uid="{3BE2762A-9412-441B-9834-E04327BCEE67}"/>
    <cellStyle name="SAPBEXexcGood2 2 2 2 4 6" xfId="26414" xr:uid="{C23ACC9B-DF1B-4E73-AC05-5A832FD93CAE}"/>
    <cellStyle name="SAPBEXexcGood2 2 2 2 5" xfId="4153" xr:uid="{0195A249-F4B4-42C8-9B53-87B51D0F1293}"/>
    <cellStyle name="SAPBEXexcGood2 2 2 2 5 2" xfId="10354" xr:uid="{2047D86E-9735-4856-A8D3-E3F5CCBC0907}"/>
    <cellStyle name="SAPBEXexcGood2 2 2 2 5 3" xfId="14776" xr:uid="{70C1DE8B-D74E-48DD-AA6F-741CAA4D9F79}"/>
    <cellStyle name="SAPBEXexcGood2 2 2 2 5 4" xfId="21245" xr:uid="{93CF0D5E-0411-421A-B8A1-F9738DBC6349}"/>
    <cellStyle name="SAPBEXexcGood2 2 2 2 5 5" xfId="28223" xr:uid="{9CDE1821-FE8D-473C-B24B-8C958BC1F378}"/>
    <cellStyle name="SAPBEXexcGood2 2 2 2 6" xfId="7252" xr:uid="{6323C2DC-79FA-449B-870C-54EB840AFDBC}"/>
    <cellStyle name="SAPBEXexcGood2 2 2 2 6 2" xfId="15813" xr:uid="{4D80FB1B-D940-4500-9050-528749290561}"/>
    <cellStyle name="SAPBEXexcGood2 2 2 2 6 3" xfId="17885" xr:uid="{B361F500-52DE-4343-A631-9CB5612107B1}"/>
    <cellStyle name="SAPBEXexcGood2 2 2 2 6 4" xfId="24863" xr:uid="{5B2E0F18-26D5-476C-8338-8DEE351484F0}"/>
    <cellStyle name="SAPBEXexcGood2 2 2 2 7" xfId="11389" xr:uid="{C9F8A344-A8B0-4E99-96FE-C71BF68ADDAF}"/>
    <cellStyle name="SAPBEXexcGood2 2 2 2 7 2" xfId="22538" xr:uid="{A167208E-186A-4304-9008-240C0924AF4D}"/>
    <cellStyle name="SAPBEXexcGood2 2 2 2 7 3" xfId="29297" xr:uid="{0E180861-7F28-4F9C-85B3-0E747AB3F2DF}"/>
    <cellStyle name="SAPBEXexcGood2 2 2 2 8" xfId="16852" xr:uid="{A2BD1029-6767-40FD-AB02-0EB4ABCA829F}"/>
    <cellStyle name="SAPBEXexcGood2 2 2 2 8 2" xfId="30591" xr:uid="{240923D1-33E9-44DF-BB02-6095EFD2C50B}"/>
    <cellStyle name="SAPBEXexcGood2 2 2 2 9" xfId="23831" xr:uid="{987E158A-F78E-4A2A-A195-F3D407F7FD9A}"/>
    <cellStyle name="SAPBEXexcGood2 2 2 3" xfId="1312" xr:uid="{5926CE0C-DD5F-4289-8949-EE13BA015845}"/>
    <cellStyle name="SAPBEXexcGood2 2 2 3 2" xfId="2863" xr:uid="{7093D6C7-55FC-4EAC-BA12-8402A0015F70}"/>
    <cellStyle name="SAPBEXexcGood2 2 2 3 2 2" xfId="5959" xr:uid="{7EA49A6D-EBDC-4633-BA82-A6B06D9D6D8F}"/>
    <cellStyle name="SAPBEXexcGood2 2 2 3 2 3" xfId="9061" xr:uid="{BA1427DC-8DAC-4D12-947D-F11E42A3A1C7}"/>
    <cellStyle name="SAPBEXexcGood2 2 2 3 2 4" xfId="13198" xr:uid="{CCBB311E-44E5-4B38-A864-D46047D09C76}"/>
    <cellStyle name="SAPBEXexcGood2 2 2 3 2 5" xfId="19694" xr:uid="{78A5D33F-F8E0-4A85-AD89-78E764C3B32C}"/>
    <cellStyle name="SAPBEXexcGood2 2 2 3 2 6" xfId="26672" xr:uid="{EBB631EC-D68A-4A95-861A-C5F7E56616C1}"/>
    <cellStyle name="SAPBEXexcGood2 2 2 3 3" xfId="4411" xr:uid="{F39D378D-42CF-4E47-A628-5EE4B3B4AB9C}"/>
    <cellStyle name="SAPBEXexcGood2 2 2 3 3 2" xfId="10612" xr:uid="{BFF9E345-1B15-4505-897D-05D82C82BC4D}"/>
    <cellStyle name="SAPBEXexcGood2 2 2 3 3 3" xfId="15036" xr:uid="{B90014A2-A526-4ECA-981E-D3F72F1DAEDA}"/>
    <cellStyle name="SAPBEXexcGood2 2 2 3 3 4" xfId="21503" xr:uid="{8640A3C0-575D-44B5-8B25-27797B815BF3}"/>
    <cellStyle name="SAPBEXexcGood2 2 2 3 3 5" xfId="28481" xr:uid="{2B7A2F5D-E7C2-479E-93DD-93073E1E9332}"/>
    <cellStyle name="SAPBEXexcGood2 2 2 3 4" xfId="7510" xr:uid="{CD15FF6F-B3E5-4C80-807E-0CE845AD764E}"/>
    <cellStyle name="SAPBEXexcGood2 2 2 3 4 2" xfId="16075" xr:uid="{95ADE4E1-546A-4E6C-B3BF-329AD5CED635}"/>
    <cellStyle name="SAPBEXexcGood2 2 2 3 4 3" xfId="18143" xr:uid="{5BAAF83C-D589-49C7-9961-51EC3C7BE8E8}"/>
    <cellStyle name="SAPBEXexcGood2 2 2 3 4 4" xfId="25121" xr:uid="{98EDF168-8946-4226-B31D-830EF6DAB5FF}"/>
    <cellStyle name="SAPBEXexcGood2 2 2 3 5" xfId="11647" xr:uid="{4A69AA51-55FF-40F0-84FA-DD7A485ABEC0}"/>
    <cellStyle name="SAPBEXexcGood2 2 2 3 5 2" xfId="22796" xr:uid="{49F637BC-2155-4C38-81CA-ADD047BB8808}"/>
    <cellStyle name="SAPBEXexcGood2 2 2 3 5 3" xfId="29555" xr:uid="{B474E042-82AE-490D-B435-0FDF1FF56565}"/>
    <cellStyle name="SAPBEXexcGood2 2 2 3 6" xfId="17110" xr:uid="{6C4FFDDF-2112-485E-AFBB-9755CA47966D}"/>
    <cellStyle name="SAPBEXexcGood2 2 2 3 6 2" xfId="30849" xr:uid="{C4B62DC3-F1A5-450E-AF35-103CDEE3D642}"/>
    <cellStyle name="SAPBEXexcGood2 2 2 3 7" xfId="24089" xr:uid="{AF8DC508-243B-4115-8C88-B7A19E70CA57}"/>
    <cellStyle name="SAPBEXexcGood2 2 2 4" xfId="1831" xr:uid="{756C0F30-458A-4903-B8AE-5D220701A075}"/>
    <cellStyle name="SAPBEXexcGood2 2 2 4 2" xfId="3379" xr:uid="{521765EC-22F9-43F9-B41B-6D6FCCF34E60}"/>
    <cellStyle name="SAPBEXexcGood2 2 2 4 2 2" xfId="6475" xr:uid="{66A12F92-C546-49FE-9B19-8DFF561F16FA}"/>
    <cellStyle name="SAPBEXexcGood2 2 2 4 2 3" xfId="9577" xr:uid="{991181C1-14FF-4FA6-A310-56B3EEC2F5F3}"/>
    <cellStyle name="SAPBEXexcGood2 2 2 4 2 4" xfId="13714" xr:uid="{58196D63-1253-4986-BC0B-D215202CB408}"/>
    <cellStyle name="SAPBEXexcGood2 2 2 4 2 5" xfId="20210" xr:uid="{48E84E03-4320-4224-8FC3-EFBB104318F1}"/>
    <cellStyle name="SAPBEXexcGood2 2 2 4 2 6" xfId="27188" xr:uid="{C9736EBD-8423-4BAA-8657-367339D4FABF}"/>
    <cellStyle name="SAPBEXexcGood2 2 2 4 3" xfId="4927" xr:uid="{41A116DE-311E-4C68-9B93-D40710692CF3}"/>
    <cellStyle name="SAPBEXexcGood2 2 2 4 3 2" xfId="14517" xr:uid="{F10B6F91-0BA6-406C-A106-B963E4251972}"/>
    <cellStyle name="SAPBEXexcGood2 2 2 4 3 3" xfId="20987" xr:uid="{06B10A6E-BB97-4DAD-9293-B71584BAC177}"/>
    <cellStyle name="SAPBEXexcGood2 2 2 4 3 4" xfId="27965" xr:uid="{728D3BDC-D579-46ED-A6CA-AF97E4D97F1E}"/>
    <cellStyle name="SAPBEXexcGood2 2 2 4 4" xfId="8029" xr:uid="{F8E413E0-D8FD-4012-829C-733399C7B7DD}"/>
    <cellStyle name="SAPBEXexcGood2 2 2 4 4 2" xfId="18662" xr:uid="{B62DA036-51FA-4298-BF74-B1742DAA6C18}"/>
    <cellStyle name="SAPBEXexcGood2 2 2 4 4 3" xfId="25640" xr:uid="{81B8A99C-0C3D-4404-84D5-EBD5B5EF1234}"/>
    <cellStyle name="SAPBEXexcGood2 2 2 4 5" xfId="12166" xr:uid="{4E0794D4-3354-4031-8738-E2AE09FC9BFA}"/>
    <cellStyle name="SAPBEXexcGood2 2 2 4 5 2" xfId="22280" xr:uid="{CAA21E03-2004-44BD-B65B-7DE0C29B2F54}"/>
    <cellStyle name="SAPBEXexcGood2 2 2 4 5 3" xfId="30333" xr:uid="{17610E2E-102D-407B-973F-29774EBA917C}"/>
    <cellStyle name="SAPBEXexcGood2 2 2 4 6" xfId="16594" xr:uid="{3A202605-3302-4F0A-B523-B5F7706140CE}"/>
    <cellStyle name="SAPBEXexcGood2 2 2 4 7" xfId="23573" xr:uid="{1EFF943E-CD39-4336-BA60-FC3BE88A5D9A}"/>
    <cellStyle name="SAPBEXexcGood2 2 2 5" xfId="2347" xr:uid="{2F62C787-A5BA-44B4-A392-FF2335EE8853}"/>
    <cellStyle name="SAPBEXexcGood2 2 2 5 2" xfId="5443" xr:uid="{8D3DF128-6130-40D9-BDD0-981D4713DB48}"/>
    <cellStyle name="SAPBEXexcGood2 2 2 5 3" xfId="8545" xr:uid="{27470276-6F1D-41E2-8594-7357AEE488EE}"/>
    <cellStyle name="SAPBEXexcGood2 2 2 5 4" xfId="12682" xr:uid="{99825B30-67D1-459A-942C-02D9C0DBEB86}"/>
    <cellStyle name="SAPBEXexcGood2 2 2 5 5" xfId="19178" xr:uid="{9FE5B933-D6C6-43A0-8C83-4A7FC52567DA}"/>
    <cellStyle name="SAPBEXexcGood2 2 2 5 6" xfId="26156" xr:uid="{7C79DE21-BFCA-4508-809B-373BE8031AC2}"/>
    <cellStyle name="SAPBEXexcGood2 2 2 6" xfId="3895" xr:uid="{BE1F3EEB-90DD-47C0-BC54-DF5ABE4269F7}"/>
    <cellStyle name="SAPBEXexcGood2 2 2 6 2" xfId="10096" xr:uid="{C765AEF8-C04B-4A94-8818-87A938B771D2}"/>
    <cellStyle name="SAPBEXexcGood2 2 2 6 3" xfId="14234" xr:uid="{0A97CA2F-218C-44F7-8C93-86B3B50A5305}"/>
    <cellStyle name="SAPBEXexcGood2 2 2 6 4" xfId="20729" xr:uid="{D8903D66-89B7-4BE5-9D45-BEDCC9848687}"/>
    <cellStyle name="SAPBEXexcGood2 2 2 6 5" xfId="27707" xr:uid="{82D8D493-A7DF-4C5C-BF04-38218D0E14BC}"/>
    <cellStyle name="SAPBEXexcGood2 2 2 7" xfId="6994" xr:uid="{1C641E61-E8BD-4711-826B-0879DD1AD868}"/>
    <cellStyle name="SAPBEXexcGood2 2 2 7 2" xfId="15555" xr:uid="{B328ABB7-7A08-48BA-B2B3-094C0020B2E0}"/>
    <cellStyle name="SAPBEXexcGood2 2 2 7 3" xfId="17627" xr:uid="{70B9695C-1802-41F6-9858-392BD8DAF261}"/>
    <cellStyle name="SAPBEXexcGood2 2 2 7 4" xfId="24605" xr:uid="{35D884E4-5558-427C-AF90-9B92865FDC7F}"/>
    <cellStyle name="SAPBEXexcGood2 2 2 8" xfId="11131" xr:uid="{5FE5FF37-D362-4E64-BA25-691068840800}"/>
    <cellStyle name="SAPBEXexcGood2 2 2 8 2" xfId="22022" xr:uid="{E97E64DB-1003-4C6B-9766-B1211613E324}"/>
    <cellStyle name="SAPBEXexcGood2 2 2 8 3" xfId="29025" xr:uid="{9E7E4126-CEDF-4073-A0F4-517446AF6333}"/>
    <cellStyle name="SAPBEXexcGood2 2 2 9" xfId="16336" xr:uid="{663035D8-8990-41C0-A464-A849508107C6}"/>
    <cellStyle name="SAPBEXexcGood2 2 2 9 2" xfId="30075" xr:uid="{17B29DFD-DF63-4A31-ABF1-7CD6855D6487}"/>
    <cellStyle name="SAPBEXexcGood2 3" xfId="357" xr:uid="{DC60DF2B-47CE-4D78-BEB1-1CAEEC949655}"/>
    <cellStyle name="SAPBEXexcGood2 3 2" xfId="783" xr:uid="{70E1807F-201A-4CC2-9880-D85568DB1726}"/>
    <cellStyle name="SAPBEXexcGood2 3 2 10" xfId="23316" xr:uid="{6692B960-90BA-4D44-87B1-E35977D5ED02}"/>
    <cellStyle name="SAPBEXexcGood2 3 2 2" xfId="1055" xr:uid="{7FF41738-285C-4642-B954-6050F1CCA45B}"/>
    <cellStyle name="SAPBEXexcGood2 3 2 2 2" xfId="1571" xr:uid="{1B504357-0EF6-445F-864D-C05EFFD5A6F8}"/>
    <cellStyle name="SAPBEXexcGood2 3 2 2 2 2" xfId="3122" xr:uid="{08DB3767-4062-4022-9E84-FBBEB888CCB2}"/>
    <cellStyle name="SAPBEXexcGood2 3 2 2 2 2 2" xfId="6218" xr:uid="{E558F2EE-99E9-490A-AEF1-36CDEAE2B900}"/>
    <cellStyle name="SAPBEXexcGood2 3 2 2 2 2 3" xfId="9320" xr:uid="{0C18E4A2-5D86-4757-AE6A-07F0E15FAA17}"/>
    <cellStyle name="SAPBEXexcGood2 3 2 2 2 2 4" xfId="13457" xr:uid="{8EA98CC5-FEDC-475F-8E79-F352D055D97D}"/>
    <cellStyle name="SAPBEXexcGood2 3 2 2 2 2 5" xfId="19953" xr:uid="{DC98B208-FE72-47DF-ABC8-7B5D4B941FFC}"/>
    <cellStyle name="SAPBEXexcGood2 3 2 2 2 2 6" xfId="26931" xr:uid="{81393AFE-2A6A-47F5-98F6-F6BDFEEF299B}"/>
    <cellStyle name="SAPBEXexcGood2 3 2 2 2 3" xfId="4670" xr:uid="{D04D7BD3-BADA-4FC1-B9C6-084565B28BC2}"/>
    <cellStyle name="SAPBEXexcGood2 3 2 2 2 3 2" xfId="10871" xr:uid="{67B8906D-5236-48F9-A5CB-C606E7DB4273}"/>
    <cellStyle name="SAPBEXexcGood2 3 2 2 2 3 3" xfId="15295" xr:uid="{26022F12-9532-44E1-B900-DAEEBC137F07}"/>
    <cellStyle name="SAPBEXexcGood2 3 2 2 2 3 4" xfId="21762" xr:uid="{8809916B-C143-4140-BDA8-3D177C6BEB19}"/>
    <cellStyle name="SAPBEXexcGood2 3 2 2 2 3 5" xfId="28740" xr:uid="{B61FA7C5-6E46-43BA-BA73-23A0E73ECB75}"/>
    <cellStyle name="SAPBEXexcGood2 3 2 2 2 4" xfId="7769" xr:uid="{15E8B1C3-EEDF-4076-8F30-50536AD7FE79}"/>
    <cellStyle name="SAPBEXexcGood2 3 2 2 2 4 2" xfId="18402" xr:uid="{F12BDA81-00DD-4A39-95CC-118678EB276D}"/>
    <cellStyle name="SAPBEXexcGood2 3 2 2 2 4 3" xfId="25380" xr:uid="{45C159AF-B5B3-46DC-A20A-342E26790002}"/>
    <cellStyle name="SAPBEXexcGood2 3 2 2 2 5" xfId="11906" xr:uid="{DA3252AD-E649-4C34-98D9-8B5212479D8A}"/>
    <cellStyle name="SAPBEXexcGood2 3 2 2 2 5 2" xfId="23055" xr:uid="{C03EC138-D856-4078-9BD6-3B0CF099BF5F}"/>
    <cellStyle name="SAPBEXexcGood2 3 2 2 2 5 3" xfId="29814" xr:uid="{04EB2FAC-89FD-4CC9-9DC1-E831C1A4C999}"/>
    <cellStyle name="SAPBEXexcGood2 3 2 2 2 6" xfId="17369" xr:uid="{C769CB58-1FD2-4A0D-830F-3122509E6C24}"/>
    <cellStyle name="SAPBEXexcGood2 3 2 2 2 6 2" xfId="31108" xr:uid="{C99993D7-1199-45AC-A815-C39EFCFC7E7D}"/>
    <cellStyle name="SAPBEXexcGood2 3 2 2 2 7" xfId="24348" xr:uid="{51BDA090-212F-4E0C-A8F9-C4E7D115D76B}"/>
    <cellStyle name="SAPBEXexcGood2 3 2 2 3" xfId="2090" xr:uid="{F3A93B9D-382E-488F-8811-E168E2E91C3C}"/>
    <cellStyle name="SAPBEXexcGood2 3 2 2 3 2" xfId="3638" xr:uid="{CE450BEE-CBC7-4E8E-8A69-FB3AB7E271D1}"/>
    <cellStyle name="SAPBEXexcGood2 3 2 2 3 2 2" xfId="6734" xr:uid="{0A582A53-EC1B-49B1-BA0B-9012DD8EEB3F}"/>
    <cellStyle name="SAPBEXexcGood2 3 2 2 3 2 3" xfId="9836" xr:uid="{74A93AD9-506C-4AC5-A235-4D9FE239B964}"/>
    <cellStyle name="SAPBEXexcGood2 3 2 2 3 2 4" xfId="13973" xr:uid="{0639EEF8-8930-4489-BB55-BF090B8A7877}"/>
    <cellStyle name="SAPBEXexcGood2 3 2 2 3 2 5" xfId="20469" xr:uid="{467381D5-0388-47BB-A82A-F7671CC42A14}"/>
    <cellStyle name="SAPBEXexcGood2 3 2 2 3 2 6" xfId="27447" xr:uid="{5463B137-2B83-4A5B-8B33-90AD1FA1817C}"/>
    <cellStyle name="SAPBEXexcGood2 3 2 2 3 3" xfId="5186" xr:uid="{BCC7D913-2B83-4CAD-92EA-21FC1B9926C5}"/>
    <cellStyle name="SAPBEXexcGood2 3 2 2 3 4" xfId="8288" xr:uid="{63127655-45C6-4453-ACD7-C5164124F20B}"/>
    <cellStyle name="SAPBEXexcGood2 3 2 2 3 5" xfId="12425" xr:uid="{0F62EEFD-299C-4206-9E98-0F6691141131}"/>
    <cellStyle name="SAPBEXexcGood2 3 2 2 3 6" xfId="18921" xr:uid="{CAD3EE2F-254B-4F93-B128-F37CFA7540EC}"/>
    <cellStyle name="SAPBEXexcGood2 3 2 2 3 7" xfId="25899" xr:uid="{8EF1A3D5-5607-44AA-93A0-3EB21988061B}"/>
    <cellStyle name="SAPBEXexcGood2 3 2 2 4" xfId="2606" xr:uid="{B274A51E-A99F-44BE-9C8A-C81C268DB3A4}"/>
    <cellStyle name="SAPBEXexcGood2 3 2 2 4 2" xfId="5702" xr:uid="{0B966AF0-6099-4A95-B6B1-C8C7834A2DDB}"/>
    <cellStyle name="SAPBEXexcGood2 3 2 2 4 3" xfId="8804" xr:uid="{C767E59D-8342-4931-B187-2F86D0039436}"/>
    <cellStyle name="SAPBEXexcGood2 3 2 2 4 4" xfId="12941" xr:uid="{3F0AF4EA-9D41-4F49-8451-155868DB513A}"/>
    <cellStyle name="SAPBEXexcGood2 3 2 2 4 5" xfId="19437" xr:uid="{B281189A-A192-44DF-B3C4-471CB7E57219}"/>
    <cellStyle name="SAPBEXexcGood2 3 2 2 4 6" xfId="26415" xr:uid="{5DA13DD4-DE6B-4612-A783-868D4CE1E8B7}"/>
    <cellStyle name="SAPBEXexcGood2 3 2 2 5" xfId="4154" xr:uid="{D438CC61-A656-4455-8A09-7ADFF053E480}"/>
    <cellStyle name="SAPBEXexcGood2 3 2 2 5 2" xfId="10355" xr:uid="{517DAAE0-73AE-4E30-8E9A-98CC8D57B864}"/>
    <cellStyle name="SAPBEXexcGood2 3 2 2 5 3" xfId="14777" xr:uid="{3D208C21-7A2F-4608-9F21-738C6B5FD715}"/>
    <cellStyle name="SAPBEXexcGood2 3 2 2 5 4" xfId="21246" xr:uid="{E86E822D-6457-4B7C-9598-5BA704E38188}"/>
    <cellStyle name="SAPBEXexcGood2 3 2 2 5 5" xfId="28224" xr:uid="{579BD9BD-87C4-41A8-B10C-0572CF2C1E0B}"/>
    <cellStyle name="SAPBEXexcGood2 3 2 2 6" xfId="7253" xr:uid="{4FDF03AB-1841-4EF9-B22D-8578D26CE5DE}"/>
    <cellStyle name="SAPBEXexcGood2 3 2 2 6 2" xfId="15814" xr:uid="{48D53C26-6CDA-40F9-B801-D8EC809C118D}"/>
    <cellStyle name="SAPBEXexcGood2 3 2 2 6 3" xfId="17886" xr:uid="{DF2C31AB-504F-4B5E-B6D5-22C6AFE12C5D}"/>
    <cellStyle name="SAPBEXexcGood2 3 2 2 6 4" xfId="24864" xr:uid="{5F3AA108-2037-4356-8193-5B425949F4C6}"/>
    <cellStyle name="SAPBEXexcGood2 3 2 2 7" xfId="11390" xr:uid="{85A7D52A-97B2-41F7-B85A-E6CFBE81A7EE}"/>
    <cellStyle name="SAPBEXexcGood2 3 2 2 7 2" xfId="22539" xr:uid="{39E410E0-609B-4C29-8ADB-BF0A1ED48CA2}"/>
    <cellStyle name="SAPBEXexcGood2 3 2 2 7 3" xfId="29298" xr:uid="{338A141F-7121-4053-8D08-985ACAE67BD5}"/>
    <cellStyle name="SAPBEXexcGood2 3 2 2 8" xfId="16853" xr:uid="{6B1363B2-E244-4A0C-8824-E8CA22F7869E}"/>
    <cellStyle name="SAPBEXexcGood2 3 2 2 8 2" xfId="30592" xr:uid="{AE9B5A65-C83E-4064-911C-A635DEB75BFF}"/>
    <cellStyle name="SAPBEXexcGood2 3 2 2 9" xfId="23832" xr:uid="{FE848DB0-CD1E-484E-BA74-95B711ACF9A0}"/>
    <cellStyle name="SAPBEXexcGood2 3 2 3" xfId="1313" xr:uid="{67B252D1-9AAA-4539-82E0-C31E3BF2A6EF}"/>
    <cellStyle name="SAPBEXexcGood2 3 2 3 2" xfId="2864" xr:uid="{F667EF1E-92B6-4F3C-80DC-860D33651ABA}"/>
    <cellStyle name="SAPBEXexcGood2 3 2 3 2 2" xfId="5960" xr:uid="{F997F016-11EA-42C9-9DAF-FE97F2D6654B}"/>
    <cellStyle name="SAPBEXexcGood2 3 2 3 2 3" xfId="9062" xr:uid="{B3E80741-6A44-4CF7-86C0-B704CC6E15AD}"/>
    <cellStyle name="SAPBEXexcGood2 3 2 3 2 4" xfId="13199" xr:uid="{A3AB0161-4044-48B6-814A-8A8F13729838}"/>
    <cellStyle name="SAPBEXexcGood2 3 2 3 2 5" xfId="19695" xr:uid="{A455068F-C01D-483B-AE88-7C765F607254}"/>
    <cellStyle name="SAPBEXexcGood2 3 2 3 2 6" xfId="26673" xr:uid="{59ADB98D-DB41-4A63-9C2B-4CAAC39275C8}"/>
    <cellStyle name="SAPBEXexcGood2 3 2 3 3" xfId="4412" xr:uid="{77404826-D983-4307-AAE9-20C686D28579}"/>
    <cellStyle name="SAPBEXexcGood2 3 2 3 3 2" xfId="10613" xr:uid="{30474954-8938-436D-AF6B-C6E8C4D769FB}"/>
    <cellStyle name="SAPBEXexcGood2 3 2 3 3 3" xfId="15037" xr:uid="{19BD4B2B-6669-44AC-B795-0FA1AF9B6807}"/>
    <cellStyle name="SAPBEXexcGood2 3 2 3 3 4" xfId="21504" xr:uid="{0297A44A-27D3-4388-AC43-FCDBE255750C}"/>
    <cellStyle name="SAPBEXexcGood2 3 2 3 3 5" xfId="28482" xr:uid="{4F223903-6FE9-4982-9A92-E010E309E983}"/>
    <cellStyle name="SAPBEXexcGood2 3 2 3 4" xfId="7511" xr:uid="{79B66466-F413-48C2-B699-D5716D6E4550}"/>
    <cellStyle name="SAPBEXexcGood2 3 2 3 4 2" xfId="16076" xr:uid="{797FD315-6374-4F75-A58B-0061FB6ED470}"/>
    <cellStyle name="SAPBEXexcGood2 3 2 3 4 3" xfId="18144" xr:uid="{C2EFB98B-0E40-47AE-91AC-5EFBA669C8BA}"/>
    <cellStyle name="SAPBEXexcGood2 3 2 3 4 4" xfId="25122" xr:uid="{65C6C9AD-9967-4B3D-84D8-83B1E15DF073}"/>
    <cellStyle name="SAPBEXexcGood2 3 2 3 5" xfId="11648" xr:uid="{F6CD491E-3806-40BE-8A0D-792F307D772D}"/>
    <cellStyle name="SAPBEXexcGood2 3 2 3 5 2" xfId="22797" xr:uid="{DDABA264-6947-4FA3-8AAE-A6E9D17A4E2E}"/>
    <cellStyle name="SAPBEXexcGood2 3 2 3 5 3" xfId="29556" xr:uid="{96E78B93-1F36-408A-B3F6-75247B0C1D52}"/>
    <cellStyle name="SAPBEXexcGood2 3 2 3 6" xfId="17111" xr:uid="{32686B70-FC0A-4088-A317-0E740403818D}"/>
    <cellStyle name="SAPBEXexcGood2 3 2 3 6 2" xfId="30850" xr:uid="{D824FC46-D41C-4158-80AF-F9EEF77158EC}"/>
    <cellStyle name="SAPBEXexcGood2 3 2 3 7" xfId="24090" xr:uid="{37593432-F03D-406A-8AB9-C4E7A3B6A727}"/>
    <cellStyle name="SAPBEXexcGood2 3 2 4" xfId="1832" xr:uid="{A0C4D0A1-FDCF-4667-8FB8-AC08BC2A79F9}"/>
    <cellStyle name="SAPBEXexcGood2 3 2 4 2" xfId="3380" xr:uid="{05A49670-5508-4D39-A24C-DF2AC25A0E66}"/>
    <cellStyle name="SAPBEXexcGood2 3 2 4 2 2" xfId="6476" xr:uid="{22FB3517-3F22-47D0-B8AB-9E1424F55A47}"/>
    <cellStyle name="SAPBEXexcGood2 3 2 4 2 3" xfId="9578" xr:uid="{C310C4FB-07AD-4A0A-99C1-CBBA1E47CDC9}"/>
    <cellStyle name="SAPBEXexcGood2 3 2 4 2 4" xfId="13715" xr:uid="{308F075B-CD84-4E65-B114-E41CE00348FB}"/>
    <cellStyle name="SAPBEXexcGood2 3 2 4 2 5" xfId="20211" xr:uid="{75CC7538-DFD8-4F3C-A839-61A539997B60}"/>
    <cellStyle name="SAPBEXexcGood2 3 2 4 2 6" xfId="27189" xr:uid="{6BA90AAF-717B-4091-81FC-B3AA41B528EB}"/>
    <cellStyle name="SAPBEXexcGood2 3 2 4 3" xfId="4928" xr:uid="{E975AB98-9291-415C-9588-2E177DCF3507}"/>
    <cellStyle name="SAPBEXexcGood2 3 2 4 3 2" xfId="14518" xr:uid="{578C7438-05B8-4D68-804B-00B183E3ED6A}"/>
    <cellStyle name="SAPBEXexcGood2 3 2 4 3 3" xfId="20988" xr:uid="{E225E6DF-86F9-47C6-AA64-AF9EE443CBF1}"/>
    <cellStyle name="SAPBEXexcGood2 3 2 4 3 4" xfId="27966" xr:uid="{2728D2DC-FC7E-4816-ACF5-B7EC692BFEFC}"/>
    <cellStyle name="SAPBEXexcGood2 3 2 4 4" xfId="8030" xr:uid="{EF7D49F3-DB64-4030-920B-E3A5FD656EEC}"/>
    <cellStyle name="SAPBEXexcGood2 3 2 4 4 2" xfId="18663" xr:uid="{115130A6-024B-471B-B258-3330B874ADB6}"/>
    <cellStyle name="SAPBEXexcGood2 3 2 4 4 3" xfId="25641" xr:uid="{CD0DD380-901B-438A-A104-05FAB9AE97CA}"/>
    <cellStyle name="SAPBEXexcGood2 3 2 4 5" xfId="12167" xr:uid="{031976C6-2A8C-4CDB-9058-0114113FAA5A}"/>
    <cellStyle name="SAPBEXexcGood2 3 2 4 5 2" xfId="22281" xr:uid="{7DBE8B44-2379-451E-AD42-314B5E271626}"/>
    <cellStyle name="SAPBEXexcGood2 3 2 4 5 3" xfId="30334" xr:uid="{CF621283-B9EB-4579-B0D2-82871E46F2DE}"/>
    <cellStyle name="SAPBEXexcGood2 3 2 4 6" xfId="16595" xr:uid="{E0AD9F28-0BC0-413D-A127-2AA7DC61CB74}"/>
    <cellStyle name="SAPBEXexcGood2 3 2 4 7" xfId="23574" xr:uid="{1DD533D5-419E-45BC-82E6-F2A3E1111D61}"/>
    <cellStyle name="SAPBEXexcGood2 3 2 5" xfId="2348" xr:uid="{CC9DC51F-596E-4CE3-A269-B584E4C70F50}"/>
    <cellStyle name="SAPBEXexcGood2 3 2 5 2" xfId="5444" xr:uid="{CBCDEF30-99D2-4390-9445-4DEB25BB611C}"/>
    <cellStyle name="SAPBEXexcGood2 3 2 5 3" xfId="8546" xr:uid="{7C56E4B4-3629-4276-8C51-55969E01D2EF}"/>
    <cellStyle name="SAPBEXexcGood2 3 2 5 4" xfId="12683" xr:uid="{BC2DB248-3A9F-446B-81BC-109A3D94D9E0}"/>
    <cellStyle name="SAPBEXexcGood2 3 2 5 5" xfId="19179" xr:uid="{F3E5972A-609B-4F4C-8713-5235C2BB7454}"/>
    <cellStyle name="SAPBEXexcGood2 3 2 5 6" xfId="26157" xr:uid="{F36B5DDA-3EFD-4A38-A9AC-DF6D9C3B1F49}"/>
    <cellStyle name="SAPBEXexcGood2 3 2 6" xfId="3896" xr:uid="{A15F9C2C-5E82-4020-917F-D27B884EE0C9}"/>
    <cellStyle name="SAPBEXexcGood2 3 2 6 2" xfId="10097" xr:uid="{9BB81F22-DA1A-4422-9E31-8D419CBB994D}"/>
    <cellStyle name="SAPBEXexcGood2 3 2 6 3" xfId="14235" xr:uid="{D38D3F9C-A56B-43CF-83D8-52C12D514355}"/>
    <cellStyle name="SAPBEXexcGood2 3 2 6 4" xfId="20730" xr:uid="{080EA3C3-7D13-48DC-BA01-80738A6AC6FC}"/>
    <cellStyle name="SAPBEXexcGood2 3 2 6 5" xfId="27708" xr:uid="{BE256CB0-3A93-4598-B6E4-F8D71ED71CDB}"/>
    <cellStyle name="SAPBEXexcGood2 3 2 7" xfId="6995" xr:uid="{8DA7317B-5A2C-464E-8A03-79FB7AB97199}"/>
    <cellStyle name="SAPBEXexcGood2 3 2 7 2" xfId="15556" xr:uid="{957806CE-081D-4F20-8F33-522A77602845}"/>
    <cellStyle name="SAPBEXexcGood2 3 2 7 3" xfId="17628" xr:uid="{8AE83C38-36BA-4572-ACE4-4589799C78A9}"/>
    <cellStyle name="SAPBEXexcGood2 3 2 7 4" xfId="24606" xr:uid="{34AAC652-7988-4305-A215-E5DEBFB6172B}"/>
    <cellStyle name="SAPBEXexcGood2 3 2 8" xfId="11132" xr:uid="{81AD5740-583E-4890-9047-95682E7768E1}"/>
    <cellStyle name="SAPBEXexcGood2 3 2 8 2" xfId="22023" xr:uid="{428B7E49-C6D9-442A-B11B-75E7422C86E0}"/>
    <cellStyle name="SAPBEXexcGood2 3 2 8 3" xfId="29026" xr:uid="{C217CEEA-B063-46EC-B5A6-51DD6C13C51A}"/>
    <cellStyle name="SAPBEXexcGood2 3 2 9" xfId="16337" xr:uid="{4F41511D-6DEA-4EA2-926D-D1E4FE1959C9}"/>
    <cellStyle name="SAPBEXexcGood2 3 2 9 2" xfId="30076" xr:uid="{00D97279-E0D4-429D-A1C1-FCD3990657B4}"/>
    <cellStyle name="SAPBEXexcGood2 4" xfId="358" xr:uid="{1EBF562E-8608-4D6D-AD47-2609F00C50A5}"/>
    <cellStyle name="SAPBEXexcGood2 4 2" xfId="784" xr:uid="{56DC164B-F8DE-4236-92E1-7511CA4881FF}"/>
    <cellStyle name="SAPBEXexcGood2 4 2 10" xfId="23317" xr:uid="{0A111805-D143-4EF7-A6DF-EFFB6A953AF0}"/>
    <cellStyle name="SAPBEXexcGood2 4 2 2" xfId="1056" xr:uid="{03A3E9B9-0454-4AA8-99B8-70421493D7E1}"/>
    <cellStyle name="SAPBEXexcGood2 4 2 2 2" xfId="1572" xr:uid="{A29CD351-79A2-4D59-9242-2726B52C753A}"/>
    <cellStyle name="SAPBEXexcGood2 4 2 2 2 2" xfId="3123" xr:uid="{C0E835B1-E9AF-4011-B2F9-AC6F6C435FC6}"/>
    <cellStyle name="SAPBEXexcGood2 4 2 2 2 2 2" xfId="6219" xr:uid="{8C370EF7-767E-4136-87AE-9281D8A14B2F}"/>
    <cellStyle name="SAPBEXexcGood2 4 2 2 2 2 3" xfId="9321" xr:uid="{4A52535C-9E16-4BC8-B1A5-3F395526776C}"/>
    <cellStyle name="SAPBEXexcGood2 4 2 2 2 2 4" xfId="13458" xr:uid="{2DE88FD7-B4FF-4E9D-91A3-4BF7ABA13421}"/>
    <cellStyle name="SAPBEXexcGood2 4 2 2 2 2 5" xfId="19954" xr:uid="{85E29897-C53C-4E5C-980D-C6D678373787}"/>
    <cellStyle name="SAPBEXexcGood2 4 2 2 2 2 6" xfId="26932" xr:uid="{F6F56F4A-2068-4B69-89B4-D33187F3D11A}"/>
    <cellStyle name="SAPBEXexcGood2 4 2 2 2 3" xfId="4671" xr:uid="{44C60412-6850-4BC9-8B30-D56329C7E44B}"/>
    <cellStyle name="SAPBEXexcGood2 4 2 2 2 3 2" xfId="10872" xr:uid="{F7F77F49-9575-4947-AF19-6280DCBE9EB0}"/>
    <cellStyle name="SAPBEXexcGood2 4 2 2 2 3 3" xfId="15296" xr:uid="{3D006C3F-73EE-433D-B8E4-70F5011FDBE5}"/>
    <cellStyle name="SAPBEXexcGood2 4 2 2 2 3 4" xfId="21763" xr:uid="{7A3C5C55-8877-42B1-A05D-DED455C5049D}"/>
    <cellStyle name="SAPBEXexcGood2 4 2 2 2 3 5" xfId="28741" xr:uid="{E1FE6BC1-9E23-4FF5-93B1-6C85BFAE83EF}"/>
    <cellStyle name="SAPBEXexcGood2 4 2 2 2 4" xfId="7770" xr:uid="{56B608FC-0359-4A1F-B942-2B60A74050A0}"/>
    <cellStyle name="SAPBEXexcGood2 4 2 2 2 4 2" xfId="18403" xr:uid="{53DC4E9A-8FD0-4B16-983C-7C3B7E6C6A97}"/>
    <cellStyle name="SAPBEXexcGood2 4 2 2 2 4 3" xfId="25381" xr:uid="{691EA6F3-5587-4753-9E40-F947CD317BA7}"/>
    <cellStyle name="SAPBEXexcGood2 4 2 2 2 5" xfId="11907" xr:uid="{935CDB0D-8760-4DFD-9055-F08717AA6DAB}"/>
    <cellStyle name="SAPBEXexcGood2 4 2 2 2 5 2" xfId="23056" xr:uid="{3921EFA0-CFD4-49CE-A8DF-FCA032A8CCBB}"/>
    <cellStyle name="SAPBEXexcGood2 4 2 2 2 5 3" xfId="29815" xr:uid="{761F9AC1-34AB-4D59-A517-22CA0CFA57C2}"/>
    <cellStyle name="SAPBEXexcGood2 4 2 2 2 6" xfId="17370" xr:uid="{DA30829E-CEC8-4058-A24A-22BB745B3A37}"/>
    <cellStyle name="SAPBEXexcGood2 4 2 2 2 6 2" xfId="31109" xr:uid="{3A01341E-F9F1-44A9-9792-2E4C914C7270}"/>
    <cellStyle name="SAPBEXexcGood2 4 2 2 2 7" xfId="24349" xr:uid="{A95DEF11-F28C-403D-8A25-1FF059A31622}"/>
    <cellStyle name="SAPBEXexcGood2 4 2 2 3" xfId="2091" xr:uid="{58A2C085-C0C3-4AAA-9346-CD5CD3827BAB}"/>
    <cellStyle name="SAPBEXexcGood2 4 2 2 3 2" xfId="3639" xr:uid="{CD5459F0-3095-4EA7-8015-6E4FD7D12083}"/>
    <cellStyle name="SAPBEXexcGood2 4 2 2 3 2 2" xfId="6735" xr:uid="{4A0C2EEE-5DC2-4F40-8031-E81FF8F8D022}"/>
    <cellStyle name="SAPBEXexcGood2 4 2 2 3 2 3" xfId="9837" xr:uid="{E4162134-17A3-456A-8565-80453B2BA482}"/>
    <cellStyle name="SAPBEXexcGood2 4 2 2 3 2 4" xfId="13974" xr:uid="{EC2E66F4-CC5A-4E7B-B16F-414AFED58653}"/>
    <cellStyle name="SAPBEXexcGood2 4 2 2 3 2 5" xfId="20470" xr:uid="{2C50CABF-6DD5-46DA-A54B-3D660B92F686}"/>
    <cellStyle name="SAPBEXexcGood2 4 2 2 3 2 6" xfId="27448" xr:uid="{C38A8C26-827F-4434-813C-5956819B0125}"/>
    <cellStyle name="SAPBEXexcGood2 4 2 2 3 3" xfId="5187" xr:uid="{504DE62E-7AE1-4AE2-8593-238B34418E03}"/>
    <cellStyle name="SAPBEXexcGood2 4 2 2 3 4" xfId="8289" xr:uid="{E8A788E3-B14E-4E38-87DA-29466F51E57F}"/>
    <cellStyle name="SAPBEXexcGood2 4 2 2 3 5" xfId="12426" xr:uid="{CAAC9368-C077-44F7-BB4D-42D7F678303C}"/>
    <cellStyle name="SAPBEXexcGood2 4 2 2 3 6" xfId="18922" xr:uid="{CB4D6DDF-C875-43AD-BD17-3E3EF8D46E19}"/>
    <cellStyle name="SAPBEXexcGood2 4 2 2 3 7" xfId="25900" xr:uid="{F80B9F4A-A35C-4CAB-B5E3-42BFB7E1B489}"/>
    <cellStyle name="SAPBEXexcGood2 4 2 2 4" xfId="2607" xr:uid="{243B44B0-4AC7-43ED-B76C-48F0EE870CB6}"/>
    <cellStyle name="SAPBEXexcGood2 4 2 2 4 2" xfId="5703" xr:uid="{56132BAC-7AB6-4091-9455-006C9A869965}"/>
    <cellStyle name="SAPBEXexcGood2 4 2 2 4 3" xfId="8805" xr:uid="{9173BBB8-07D5-4746-8040-36C9382CFB66}"/>
    <cellStyle name="SAPBEXexcGood2 4 2 2 4 4" xfId="12942" xr:uid="{96377613-A4D4-40D7-859B-8F42556F25BC}"/>
    <cellStyle name="SAPBEXexcGood2 4 2 2 4 5" xfId="19438" xr:uid="{00BA7BEB-E94B-4F08-9275-747AE18BB2A3}"/>
    <cellStyle name="SAPBEXexcGood2 4 2 2 4 6" xfId="26416" xr:uid="{F05B3E31-E709-43EF-B2D8-E49B1ED9B0C4}"/>
    <cellStyle name="SAPBEXexcGood2 4 2 2 5" xfId="4155" xr:uid="{C4993331-0FB5-4A74-8A9B-6F2BDF842C53}"/>
    <cellStyle name="SAPBEXexcGood2 4 2 2 5 2" xfId="10356" xr:uid="{4B5141E5-CB45-41E4-85C2-94865C8AE35D}"/>
    <cellStyle name="SAPBEXexcGood2 4 2 2 5 3" xfId="14778" xr:uid="{B8B2DF7B-8740-41DA-B9E2-A2A0631B4157}"/>
    <cellStyle name="SAPBEXexcGood2 4 2 2 5 4" xfId="21247" xr:uid="{23157D47-3E81-421B-A31C-9451BAF104A8}"/>
    <cellStyle name="SAPBEXexcGood2 4 2 2 5 5" xfId="28225" xr:uid="{CBCD5594-B3A5-4FD6-BFBC-4C5EE9AC8207}"/>
    <cellStyle name="SAPBEXexcGood2 4 2 2 6" xfId="7254" xr:uid="{08C865A4-F8CB-45BE-A6E8-7FCC14628D7C}"/>
    <cellStyle name="SAPBEXexcGood2 4 2 2 6 2" xfId="15815" xr:uid="{5B7E439F-BB70-4ACD-BBDC-DC8FE23E6657}"/>
    <cellStyle name="SAPBEXexcGood2 4 2 2 6 3" xfId="17887" xr:uid="{8179827E-4A50-4190-8C80-8276F9BB36A4}"/>
    <cellStyle name="SAPBEXexcGood2 4 2 2 6 4" xfId="24865" xr:uid="{74C4F21F-3856-4532-B655-0E26742430A6}"/>
    <cellStyle name="SAPBEXexcGood2 4 2 2 7" xfId="11391" xr:uid="{45F5C0DA-A26A-4D58-8A1A-215AD097617F}"/>
    <cellStyle name="SAPBEXexcGood2 4 2 2 7 2" xfId="22540" xr:uid="{5524C440-3838-4E79-93C6-A23C524BDA4E}"/>
    <cellStyle name="SAPBEXexcGood2 4 2 2 7 3" xfId="29299" xr:uid="{BC0DDF60-9E1D-40EE-B675-6D8FAD9C6FDD}"/>
    <cellStyle name="SAPBEXexcGood2 4 2 2 8" xfId="16854" xr:uid="{7ACE6CCF-685E-4487-B876-19E0F2315B37}"/>
    <cellStyle name="SAPBEXexcGood2 4 2 2 8 2" xfId="30593" xr:uid="{BCB661DC-B194-4467-B5B2-5314A26A2388}"/>
    <cellStyle name="SAPBEXexcGood2 4 2 2 9" xfId="23833" xr:uid="{71EDCBB1-053A-4D07-87A2-CB26F1AA597C}"/>
    <cellStyle name="SAPBEXexcGood2 4 2 3" xfId="1314" xr:uid="{C021BF25-B6D5-4C00-B435-4CAEC57D4301}"/>
    <cellStyle name="SAPBEXexcGood2 4 2 3 2" xfId="2865" xr:uid="{1C381BE3-F344-41DB-AFD1-2C0AA16BADA5}"/>
    <cellStyle name="SAPBEXexcGood2 4 2 3 2 2" xfId="5961" xr:uid="{B25F02DC-E6C1-43C6-8132-38D4CAABA1AC}"/>
    <cellStyle name="SAPBEXexcGood2 4 2 3 2 3" xfId="9063" xr:uid="{C8AF040F-7C39-4567-BA05-A42BECBCE744}"/>
    <cellStyle name="SAPBEXexcGood2 4 2 3 2 4" xfId="13200" xr:uid="{45883E16-ABD0-4B92-8494-D011631D4A51}"/>
    <cellStyle name="SAPBEXexcGood2 4 2 3 2 5" xfId="19696" xr:uid="{A59A0B1A-07BA-4EC3-8B2F-9A086146DD77}"/>
    <cellStyle name="SAPBEXexcGood2 4 2 3 2 6" xfId="26674" xr:uid="{3E755701-FC84-4B35-97D9-A1034465A06D}"/>
    <cellStyle name="SAPBEXexcGood2 4 2 3 3" xfId="4413" xr:uid="{125BD77D-1FE8-4DF4-899A-748A44774A41}"/>
    <cellStyle name="SAPBEXexcGood2 4 2 3 3 2" xfId="10614" xr:uid="{6FF4E612-BAFA-4816-B92F-799809AD029F}"/>
    <cellStyle name="SAPBEXexcGood2 4 2 3 3 3" xfId="15038" xr:uid="{4D3E00EC-AFC2-4650-B88A-27C6D212D932}"/>
    <cellStyle name="SAPBEXexcGood2 4 2 3 3 4" xfId="21505" xr:uid="{CC648DE6-1159-4915-82CF-D4569FE89723}"/>
    <cellStyle name="SAPBEXexcGood2 4 2 3 3 5" xfId="28483" xr:uid="{8FD46FDB-2261-4C69-A473-6E32D39873F3}"/>
    <cellStyle name="SAPBEXexcGood2 4 2 3 4" xfId="7512" xr:uid="{37D62EC6-93B4-44D2-A05F-CE3F3FE048CB}"/>
    <cellStyle name="SAPBEXexcGood2 4 2 3 4 2" xfId="16077" xr:uid="{01C19C5D-67A5-4AD2-A971-F22F50AEACFA}"/>
    <cellStyle name="SAPBEXexcGood2 4 2 3 4 3" xfId="18145" xr:uid="{4A20AE31-2C06-4B4D-8EE6-54BCF262131F}"/>
    <cellStyle name="SAPBEXexcGood2 4 2 3 4 4" xfId="25123" xr:uid="{F36BE6E9-0BEA-446E-A686-8DC81DC72940}"/>
    <cellStyle name="SAPBEXexcGood2 4 2 3 5" xfId="11649" xr:uid="{13CEE320-9130-488C-8E58-D349BF77AC6E}"/>
    <cellStyle name="SAPBEXexcGood2 4 2 3 5 2" xfId="22798" xr:uid="{68FBCC40-E413-47CA-934C-C58DC18B521F}"/>
    <cellStyle name="SAPBEXexcGood2 4 2 3 5 3" xfId="29557" xr:uid="{F93534E1-4E76-45D8-B5C3-C0F5B3585691}"/>
    <cellStyle name="SAPBEXexcGood2 4 2 3 6" xfId="17112" xr:uid="{6330F56E-4280-4300-B6E4-C115621E1947}"/>
    <cellStyle name="SAPBEXexcGood2 4 2 3 6 2" xfId="30851" xr:uid="{9B66BB49-C713-4073-BBBC-86C57356D4B2}"/>
    <cellStyle name="SAPBEXexcGood2 4 2 3 7" xfId="24091" xr:uid="{B400B2DF-B38A-42A0-8A3B-B0A556614437}"/>
    <cellStyle name="SAPBEXexcGood2 4 2 4" xfId="1833" xr:uid="{5F914665-98DB-4DF2-AD03-CECAD4C5DB95}"/>
    <cellStyle name="SAPBEXexcGood2 4 2 4 2" xfId="3381" xr:uid="{3C532C0C-4E42-4562-A84A-81D64CCBBE5D}"/>
    <cellStyle name="SAPBEXexcGood2 4 2 4 2 2" xfId="6477" xr:uid="{89A29767-C57C-402D-9F82-9FC902F999ED}"/>
    <cellStyle name="SAPBEXexcGood2 4 2 4 2 3" xfId="9579" xr:uid="{0FE9C82D-8DFE-4744-8DAF-6379DF05F883}"/>
    <cellStyle name="SAPBEXexcGood2 4 2 4 2 4" xfId="13716" xr:uid="{2376797E-0B0A-4259-BF39-93F3A9FC9B01}"/>
    <cellStyle name="SAPBEXexcGood2 4 2 4 2 5" xfId="20212" xr:uid="{3A13CFDE-19C1-4E9E-BAA1-18B43BCBB4A0}"/>
    <cellStyle name="SAPBEXexcGood2 4 2 4 2 6" xfId="27190" xr:uid="{FCD4D4A2-1E06-49F9-B48F-921E41AC5315}"/>
    <cellStyle name="SAPBEXexcGood2 4 2 4 3" xfId="4929" xr:uid="{3BDEE21E-87E1-4252-ADDA-68FCF5CDDE5E}"/>
    <cellStyle name="SAPBEXexcGood2 4 2 4 3 2" xfId="14519" xr:uid="{F0B9806D-9ABE-4A59-9FB5-C2DBB75E4FDC}"/>
    <cellStyle name="SAPBEXexcGood2 4 2 4 3 3" xfId="20989" xr:uid="{62D58427-CED2-4D11-B7E3-6F89CDC25A83}"/>
    <cellStyle name="SAPBEXexcGood2 4 2 4 3 4" xfId="27967" xr:uid="{4AEBA7F5-EAEE-42C8-8AE0-BA8BE5528749}"/>
    <cellStyle name="SAPBEXexcGood2 4 2 4 4" xfId="8031" xr:uid="{A2F3589C-8DFE-45B8-BCA1-E472B9A23056}"/>
    <cellStyle name="SAPBEXexcGood2 4 2 4 4 2" xfId="18664" xr:uid="{B4B0FB25-AD8B-4727-A91E-CD99D911FECF}"/>
    <cellStyle name="SAPBEXexcGood2 4 2 4 4 3" xfId="25642" xr:uid="{1A9AF1A2-484B-4044-87A7-F242DCFEED63}"/>
    <cellStyle name="SAPBEXexcGood2 4 2 4 5" xfId="12168" xr:uid="{C722C3B7-55D4-418A-9F6C-7E5666467CCD}"/>
    <cellStyle name="SAPBEXexcGood2 4 2 4 5 2" xfId="22282" xr:uid="{2D229D7F-57CA-44F3-B855-479CEDE4AFFD}"/>
    <cellStyle name="SAPBEXexcGood2 4 2 4 5 3" xfId="30335" xr:uid="{EB5BBEB9-6F0D-4840-9D0F-D42A57E82889}"/>
    <cellStyle name="SAPBEXexcGood2 4 2 4 6" xfId="16596" xr:uid="{30CA1416-2AA0-4945-B3BC-6BF77CE56B87}"/>
    <cellStyle name="SAPBEXexcGood2 4 2 4 7" xfId="23575" xr:uid="{2F19A304-F503-4D48-A346-0F4341A602C8}"/>
    <cellStyle name="SAPBEXexcGood2 4 2 5" xfId="2349" xr:uid="{FBCE9470-8FE3-4DC8-B89A-1094E6C5EE27}"/>
    <cellStyle name="SAPBEXexcGood2 4 2 5 2" xfId="5445" xr:uid="{DC42AF24-0034-49D8-85EA-335CB4029F64}"/>
    <cellStyle name="SAPBEXexcGood2 4 2 5 3" xfId="8547" xr:uid="{3D6E9C48-182D-45C5-AB4C-7954467CC368}"/>
    <cellStyle name="SAPBEXexcGood2 4 2 5 4" xfId="12684" xr:uid="{7FBCDB9B-8347-4293-804E-C79B9CD7E73C}"/>
    <cellStyle name="SAPBEXexcGood2 4 2 5 5" xfId="19180" xr:uid="{E319BE14-3362-4A28-A5E3-27BBC71B9E0C}"/>
    <cellStyle name="SAPBEXexcGood2 4 2 5 6" xfId="26158" xr:uid="{822303FA-8BB7-4CB4-8301-C99364114629}"/>
    <cellStyle name="SAPBEXexcGood2 4 2 6" xfId="3897" xr:uid="{06561569-5C53-4941-899A-846905B6C31A}"/>
    <cellStyle name="SAPBEXexcGood2 4 2 6 2" xfId="10098" xr:uid="{BDBF5C0C-9D79-4CC3-B70A-32CA57121E59}"/>
    <cellStyle name="SAPBEXexcGood2 4 2 6 3" xfId="14236" xr:uid="{B0E8EBE0-D136-4FE1-BE8D-52D983450041}"/>
    <cellStyle name="SAPBEXexcGood2 4 2 6 4" xfId="20731" xr:uid="{1BF3B665-9D61-4E91-AF70-082E72B60EF4}"/>
    <cellStyle name="SAPBEXexcGood2 4 2 6 5" xfId="27709" xr:uid="{1B727C85-D79A-405F-9C64-D516F9080695}"/>
    <cellStyle name="SAPBEXexcGood2 4 2 7" xfId="6996" xr:uid="{5C1BB17A-6B70-4213-BF0A-4F4B4A91D7AF}"/>
    <cellStyle name="SAPBEXexcGood2 4 2 7 2" xfId="15557" xr:uid="{B454C64C-EA41-45AE-A8A1-53FF96AC8435}"/>
    <cellStyle name="SAPBEXexcGood2 4 2 7 3" xfId="17629" xr:uid="{CD376F2D-3F3F-4E2C-B5B7-E22107FD2D9D}"/>
    <cellStyle name="SAPBEXexcGood2 4 2 7 4" xfId="24607" xr:uid="{16DDCD3B-B69C-4F80-85C6-2FC138EA3438}"/>
    <cellStyle name="SAPBEXexcGood2 4 2 8" xfId="11133" xr:uid="{BDA09191-DF7F-4DDC-9A0B-60FA406EFAFE}"/>
    <cellStyle name="SAPBEXexcGood2 4 2 8 2" xfId="22024" xr:uid="{65189FB1-9516-4CCB-8FB5-A3458E7E16D5}"/>
    <cellStyle name="SAPBEXexcGood2 4 2 8 3" xfId="29027" xr:uid="{A71F0F7D-0F3C-4226-847E-C5461FE13438}"/>
    <cellStyle name="SAPBEXexcGood2 4 2 9" xfId="16338" xr:uid="{D92B8CE7-54D4-4BEF-931C-CC3ED0F1ACC6}"/>
    <cellStyle name="SAPBEXexcGood2 4 2 9 2" xfId="30077" xr:uid="{6FBE2B0E-BC49-45C5-B07D-455DF06E8031}"/>
    <cellStyle name="SAPBEXexcGood2 5" xfId="359" xr:uid="{999C5401-5364-4305-9D36-B5EEB6A51194}"/>
    <cellStyle name="SAPBEXexcGood2 5 2" xfId="785" xr:uid="{0DCBCADD-71BE-45EF-A40F-810B0A3150A5}"/>
    <cellStyle name="SAPBEXexcGood2 5 2 10" xfId="23318" xr:uid="{64BCAA38-A9D8-4D00-AA91-1396B907C149}"/>
    <cellStyle name="SAPBEXexcGood2 5 2 2" xfId="1057" xr:uid="{F44E4518-39F4-4379-AF08-D52D33869E16}"/>
    <cellStyle name="SAPBEXexcGood2 5 2 2 2" xfId="1573" xr:uid="{7BDDBB42-DD2E-473D-AC6B-5D710F914A28}"/>
    <cellStyle name="SAPBEXexcGood2 5 2 2 2 2" xfId="3124" xr:uid="{6A47C883-70E4-4046-B2E1-27CA6302FBB4}"/>
    <cellStyle name="SAPBEXexcGood2 5 2 2 2 2 2" xfId="6220" xr:uid="{487BEDFB-7877-4848-8C16-27CADD5BC607}"/>
    <cellStyle name="SAPBEXexcGood2 5 2 2 2 2 3" xfId="9322" xr:uid="{ED56B12A-095D-4869-9F5A-794C4E89F53C}"/>
    <cellStyle name="SAPBEXexcGood2 5 2 2 2 2 4" xfId="13459" xr:uid="{E359D9BA-9B57-466E-8690-36E098CDEB8B}"/>
    <cellStyle name="SAPBEXexcGood2 5 2 2 2 2 5" xfId="19955" xr:uid="{00D9EE70-F50E-41ED-B630-DE040A5D3B34}"/>
    <cellStyle name="SAPBEXexcGood2 5 2 2 2 2 6" xfId="26933" xr:uid="{BE229896-DA78-4A0B-8BD9-71BD4739B4DC}"/>
    <cellStyle name="SAPBEXexcGood2 5 2 2 2 3" xfId="4672" xr:uid="{3EB0E6B3-1246-4B8B-9D61-C38247742F65}"/>
    <cellStyle name="SAPBEXexcGood2 5 2 2 2 3 2" xfId="10873" xr:uid="{0AA8D0DA-EE17-4594-9A34-0CCBC37B19F7}"/>
    <cellStyle name="SAPBEXexcGood2 5 2 2 2 3 3" xfId="15297" xr:uid="{B017350D-E3A6-4D69-BE35-D18BAA0522B2}"/>
    <cellStyle name="SAPBEXexcGood2 5 2 2 2 3 4" xfId="21764" xr:uid="{E6842A4D-E5FE-4559-AB8F-414BEA9585A5}"/>
    <cellStyle name="SAPBEXexcGood2 5 2 2 2 3 5" xfId="28742" xr:uid="{EEE75596-74E0-4706-86B9-6FB40A80A0C2}"/>
    <cellStyle name="SAPBEXexcGood2 5 2 2 2 4" xfId="7771" xr:uid="{C5C40C1A-F337-4DD8-AF59-DC319216E61E}"/>
    <cellStyle name="SAPBEXexcGood2 5 2 2 2 4 2" xfId="18404" xr:uid="{E9ED2BAE-593C-4D72-9E32-9FAF10CE36E8}"/>
    <cellStyle name="SAPBEXexcGood2 5 2 2 2 4 3" xfId="25382" xr:uid="{C4707FDA-0921-435B-B4C5-379286B25C4C}"/>
    <cellStyle name="SAPBEXexcGood2 5 2 2 2 5" xfId="11908" xr:uid="{26EF7917-9E89-4C53-8531-0B967A903856}"/>
    <cellStyle name="SAPBEXexcGood2 5 2 2 2 5 2" xfId="23057" xr:uid="{C883B974-0549-4178-A488-E023FEAAB125}"/>
    <cellStyle name="SAPBEXexcGood2 5 2 2 2 5 3" xfId="29816" xr:uid="{ECF93256-81EC-481E-A00C-D1E41ECA8186}"/>
    <cellStyle name="SAPBEXexcGood2 5 2 2 2 6" xfId="17371" xr:uid="{66001E6B-98F0-4C94-84CD-6B32A65770A3}"/>
    <cellStyle name="SAPBEXexcGood2 5 2 2 2 6 2" xfId="31110" xr:uid="{E879E80A-9D8E-410A-B162-2E07BFE04810}"/>
    <cellStyle name="SAPBEXexcGood2 5 2 2 2 7" xfId="24350" xr:uid="{5D97A3DB-E79F-4B4D-AC4B-A170BE674837}"/>
    <cellStyle name="SAPBEXexcGood2 5 2 2 3" xfId="2092" xr:uid="{5E2D83EB-9E03-493F-BE4F-E68C1D1E8668}"/>
    <cellStyle name="SAPBEXexcGood2 5 2 2 3 2" xfId="3640" xr:uid="{7E87BB01-46AC-42AA-B658-B62C788098A7}"/>
    <cellStyle name="SAPBEXexcGood2 5 2 2 3 2 2" xfId="6736" xr:uid="{ABF7E1F3-FDE9-485A-BEB8-EF9275CDF2A9}"/>
    <cellStyle name="SAPBEXexcGood2 5 2 2 3 2 3" xfId="9838" xr:uid="{FCF2746F-FCEC-4D15-9AB5-0C3CFF0C93B2}"/>
    <cellStyle name="SAPBEXexcGood2 5 2 2 3 2 4" xfId="13975" xr:uid="{0624FCE6-27AE-4E41-BB8D-35B8D9116859}"/>
    <cellStyle name="SAPBEXexcGood2 5 2 2 3 2 5" xfId="20471" xr:uid="{1C110E2F-955C-4CB5-B48F-63C69E6CB06E}"/>
    <cellStyle name="SAPBEXexcGood2 5 2 2 3 2 6" xfId="27449" xr:uid="{2AE0851F-12C8-4101-9658-E68623E98833}"/>
    <cellStyle name="SAPBEXexcGood2 5 2 2 3 3" xfId="5188" xr:uid="{A7C92B57-0604-49AE-9A8F-9BE2CB32E02D}"/>
    <cellStyle name="SAPBEXexcGood2 5 2 2 3 4" xfId="8290" xr:uid="{3BA01C84-096E-441D-9A28-B80EA2B16832}"/>
    <cellStyle name="SAPBEXexcGood2 5 2 2 3 5" xfId="12427" xr:uid="{D351C633-2594-4B01-A535-95618ABFCBBB}"/>
    <cellStyle name="SAPBEXexcGood2 5 2 2 3 6" xfId="18923" xr:uid="{8B19C0FE-8B7F-450C-BA69-AAC714EF1A87}"/>
    <cellStyle name="SAPBEXexcGood2 5 2 2 3 7" xfId="25901" xr:uid="{B4111982-7598-4C81-9EE7-EFE9DB174D9B}"/>
    <cellStyle name="SAPBEXexcGood2 5 2 2 4" xfId="2608" xr:uid="{66B4B2B9-773F-421F-8644-36565E8F5836}"/>
    <cellStyle name="SAPBEXexcGood2 5 2 2 4 2" xfId="5704" xr:uid="{08A28724-2223-402B-B49D-E48932DF400D}"/>
    <cellStyle name="SAPBEXexcGood2 5 2 2 4 3" xfId="8806" xr:uid="{38EB3A7B-683C-45BE-A355-383DCBC8125B}"/>
    <cellStyle name="SAPBEXexcGood2 5 2 2 4 4" xfId="12943" xr:uid="{BE91ED53-744F-4E38-9B1E-28F8F3F25EF2}"/>
    <cellStyle name="SAPBEXexcGood2 5 2 2 4 5" xfId="19439" xr:uid="{5759535D-868D-459C-A3FF-51371BA6FC52}"/>
    <cellStyle name="SAPBEXexcGood2 5 2 2 4 6" xfId="26417" xr:uid="{93EF7A54-7E9E-48E5-B645-88516B7CE4F5}"/>
    <cellStyle name="SAPBEXexcGood2 5 2 2 5" xfId="4156" xr:uid="{9EA70B2B-27BB-4FDA-B47F-2B2F909D82D1}"/>
    <cellStyle name="SAPBEXexcGood2 5 2 2 5 2" xfId="10357" xr:uid="{7A259AF9-E104-47E3-939F-B674FC963B42}"/>
    <cellStyle name="SAPBEXexcGood2 5 2 2 5 3" xfId="14779" xr:uid="{C33EFC71-0C5F-4ED9-A3E8-9CEDF0B1BE4B}"/>
    <cellStyle name="SAPBEXexcGood2 5 2 2 5 4" xfId="21248" xr:uid="{50D3078E-6CCC-4DD2-B97E-4231E47C2768}"/>
    <cellStyle name="SAPBEXexcGood2 5 2 2 5 5" xfId="28226" xr:uid="{3A68863B-D936-4ABD-8849-B864C95FA7E4}"/>
    <cellStyle name="SAPBEXexcGood2 5 2 2 6" xfId="7255" xr:uid="{529AFB49-9BDF-4588-972C-EDE208C10431}"/>
    <cellStyle name="SAPBEXexcGood2 5 2 2 6 2" xfId="15816" xr:uid="{EBB8804B-D8C9-4A1C-91B2-20A11E984C1F}"/>
    <cellStyle name="SAPBEXexcGood2 5 2 2 6 3" xfId="17888" xr:uid="{F97A6CF2-31DC-4323-BBF3-05E1FD932BC5}"/>
    <cellStyle name="SAPBEXexcGood2 5 2 2 6 4" xfId="24866" xr:uid="{B7E4C223-AFB1-46E6-9B62-2D26897C0A2D}"/>
    <cellStyle name="SAPBEXexcGood2 5 2 2 7" xfId="11392" xr:uid="{74968C4E-2D9C-486A-B7F3-EA4F293263C7}"/>
    <cellStyle name="SAPBEXexcGood2 5 2 2 7 2" xfId="22541" xr:uid="{00D68F2A-DF49-4F44-ABF2-B13FECC15292}"/>
    <cellStyle name="SAPBEXexcGood2 5 2 2 7 3" xfId="29300" xr:uid="{11AC5FC2-70AE-46B7-B752-C69D5895B7C4}"/>
    <cellStyle name="SAPBEXexcGood2 5 2 2 8" xfId="16855" xr:uid="{2668A84C-AB74-4BA8-A014-3EC08EB3FE62}"/>
    <cellStyle name="SAPBEXexcGood2 5 2 2 8 2" xfId="30594" xr:uid="{340BD4D3-29FD-4D4B-BCB2-8C6881103DF3}"/>
    <cellStyle name="SAPBEXexcGood2 5 2 2 9" xfId="23834" xr:uid="{ED169A67-0409-4459-AD0C-7848B5C06766}"/>
    <cellStyle name="SAPBEXexcGood2 5 2 3" xfId="1315" xr:uid="{A30EC68E-66AA-411E-8A6E-2E693FE880E9}"/>
    <cellStyle name="SAPBEXexcGood2 5 2 3 2" xfId="2866" xr:uid="{A725AEC6-4338-42D0-AB0C-EB06AA8971A8}"/>
    <cellStyle name="SAPBEXexcGood2 5 2 3 2 2" xfId="5962" xr:uid="{A3B1EBB1-4693-4F53-B38C-B9A64EB60EBB}"/>
    <cellStyle name="SAPBEXexcGood2 5 2 3 2 3" xfId="9064" xr:uid="{B8957EA9-C4DA-4395-ADF1-D93E6F14DF8C}"/>
    <cellStyle name="SAPBEXexcGood2 5 2 3 2 4" xfId="13201" xr:uid="{D974CCCF-3137-4AEA-8CB4-A18927294FB7}"/>
    <cellStyle name="SAPBEXexcGood2 5 2 3 2 5" xfId="19697" xr:uid="{EE58EED3-955A-4998-B6D1-E2CC80EAE3E1}"/>
    <cellStyle name="SAPBEXexcGood2 5 2 3 2 6" xfId="26675" xr:uid="{A7C7C0D5-A8CE-4683-A460-4CE7CBD398F7}"/>
    <cellStyle name="SAPBEXexcGood2 5 2 3 3" xfId="4414" xr:uid="{264F2CD0-3D02-4580-BD06-B9B5ECF5E495}"/>
    <cellStyle name="SAPBEXexcGood2 5 2 3 3 2" xfId="10615" xr:uid="{D30FCE7D-08FF-412B-A7BE-79078DB20592}"/>
    <cellStyle name="SAPBEXexcGood2 5 2 3 3 3" xfId="15039" xr:uid="{1B2BFFB9-1173-42A2-85EA-FEEA41A28ED9}"/>
    <cellStyle name="SAPBEXexcGood2 5 2 3 3 4" xfId="21506" xr:uid="{1B9A3922-54CF-46F0-A0BA-4578D526BE27}"/>
    <cellStyle name="SAPBEXexcGood2 5 2 3 3 5" xfId="28484" xr:uid="{4FADCFC8-2512-45FE-A56D-AB9EDE27134D}"/>
    <cellStyle name="SAPBEXexcGood2 5 2 3 4" xfId="7513" xr:uid="{437BB787-1D15-40F6-B085-0AA2ED6BA3CE}"/>
    <cellStyle name="SAPBEXexcGood2 5 2 3 4 2" xfId="16078" xr:uid="{B5E7B7C1-9F3C-4929-90B3-323FD819AB9F}"/>
    <cellStyle name="SAPBEXexcGood2 5 2 3 4 3" xfId="18146" xr:uid="{533A16F9-7EF3-454B-B552-F44AEB86CF53}"/>
    <cellStyle name="SAPBEXexcGood2 5 2 3 4 4" xfId="25124" xr:uid="{C4B4F51C-3105-4100-BFBB-151B67E38535}"/>
    <cellStyle name="SAPBEXexcGood2 5 2 3 5" xfId="11650" xr:uid="{F4B753F9-0E02-4D4F-A112-10E278377ECB}"/>
    <cellStyle name="SAPBEXexcGood2 5 2 3 5 2" xfId="22799" xr:uid="{497A9835-4BC5-4975-94B0-3231082FFEAF}"/>
    <cellStyle name="SAPBEXexcGood2 5 2 3 5 3" xfId="29558" xr:uid="{77BEB1D5-A9BA-48EC-A4B2-D49FB3E31BC8}"/>
    <cellStyle name="SAPBEXexcGood2 5 2 3 6" xfId="17113" xr:uid="{B2133D21-1B5B-457A-8E9C-9887941DAE70}"/>
    <cellStyle name="SAPBEXexcGood2 5 2 3 6 2" xfId="30852" xr:uid="{2A72B253-CDAA-4305-A0E3-67E133495A8C}"/>
    <cellStyle name="SAPBEXexcGood2 5 2 3 7" xfId="24092" xr:uid="{9D66D9ED-4513-4576-9A56-10CA57D415EC}"/>
    <cellStyle name="SAPBEXexcGood2 5 2 4" xfId="1834" xr:uid="{AB5B0506-2959-4E6C-B75B-F8A53F009280}"/>
    <cellStyle name="SAPBEXexcGood2 5 2 4 2" xfId="3382" xr:uid="{EBAB7A55-156F-4317-9CE5-C0BB6609538C}"/>
    <cellStyle name="SAPBEXexcGood2 5 2 4 2 2" xfId="6478" xr:uid="{ACFD6638-5F6F-4AFD-9B48-E7493C56A62B}"/>
    <cellStyle name="SAPBEXexcGood2 5 2 4 2 3" xfId="9580" xr:uid="{C3ACEDD9-D6E1-4CC5-BD2D-151443B5CCE9}"/>
    <cellStyle name="SAPBEXexcGood2 5 2 4 2 4" xfId="13717" xr:uid="{0A09FB1C-E588-43D7-BE7F-FABEE60D2AB3}"/>
    <cellStyle name="SAPBEXexcGood2 5 2 4 2 5" xfId="20213" xr:uid="{DF968F96-8D32-40B4-8816-B162EF000E47}"/>
    <cellStyle name="SAPBEXexcGood2 5 2 4 2 6" xfId="27191" xr:uid="{311593D3-E061-47E2-99C8-C666BC3C0B62}"/>
    <cellStyle name="SAPBEXexcGood2 5 2 4 3" xfId="4930" xr:uid="{629B0CA3-2203-4ABE-8093-958ACAE5DEFA}"/>
    <cellStyle name="SAPBEXexcGood2 5 2 4 3 2" xfId="14520" xr:uid="{BBB2E77D-68FF-4062-AEEA-EF23CF8978C8}"/>
    <cellStyle name="SAPBEXexcGood2 5 2 4 3 3" xfId="20990" xr:uid="{D990B8AD-F7F4-4A8A-9447-7EF6201BB059}"/>
    <cellStyle name="SAPBEXexcGood2 5 2 4 3 4" xfId="27968" xr:uid="{E6DAB944-B9B2-416E-8DEE-625A32B3145F}"/>
    <cellStyle name="SAPBEXexcGood2 5 2 4 4" xfId="8032" xr:uid="{EB22A55C-BFAF-4551-822C-53713EEB7665}"/>
    <cellStyle name="SAPBEXexcGood2 5 2 4 4 2" xfId="18665" xr:uid="{E925AD63-A98B-469B-8096-8A06DE1BA35E}"/>
    <cellStyle name="SAPBEXexcGood2 5 2 4 4 3" xfId="25643" xr:uid="{D9CD16D3-2741-4832-83C9-E28762996DA5}"/>
    <cellStyle name="SAPBEXexcGood2 5 2 4 5" xfId="12169" xr:uid="{50047859-2A4B-47F8-8541-B748D3C1AA0D}"/>
    <cellStyle name="SAPBEXexcGood2 5 2 4 5 2" xfId="22283" xr:uid="{31BA2F9A-8DA1-4F18-ACE5-54E724F7F4B8}"/>
    <cellStyle name="SAPBEXexcGood2 5 2 4 5 3" xfId="30336" xr:uid="{E94C184D-D998-4D5A-880A-2496DD675F49}"/>
    <cellStyle name="SAPBEXexcGood2 5 2 4 6" xfId="16597" xr:uid="{631229B2-CF16-4B07-B951-FF4CAFD564CA}"/>
    <cellStyle name="SAPBEXexcGood2 5 2 4 7" xfId="23576" xr:uid="{1BC386F3-B79A-48AC-8E66-5FB00B4314DC}"/>
    <cellStyle name="SAPBEXexcGood2 5 2 5" xfId="2350" xr:uid="{184A00C8-AB81-4D88-9DD8-84DF7E401A35}"/>
    <cellStyle name="SAPBEXexcGood2 5 2 5 2" xfId="5446" xr:uid="{3C2DA78A-A65F-4DF6-9AB6-3E730EA5DB91}"/>
    <cellStyle name="SAPBEXexcGood2 5 2 5 3" xfId="8548" xr:uid="{8BBF9F71-CAE1-4734-BF74-BAB0C4058790}"/>
    <cellStyle name="SAPBEXexcGood2 5 2 5 4" xfId="12685" xr:uid="{14C5612D-CF83-4B72-B317-C72B80CF182B}"/>
    <cellStyle name="SAPBEXexcGood2 5 2 5 5" xfId="19181" xr:uid="{06F23937-013E-460B-BACB-7E96494782E5}"/>
    <cellStyle name="SAPBEXexcGood2 5 2 5 6" xfId="26159" xr:uid="{5BC09A2C-EB63-4991-8B85-011BF3F5848B}"/>
    <cellStyle name="SAPBEXexcGood2 5 2 6" xfId="3898" xr:uid="{A9612329-4469-451E-A91F-50AC6113F84A}"/>
    <cellStyle name="SAPBEXexcGood2 5 2 6 2" xfId="10099" xr:uid="{C8A9BAED-DD48-42CA-97F5-CE66E1BB2B16}"/>
    <cellStyle name="SAPBEXexcGood2 5 2 6 3" xfId="14237" xr:uid="{11B1757A-6502-4B88-BDDF-E70E245BD897}"/>
    <cellStyle name="SAPBEXexcGood2 5 2 6 4" xfId="20732" xr:uid="{34B72857-E97A-441B-B8D1-C11153C5B71A}"/>
    <cellStyle name="SAPBEXexcGood2 5 2 6 5" xfId="27710" xr:uid="{8B5CD751-99B4-4398-8581-DFEAFCC3A33D}"/>
    <cellStyle name="SAPBEXexcGood2 5 2 7" xfId="6997" xr:uid="{00849281-EF53-42F6-813A-BF34237236A3}"/>
    <cellStyle name="SAPBEXexcGood2 5 2 7 2" xfId="15558" xr:uid="{9956020E-3933-49E6-A3DE-EC9CC470BD51}"/>
    <cellStyle name="SAPBEXexcGood2 5 2 7 3" xfId="17630" xr:uid="{7E9048B9-E6CE-4FEE-AEA4-B942CE214C62}"/>
    <cellStyle name="SAPBEXexcGood2 5 2 7 4" xfId="24608" xr:uid="{28CC5479-91D3-4EE4-AFBD-2D48E12D9F4B}"/>
    <cellStyle name="SAPBEXexcGood2 5 2 8" xfId="11134" xr:uid="{8DACD9BF-0F3E-4407-B95B-5AF5C73BFBD8}"/>
    <cellStyle name="SAPBEXexcGood2 5 2 8 2" xfId="22025" xr:uid="{F2CD9E03-33A3-46A7-B12C-CCE32E383CEA}"/>
    <cellStyle name="SAPBEXexcGood2 5 2 8 3" xfId="29028" xr:uid="{844F4E3D-EAAB-4EE5-9DB4-44F3501FCA4D}"/>
    <cellStyle name="SAPBEXexcGood2 5 2 9" xfId="16339" xr:uid="{1CD49CDE-2AAB-42EF-BD70-BF0741CE4189}"/>
    <cellStyle name="SAPBEXexcGood2 5 2 9 2" xfId="30078" xr:uid="{F2D31E4C-3252-40A2-B444-14E6766A7046}"/>
    <cellStyle name="SAPBEXexcGood2 6" xfId="360" xr:uid="{37DE7E2A-D0D3-4FE2-8B5E-15D5C05ACA89}"/>
    <cellStyle name="SAPBEXexcGood2 6 2" xfId="786" xr:uid="{778E839A-428B-45AE-9A62-E71D1A3D2CC2}"/>
    <cellStyle name="SAPBEXexcGood2 6 2 10" xfId="23319" xr:uid="{0E2F4DA5-1DC3-4C7F-8A35-B0310A24D694}"/>
    <cellStyle name="SAPBEXexcGood2 6 2 2" xfId="1058" xr:uid="{E1AEFA26-DC1D-4D6B-AFD8-BE3FF3E3E3C9}"/>
    <cellStyle name="SAPBEXexcGood2 6 2 2 2" xfId="1574" xr:uid="{F1F96B2E-CDF7-4CD7-A3E0-D2F10B2209A8}"/>
    <cellStyle name="SAPBEXexcGood2 6 2 2 2 2" xfId="3125" xr:uid="{AD3D05C4-0C3E-48B8-B52F-6057546CC9BD}"/>
    <cellStyle name="SAPBEXexcGood2 6 2 2 2 2 2" xfId="6221" xr:uid="{05659291-7A32-4FED-813F-DC305A36C927}"/>
    <cellStyle name="SAPBEXexcGood2 6 2 2 2 2 3" xfId="9323" xr:uid="{96022119-410E-4AEF-BE97-E1DA93F8457C}"/>
    <cellStyle name="SAPBEXexcGood2 6 2 2 2 2 4" xfId="13460" xr:uid="{BCBCFBF7-4D36-451E-BEFF-86168C2B92FB}"/>
    <cellStyle name="SAPBEXexcGood2 6 2 2 2 2 5" xfId="19956" xr:uid="{9221D0BA-0865-4002-975B-7634D6B73626}"/>
    <cellStyle name="SAPBEXexcGood2 6 2 2 2 2 6" xfId="26934" xr:uid="{D035BF51-A1F5-460D-8072-D83645FA0C18}"/>
    <cellStyle name="SAPBEXexcGood2 6 2 2 2 3" xfId="4673" xr:uid="{21254367-BE4F-4F2F-8917-F5359DF3E6DF}"/>
    <cellStyle name="SAPBEXexcGood2 6 2 2 2 3 2" xfId="10874" xr:uid="{52C009D0-ECD2-4DB4-AE26-41FC469F33D0}"/>
    <cellStyle name="SAPBEXexcGood2 6 2 2 2 3 3" xfId="15298" xr:uid="{6E2DDA98-3405-425B-A80C-700FD26C4832}"/>
    <cellStyle name="SAPBEXexcGood2 6 2 2 2 3 4" xfId="21765" xr:uid="{A9921962-4BA7-4A7A-B553-ED69B886E31C}"/>
    <cellStyle name="SAPBEXexcGood2 6 2 2 2 3 5" xfId="28743" xr:uid="{EF42A71B-C60A-4941-9884-8F810B9DAA90}"/>
    <cellStyle name="SAPBEXexcGood2 6 2 2 2 4" xfId="7772" xr:uid="{0A19CA88-E58B-4FD6-9DB5-939D2F0EAD22}"/>
    <cellStyle name="SAPBEXexcGood2 6 2 2 2 4 2" xfId="18405" xr:uid="{D78BBF43-E092-4DB7-9DBC-F0AD8401CE4A}"/>
    <cellStyle name="SAPBEXexcGood2 6 2 2 2 4 3" xfId="25383" xr:uid="{2022F891-9197-4ECA-89D1-098B31AFAEA7}"/>
    <cellStyle name="SAPBEXexcGood2 6 2 2 2 5" xfId="11909" xr:uid="{6B6167E3-450C-49A5-AF47-A469F2CEB25D}"/>
    <cellStyle name="SAPBEXexcGood2 6 2 2 2 5 2" xfId="23058" xr:uid="{1F6EE771-DC67-4606-9081-8A82C818EF28}"/>
    <cellStyle name="SAPBEXexcGood2 6 2 2 2 5 3" xfId="29817" xr:uid="{25C6F49A-9785-413B-99B0-1F66EAFC0212}"/>
    <cellStyle name="SAPBEXexcGood2 6 2 2 2 6" xfId="17372" xr:uid="{0D83DC5A-9956-454C-8927-4D3DFCAA57B9}"/>
    <cellStyle name="SAPBEXexcGood2 6 2 2 2 6 2" xfId="31111" xr:uid="{431647A9-DB70-484A-8DA1-5402A01C31EB}"/>
    <cellStyle name="SAPBEXexcGood2 6 2 2 2 7" xfId="24351" xr:uid="{E52EC1D6-A828-4859-A577-2AC1AFABACC5}"/>
    <cellStyle name="SAPBEXexcGood2 6 2 2 3" xfId="2093" xr:uid="{5525A13C-24D8-4653-A49B-BCB665A4BEBC}"/>
    <cellStyle name="SAPBEXexcGood2 6 2 2 3 2" xfId="3641" xr:uid="{6CDE5358-984E-42E2-87C3-FE4F050FDE2F}"/>
    <cellStyle name="SAPBEXexcGood2 6 2 2 3 2 2" xfId="6737" xr:uid="{97E805EA-8215-49B1-81D4-D3021FE42B4C}"/>
    <cellStyle name="SAPBEXexcGood2 6 2 2 3 2 3" xfId="9839" xr:uid="{D8B3A3E6-0FB2-4557-9071-D31F0989B608}"/>
    <cellStyle name="SAPBEXexcGood2 6 2 2 3 2 4" xfId="13976" xr:uid="{697B81A4-0298-4476-BB7D-018733BCC6B3}"/>
    <cellStyle name="SAPBEXexcGood2 6 2 2 3 2 5" xfId="20472" xr:uid="{74554C39-8251-4CCD-B45C-730868EFCC08}"/>
    <cellStyle name="SAPBEXexcGood2 6 2 2 3 2 6" xfId="27450" xr:uid="{9E0DAD91-AB79-4DE9-A6F8-5813EF93FBF6}"/>
    <cellStyle name="SAPBEXexcGood2 6 2 2 3 3" xfId="5189" xr:uid="{F6FFB126-FFD9-4A8C-8C0A-A250574E9449}"/>
    <cellStyle name="SAPBEXexcGood2 6 2 2 3 4" xfId="8291" xr:uid="{A7E988EE-2D2B-4CF4-A69C-B46FF2B0311B}"/>
    <cellStyle name="SAPBEXexcGood2 6 2 2 3 5" xfId="12428" xr:uid="{F86B8860-2F96-46F9-A8ED-AF2161AC1292}"/>
    <cellStyle name="SAPBEXexcGood2 6 2 2 3 6" xfId="18924" xr:uid="{659E750A-20E6-41FE-A708-A996F3CD6806}"/>
    <cellStyle name="SAPBEXexcGood2 6 2 2 3 7" xfId="25902" xr:uid="{13C5D1FC-7E4E-4965-9753-4F7F37A389DE}"/>
    <cellStyle name="SAPBEXexcGood2 6 2 2 4" xfId="2609" xr:uid="{79F0B4B6-8940-4AB3-AB0A-F580FDA73EE9}"/>
    <cellStyle name="SAPBEXexcGood2 6 2 2 4 2" xfId="5705" xr:uid="{8108E1F3-61AB-4C91-BD64-6161BC258B8C}"/>
    <cellStyle name="SAPBEXexcGood2 6 2 2 4 3" xfId="8807" xr:uid="{A2F345F4-4694-427C-A7D9-36C8DCE94502}"/>
    <cellStyle name="SAPBEXexcGood2 6 2 2 4 4" xfId="12944" xr:uid="{576C69B4-4945-4B6B-9DB2-6E9AF1E827B5}"/>
    <cellStyle name="SAPBEXexcGood2 6 2 2 4 5" xfId="19440" xr:uid="{1535D605-C591-4DE5-817F-D98C3EBB6329}"/>
    <cellStyle name="SAPBEXexcGood2 6 2 2 4 6" xfId="26418" xr:uid="{F74342A3-E719-4222-BB9A-2AB452E3F98B}"/>
    <cellStyle name="SAPBEXexcGood2 6 2 2 5" xfId="4157" xr:uid="{94702AD6-4DC3-4C35-800D-CD5152D52460}"/>
    <cellStyle name="SAPBEXexcGood2 6 2 2 5 2" xfId="10358" xr:uid="{6C6E38A4-E948-4403-B3D3-44A386759726}"/>
    <cellStyle name="SAPBEXexcGood2 6 2 2 5 3" xfId="14780" xr:uid="{9EE64A7A-4CB4-4542-B04D-D8BEE39C04AE}"/>
    <cellStyle name="SAPBEXexcGood2 6 2 2 5 4" xfId="21249" xr:uid="{636A18ED-6B7E-4915-AF72-3DFAFDB83FFD}"/>
    <cellStyle name="SAPBEXexcGood2 6 2 2 5 5" xfId="28227" xr:uid="{530A766D-E5D0-468B-8805-FCCC97E4E4F8}"/>
    <cellStyle name="SAPBEXexcGood2 6 2 2 6" xfId="7256" xr:uid="{92ECA084-7C9F-49ED-B026-0210012C2DAF}"/>
    <cellStyle name="SAPBEXexcGood2 6 2 2 6 2" xfId="15817" xr:uid="{A188B1BE-B12E-4EBA-B5ED-61ED7996741C}"/>
    <cellStyle name="SAPBEXexcGood2 6 2 2 6 3" xfId="17889" xr:uid="{CFA3AA09-6849-4E67-BC83-E9C68E52D842}"/>
    <cellStyle name="SAPBEXexcGood2 6 2 2 6 4" xfId="24867" xr:uid="{771D98B3-91CB-428E-A985-12F9AD7B2066}"/>
    <cellStyle name="SAPBEXexcGood2 6 2 2 7" xfId="11393" xr:uid="{7BB1C2B5-C416-4907-840F-4011F5A91190}"/>
    <cellStyle name="SAPBEXexcGood2 6 2 2 7 2" xfId="22542" xr:uid="{535285CA-F60E-4EA4-A25A-29101A9110D1}"/>
    <cellStyle name="SAPBEXexcGood2 6 2 2 7 3" xfId="29301" xr:uid="{53BC58C0-7269-4614-8249-4772152AE1B2}"/>
    <cellStyle name="SAPBEXexcGood2 6 2 2 8" xfId="16856" xr:uid="{5FA6BE9F-1742-42A3-AB22-C06C549C23DA}"/>
    <cellStyle name="SAPBEXexcGood2 6 2 2 8 2" xfId="30595" xr:uid="{24AE6275-420C-41AC-AF0E-3401EE57945B}"/>
    <cellStyle name="SAPBEXexcGood2 6 2 2 9" xfId="23835" xr:uid="{363C2A57-1BAC-4C45-8A17-97619C880D69}"/>
    <cellStyle name="SAPBEXexcGood2 6 2 3" xfId="1316" xr:uid="{5A8B5989-479E-4B23-BB2D-94FD5B4751A4}"/>
    <cellStyle name="SAPBEXexcGood2 6 2 3 2" xfId="2867" xr:uid="{8E539C82-C9BC-4FEB-8BC3-DC199AAE2520}"/>
    <cellStyle name="SAPBEXexcGood2 6 2 3 2 2" xfId="5963" xr:uid="{5044C723-A67B-4793-AEEC-BCF567535537}"/>
    <cellStyle name="SAPBEXexcGood2 6 2 3 2 3" xfId="9065" xr:uid="{1DA162DB-5071-4C19-B6AD-F02789C0A12D}"/>
    <cellStyle name="SAPBEXexcGood2 6 2 3 2 4" xfId="13202" xr:uid="{56DC6BE3-DCD1-435B-9702-D446A2EE1C48}"/>
    <cellStyle name="SAPBEXexcGood2 6 2 3 2 5" xfId="19698" xr:uid="{8EEBC2E5-1FFC-4DD4-ACDB-72285A26BB24}"/>
    <cellStyle name="SAPBEXexcGood2 6 2 3 2 6" xfId="26676" xr:uid="{8990C8B6-99F3-4FEB-8E4C-42B9CFF10998}"/>
    <cellStyle name="SAPBEXexcGood2 6 2 3 3" xfId="4415" xr:uid="{B72B49D4-D11E-4202-B34A-86706C23C91D}"/>
    <cellStyle name="SAPBEXexcGood2 6 2 3 3 2" xfId="10616" xr:uid="{665DA630-C8F1-4167-858F-483D10F0D2C9}"/>
    <cellStyle name="SAPBEXexcGood2 6 2 3 3 3" xfId="15040" xr:uid="{23403E98-C07D-4EE7-A8A1-6118D54EE348}"/>
    <cellStyle name="SAPBEXexcGood2 6 2 3 3 4" xfId="21507" xr:uid="{3B31C13F-AE26-4D02-9FD6-E945DBC6AAA0}"/>
    <cellStyle name="SAPBEXexcGood2 6 2 3 3 5" xfId="28485" xr:uid="{8DE2D100-BB6B-4D40-9855-0DE155561930}"/>
    <cellStyle name="SAPBEXexcGood2 6 2 3 4" xfId="7514" xr:uid="{EE341A33-5F23-4361-84C9-05A0F1D1B717}"/>
    <cellStyle name="SAPBEXexcGood2 6 2 3 4 2" xfId="16079" xr:uid="{AEDE31FB-E5EB-4D5C-BF84-5D287A190D58}"/>
    <cellStyle name="SAPBEXexcGood2 6 2 3 4 3" xfId="18147" xr:uid="{0035F08B-E671-4DE6-BD59-7C07DD699A16}"/>
    <cellStyle name="SAPBEXexcGood2 6 2 3 4 4" xfId="25125" xr:uid="{FFD0A514-FE58-41E4-9BB6-46D6DC41CF58}"/>
    <cellStyle name="SAPBEXexcGood2 6 2 3 5" xfId="11651" xr:uid="{7C0FAE8F-5C13-46D8-9086-269F6ABBAD1B}"/>
    <cellStyle name="SAPBEXexcGood2 6 2 3 5 2" xfId="22800" xr:uid="{5C618A83-03F6-4FB1-B57B-92C58327CD8A}"/>
    <cellStyle name="SAPBEXexcGood2 6 2 3 5 3" xfId="29559" xr:uid="{4FECC55F-46CF-46D5-8662-2E1514DBDBE7}"/>
    <cellStyle name="SAPBEXexcGood2 6 2 3 6" xfId="17114" xr:uid="{F347C2B9-5797-4993-AB95-DFFCB42AD7FC}"/>
    <cellStyle name="SAPBEXexcGood2 6 2 3 6 2" xfId="30853" xr:uid="{03495697-A3A9-45D7-A9C7-F0571FA43F88}"/>
    <cellStyle name="SAPBEXexcGood2 6 2 3 7" xfId="24093" xr:uid="{ED49C44E-8A0F-4FD4-8D4D-73F4D2F29C56}"/>
    <cellStyle name="SAPBEXexcGood2 6 2 4" xfId="1835" xr:uid="{4BF1EA32-AAFE-4B7A-9F51-FCFC0971647E}"/>
    <cellStyle name="SAPBEXexcGood2 6 2 4 2" xfId="3383" xr:uid="{2FB5E35B-4D12-4CE5-B15A-5EAACC102032}"/>
    <cellStyle name="SAPBEXexcGood2 6 2 4 2 2" xfId="6479" xr:uid="{50D8CE23-C2E3-4763-A75A-E5F0AEE591FE}"/>
    <cellStyle name="SAPBEXexcGood2 6 2 4 2 3" xfId="9581" xr:uid="{2ED9B1E1-032B-481F-A51C-187DCB47D963}"/>
    <cellStyle name="SAPBEXexcGood2 6 2 4 2 4" xfId="13718" xr:uid="{DB795B21-0D20-400A-BB65-3EECD8D030EE}"/>
    <cellStyle name="SAPBEXexcGood2 6 2 4 2 5" xfId="20214" xr:uid="{A538C435-5D4C-4228-9B34-A1306AE95173}"/>
    <cellStyle name="SAPBEXexcGood2 6 2 4 2 6" xfId="27192" xr:uid="{30BC8A2F-B968-429E-93F1-EFE50F5272F5}"/>
    <cellStyle name="SAPBEXexcGood2 6 2 4 3" xfId="4931" xr:uid="{EA21E05B-37ED-411B-A2C1-847A05E412B8}"/>
    <cellStyle name="SAPBEXexcGood2 6 2 4 3 2" xfId="14521" xr:uid="{55BCC401-2431-4946-8155-DF091FCCA6EA}"/>
    <cellStyle name="SAPBEXexcGood2 6 2 4 3 3" xfId="20991" xr:uid="{E91D2A08-D52C-48CA-8C56-3F786CBAE0BC}"/>
    <cellStyle name="SAPBEXexcGood2 6 2 4 3 4" xfId="27969" xr:uid="{36868A21-96EB-44D3-B892-6395FB19F0F1}"/>
    <cellStyle name="SAPBEXexcGood2 6 2 4 4" xfId="8033" xr:uid="{A0C87D71-C6EA-43D7-979B-E053FDAD0E4C}"/>
    <cellStyle name="SAPBEXexcGood2 6 2 4 4 2" xfId="18666" xr:uid="{4F046672-814D-4189-92A5-871BC4C266C7}"/>
    <cellStyle name="SAPBEXexcGood2 6 2 4 4 3" xfId="25644" xr:uid="{E16F0CB9-5D25-4685-B068-D50C83282F45}"/>
    <cellStyle name="SAPBEXexcGood2 6 2 4 5" xfId="12170" xr:uid="{8166FD4E-C553-4347-9595-0629CBC31C74}"/>
    <cellStyle name="SAPBEXexcGood2 6 2 4 5 2" xfId="22284" xr:uid="{F977499B-8EE2-4C64-B01A-BA8C6C844361}"/>
    <cellStyle name="SAPBEXexcGood2 6 2 4 5 3" xfId="30337" xr:uid="{A110D687-E81B-4389-AE05-974E21817852}"/>
    <cellStyle name="SAPBEXexcGood2 6 2 4 6" xfId="16598" xr:uid="{A6C76B22-2291-4F94-AB52-E559955EAEA8}"/>
    <cellStyle name="SAPBEXexcGood2 6 2 4 7" xfId="23577" xr:uid="{34A07650-C589-49F8-ADFE-68C4FA83633F}"/>
    <cellStyle name="SAPBEXexcGood2 6 2 5" xfId="2351" xr:uid="{299871DC-0125-4F81-B652-532FF9A78027}"/>
    <cellStyle name="SAPBEXexcGood2 6 2 5 2" xfId="5447" xr:uid="{FFF1A038-F851-49BF-8B68-C92B3BD8BF3B}"/>
    <cellStyle name="SAPBEXexcGood2 6 2 5 3" xfId="8549" xr:uid="{21904BF4-4E4A-45FD-8E8C-F182617A06BC}"/>
    <cellStyle name="SAPBEXexcGood2 6 2 5 4" xfId="12686" xr:uid="{68B5BF3A-E029-4F51-A0D8-04D8A05274AB}"/>
    <cellStyle name="SAPBEXexcGood2 6 2 5 5" xfId="19182" xr:uid="{CD38C748-639D-4846-A5E2-266E1EC6F6C5}"/>
    <cellStyle name="SAPBEXexcGood2 6 2 5 6" xfId="26160" xr:uid="{74FA91DE-0F20-4935-BBDD-5E4AE9C37AD6}"/>
    <cellStyle name="SAPBEXexcGood2 6 2 6" xfId="3899" xr:uid="{73E31761-5FC8-40C1-BFCF-9CC4C8052351}"/>
    <cellStyle name="SAPBEXexcGood2 6 2 6 2" xfId="10100" xr:uid="{EB0D4D3F-A6B7-4806-BC87-9D68FD6113C5}"/>
    <cellStyle name="SAPBEXexcGood2 6 2 6 3" xfId="14238" xr:uid="{036F5F3C-F59C-4BC3-8976-9624B85EC0CD}"/>
    <cellStyle name="SAPBEXexcGood2 6 2 6 4" xfId="20733" xr:uid="{AF3C4D73-F649-4D72-935B-958743437543}"/>
    <cellStyle name="SAPBEXexcGood2 6 2 6 5" xfId="27711" xr:uid="{5CB8F66B-E27A-46D1-A476-8B73F12913C6}"/>
    <cellStyle name="SAPBEXexcGood2 6 2 7" xfId="6998" xr:uid="{5809867C-3936-45A4-B4BA-E76899250787}"/>
    <cellStyle name="SAPBEXexcGood2 6 2 7 2" xfId="15559" xr:uid="{BACA9993-4FD8-40F7-A934-9F425D215109}"/>
    <cellStyle name="SAPBEXexcGood2 6 2 7 3" xfId="17631" xr:uid="{DC12FD2D-89DA-4BA6-A2E2-C6B2D96C96D9}"/>
    <cellStyle name="SAPBEXexcGood2 6 2 7 4" xfId="24609" xr:uid="{3947605F-D8A9-4937-85FE-B07C52AA6950}"/>
    <cellStyle name="SAPBEXexcGood2 6 2 8" xfId="11135" xr:uid="{0CA531BF-2442-4C07-8FA3-918727C01697}"/>
    <cellStyle name="SAPBEXexcGood2 6 2 8 2" xfId="22026" xr:uid="{C14815DC-FEED-488F-A2B1-058F4C78FBC7}"/>
    <cellStyle name="SAPBEXexcGood2 6 2 8 3" xfId="29029" xr:uid="{1586754F-3DAB-4D07-A04D-3F657E66B452}"/>
    <cellStyle name="SAPBEXexcGood2 6 2 9" xfId="16340" xr:uid="{BAC018E0-5457-42D7-99C6-CD0C6E5AE347}"/>
    <cellStyle name="SAPBEXexcGood2 6 2 9 2" xfId="30079" xr:uid="{3E0F5368-74F2-467B-A459-B3C29AE5C798}"/>
    <cellStyle name="SAPBEXexcGood2 7" xfId="781" xr:uid="{CB066621-122F-4261-BD4B-482B9A261D49}"/>
    <cellStyle name="SAPBEXexcGood2 7 10" xfId="23314" xr:uid="{3CB9BE38-805D-4927-BCF2-99010BB67791}"/>
    <cellStyle name="SAPBEXexcGood2 7 2" xfId="1053" xr:uid="{A0E07688-C634-4864-BCD1-DD74EDF706CF}"/>
    <cellStyle name="SAPBEXexcGood2 7 2 2" xfId="1569" xr:uid="{A19B8261-ACC3-4AC4-94CC-BE258E6868FC}"/>
    <cellStyle name="SAPBEXexcGood2 7 2 2 2" xfId="3120" xr:uid="{40ECE108-030E-4F35-B50D-81A6F9D746F1}"/>
    <cellStyle name="SAPBEXexcGood2 7 2 2 2 2" xfId="6216" xr:uid="{BA2833B4-8D1D-4050-9B01-DC5A3A38A2E0}"/>
    <cellStyle name="SAPBEXexcGood2 7 2 2 2 3" xfId="9318" xr:uid="{3AB8A906-0D6D-4A3F-AE48-A8E5A1E7DB05}"/>
    <cellStyle name="SAPBEXexcGood2 7 2 2 2 4" xfId="13455" xr:uid="{8378C5EC-EE78-4058-AAB5-BB46407BCA46}"/>
    <cellStyle name="SAPBEXexcGood2 7 2 2 2 5" xfId="19951" xr:uid="{F5C82445-8467-4372-9069-6D94A8DBBD95}"/>
    <cellStyle name="SAPBEXexcGood2 7 2 2 2 6" xfId="26929" xr:uid="{D962C1C3-270D-4D67-887D-798F87CA64C8}"/>
    <cellStyle name="SAPBEXexcGood2 7 2 2 3" xfId="4668" xr:uid="{BD932436-F572-4F6A-903F-3721D5C03C55}"/>
    <cellStyle name="SAPBEXexcGood2 7 2 2 3 2" xfId="10869" xr:uid="{AB7FEF54-327B-4A2C-8AA5-084EFD3AF677}"/>
    <cellStyle name="SAPBEXexcGood2 7 2 2 3 3" xfId="15293" xr:uid="{DB326983-F58F-4147-AF47-082459D417A8}"/>
    <cellStyle name="SAPBEXexcGood2 7 2 2 3 4" xfId="21760" xr:uid="{C97BF15D-B0DD-4009-9BFD-607EBDDFD5C3}"/>
    <cellStyle name="SAPBEXexcGood2 7 2 2 3 5" xfId="28738" xr:uid="{62F6BA9A-5008-4CB0-A69F-F96E68BEDEEF}"/>
    <cellStyle name="SAPBEXexcGood2 7 2 2 4" xfId="7767" xr:uid="{680E781E-2205-401F-9C16-1C1BF9048DB1}"/>
    <cellStyle name="SAPBEXexcGood2 7 2 2 4 2" xfId="18400" xr:uid="{3073BA3D-66F2-44A5-843E-800F4EBB77D2}"/>
    <cellStyle name="SAPBEXexcGood2 7 2 2 4 3" xfId="25378" xr:uid="{B98D3CBA-BBD5-4B56-9D72-B290EB14E1E4}"/>
    <cellStyle name="SAPBEXexcGood2 7 2 2 5" xfId="11904" xr:uid="{7230821C-BB21-4318-AB99-9BFD6FADD21C}"/>
    <cellStyle name="SAPBEXexcGood2 7 2 2 5 2" xfId="23053" xr:uid="{BC2724F6-28F9-4516-B882-EB4C8CF5F572}"/>
    <cellStyle name="SAPBEXexcGood2 7 2 2 5 3" xfId="29812" xr:uid="{DB288EA7-7B6B-4B83-AF9D-E2FBAEB1AE43}"/>
    <cellStyle name="SAPBEXexcGood2 7 2 2 6" xfId="17367" xr:uid="{FF648027-E33D-4BCA-BFEF-9C2B64E93ECC}"/>
    <cellStyle name="SAPBEXexcGood2 7 2 2 6 2" xfId="31106" xr:uid="{128620E5-9ECF-44E6-BA99-DBFA659B9F76}"/>
    <cellStyle name="SAPBEXexcGood2 7 2 2 7" xfId="24346" xr:uid="{53848298-5FEE-43F0-81E8-0E72BE9CD238}"/>
    <cellStyle name="SAPBEXexcGood2 7 2 3" xfId="2088" xr:uid="{64894DB3-82A9-4F28-AD9E-7846053F1B2F}"/>
    <cellStyle name="SAPBEXexcGood2 7 2 3 2" xfId="3636" xr:uid="{B3CD2D48-FF73-474F-8C85-47E0D332639D}"/>
    <cellStyle name="SAPBEXexcGood2 7 2 3 2 2" xfId="6732" xr:uid="{598BA756-CE3D-4049-A98F-EE0983BB258A}"/>
    <cellStyle name="SAPBEXexcGood2 7 2 3 2 3" xfId="9834" xr:uid="{618B07F5-AE4F-426D-A5E6-C43B6DC500BD}"/>
    <cellStyle name="SAPBEXexcGood2 7 2 3 2 4" xfId="13971" xr:uid="{6A4E83AA-8933-42D5-B072-78A0CBA67D58}"/>
    <cellStyle name="SAPBEXexcGood2 7 2 3 2 5" xfId="20467" xr:uid="{3C7A3B3D-22FF-41A0-8BAD-9AF4CCC0C5C2}"/>
    <cellStyle name="SAPBEXexcGood2 7 2 3 2 6" xfId="27445" xr:uid="{46EDE102-A37A-4099-98F7-071BE823BF61}"/>
    <cellStyle name="SAPBEXexcGood2 7 2 3 3" xfId="5184" xr:uid="{42AE2CBD-DDD6-4029-8BD5-C85DC90BCAFD}"/>
    <cellStyle name="SAPBEXexcGood2 7 2 3 4" xfId="8286" xr:uid="{BECF469A-C192-47CC-83FC-04AAE18E8C70}"/>
    <cellStyle name="SAPBEXexcGood2 7 2 3 5" xfId="12423" xr:uid="{30BFC99F-EBD7-41DF-BC46-5B13A79CC4DB}"/>
    <cellStyle name="SAPBEXexcGood2 7 2 3 6" xfId="18919" xr:uid="{32F70DC3-60EC-4455-A8CA-585D236C9FFE}"/>
    <cellStyle name="SAPBEXexcGood2 7 2 3 7" xfId="25897" xr:uid="{07206A89-EA00-4D1A-9A44-9C6E7F44502F}"/>
    <cellStyle name="SAPBEXexcGood2 7 2 4" xfId="2604" xr:uid="{AF625034-6004-40AC-8BB6-766165F57C49}"/>
    <cellStyle name="SAPBEXexcGood2 7 2 4 2" xfId="5700" xr:uid="{5E18ADAB-5D41-424E-AF42-FC99102A5905}"/>
    <cellStyle name="SAPBEXexcGood2 7 2 4 3" xfId="8802" xr:uid="{78E10904-5916-48AA-9294-379CB63C749D}"/>
    <cellStyle name="SAPBEXexcGood2 7 2 4 4" xfId="12939" xr:uid="{D6F18E03-02F9-4CE7-BED8-B61DB90F7582}"/>
    <cellStyle name="SAPBEXexcGood2 7 2 4 5" xfId="19435" xr:uid="{11E0D78C-61DC-46E1-8A90-616077842EF9}"/>
    <cellStyle name="SAPBEXexcGood2 7 2 4 6" xfId="26413" xr:uid="{7878AF1D-456C-45BB-9E4B-C96DE58F6DC5}"/>
    <cellStyle name="SAPBEXexcGood2 7 2 5" xfId="4152" xr:uid="{E8035159-DFB1-457E-B4BA-9B5AA274EEC6}"/>
    <cellStyle name="SAPBEXexcGood2 7 2 5 2" xfId="10353" xr:uid="{68163BD9-591F-4B71-8EB9-4AF8C3A1FB9F}"/>
    <cellStyle name="SAPBEXexcGood2 7 2 5 3" xfId="14775" xr:uid="{B7531B7C-FF0F-42A9-B9A4-E57366D7CEB1}"/>
    <cellStyle name="SAPBEXexcGood2 7 2 5 4" xfId="21244" xr:uid="{DFABADD5-CBF5-4176-9E2A-99AD6017D8C9}"/>
    <cellStyle name="SAPBEXexcGood2 7 2 5 5" xfId="28222" xr:uid="{DACB1407-849B-4934-B37A-20D2AF4DF907}"/>
    <cellStyle name="SAPBEXexcGood2 7 2 6" xfId="7251" xr:uid="{43E4DFE8-6AB1-47A7-AFDC-24BEB315A8CB}"/>
    <cellStyle name="SAPBEXexcGood2 7 2 6 2" xfId="15812" xr:uid="{450B1129-62E5-499B-8F9F-B626012D9C82}"/>
    <cellStyle name="SAPBEXexcGood2 7 2 6 3" xfId="17884" xr:uid="{40C0443E-0ACE-4F28-86F1-D34AFEE95C28}"/>
    <cellStyle name="SAPBEXexcGood2 7 2 6 4" xfId="24862" xr:uid="{7E503413-D312-4E61-AB4D-AC6AF039A47C}"/>
    <cellStyle name="SAPBEXexcGood2 7 2 7" xfId="11388" xr:uid="{D3C4817D-25B1-4A5C-BB1E-DD2393877CF7}"/>
    <cellStyle name="SAPBEXexcGood2 7 2 7 2" xfId="22537" xr:uid="{73E595B8-5840-41AC-8BA6-123BAA6BDD4A}"/>
    <cellStyle name="SAPBEXexcGood2 7 2 7 3" xfId="29296" xr:uid="{4B1F56D3-EEF8-4AD0-B7ED-BA0BBBB44E00}"/>
    <cellStyle name="SAPBEXexcGood2 7 2 8" xfId="16851" xr:uid="{925C56F2-B5F6-4952-963D-787BE04BE880}"/>
    <cellStyle name="SAPBEXexcGood2 7 2 8 2" xfId="30590" xr:uid="{E7C86B66-CBB1-4540-8364-F80A3D2E765C}"/>
    <cellStyle name="SAPBEXexcGood2 7 2 9" xfId="23830" xr:uid="{1646F562-1717-472F-91D8-0C1B466F04AF}"/>
    <cellStyle name="SAPBEXexcGood2 7 3" xfId="1311" xr:uid="{15D2931B-6A64-4F7C-9780-182C0C1BF33F}"/>
    <cellStyle name="SAPBEXexcGood2 7 3 2" xfId="2862" xr:uid="{7E698487-530D-46B0-8121-F9A526D86025}"/>
    <cellStyle name="SAPBEXexcGood2 7 3 2 2" xfId="5958" xr:uid="{A2495C32-130D-495D-A3E9-258F66D37519}"/>
    <cellStyle name="SAPBEXexcGood2 7 3 2 3" xfId="9060" xr:uid="{55240964-0BA1-4E74-94BE-AB4BF80AA83E}"/>
    <cellStyle name="SAPBEXexcGood2 7 3 2 4" xfId="13197" xr:uid="{741BFB6B-BD54-473F-AE61-48C0841F6BAE}"/>
    <cellStyle name="SAPBEXexcGood2 7 3 2 5" xfId="19693" xr:uid="{CD646653-A33D-44EB-9C4F-996FA3306A74}"/>
    <cellStyle name="SAPBEXexcGood2 7 3 2 6" xfId="26671" xr:uid="{DC0DC695-5BB4-42F4-A8DA-67285DBDB9FE}"/>
    <cellStyle name="SAPBEXexcGood2 7 3 3" xfId="4410" xr:uid="{B2E2A625-F9E8-4F38-B1A1-03B52D74AEAD}"/>
    <cellStyle name="SAPBEXexcGood2 7 3 3 2" xfId="10611" xr:uid="{FA4D5CAB-C3CF-4447-A492-2EE9284A5A4E}"/>
    <cellStyle name="SAPBEXexcGood2 7 3 3 3" xfId="15035" xr:uid="{51AF29EF-8B97-4FCD-BEE4-843B34369661}"/>
    <cellStyle name="SAPBEXexcGood2 7 3 3 4" xfId="21502" xr:uid="{5AEC233A-CE80-4EAB-89B9-723087C6C24F}"/>
    <cellStyle name="SAPBEXexcGood2 7 3 3 5" xfId="28480" xr:uid="{98926150-FDB5-4A2E-A471-ACA31E46D2C9}"/>
    <cellStyle name="SAPBEXexcGood2 7 3 4" xfId="7509" xr:uid="{7A1FDB72-912A-4A9F-A519-933D31CDB8AA}"/>
    <cellStyle name="SAPBEXexcGood2 7 3 4 2" xfId="16074" xr:uid="{AC46E231-9449-4B66-A683-FCEE4C609438}"/>
    <cellStyle name="SAPBEXexcGood2 7 3 4 3" xfId="18142" xr:uid="{920DDE5E-1176-414C-84D7-D69DA2D010BB}"/>
    <cellStyle name="SAPBEXexcGood2 7 3 4 4" xfId="25120" xr:uid="{08D4E3A0-A2E7-4484-AAD6-33BF5D034089}"/>
    <cellStyle name="SAPBEXexcGood2 7 3 5" xfId="11646" xr:uid="{BA268E50-55D1-43DD-B862-89DD4222DD54}"/>
    <cellStyle name="SAPBEXexcGood2 7 3 5 2" xfId="22795" xr:uid="{CE8E8083-0300-40B5-A957-536BEFA53BB9}"/>
    <cellStyle name="SAPBEXexcGood2 7 3 5 3" xfId="29554" xr:uid="{4DF4A3ED-37CA-4939-8670-CABFB0AD89DF}"/>
    <cellStyle name="SAPBEXexcGood2 7 3 6" xfId="17109" xr:uid="{06D20A2A-BA61-4AE5-9A94-338BED78F4B1}"/>
    <cellStyle name="SAPBEXexcGood2 7 3 6 2" xfId="30848" xr:uid="{B4E71C34-D105-465E-8E4A-8FA65E3D6070}"/>
    <cellStyle name="SAPBEXexcGood2 7 3 7" xfId="24088" xr:uid="{0DF86280-1FC3-447C-BA4E-8FB274AADADE}"/>
    <cellStyle name="SAPBEXexcGood2 7 4" xfId="1830" xr:uid="{ADDA2431-DA70-4553-A447-18B5B00C937B}"/>
    <cellStyle name="SAPBEXexcGood2 7 4 2" xfId="3378" xr:uid="{53392334-142A-4C4B-9FE3-BC18D3A04298}"/>
    <cellStyle name="SAPBEXexcGood2 7 4 2 2" xfId="6474" xr:uid="{9A69AFAC-D0BA-4FD8-9564-18A3849025DA}"/>
    <cellStyle name="SAPBEXexcGood2 7 4 2 3" xfId="9576" xr:uid="{E96BAE0B-559B-46B7-9845-83DDD3229159}"/>
    <cellStyle name="SAPBEXexcGood2 7 4 2 4" xfId="13713" xr:uid="{24201CB8-5B2C-42F1-8979-D8407491860D}"/>
    <cellStyle name="SAPBEXexcGood2 7 4 2 5" xfId="20209" xr:uid="{1A5A388E-6B0D-4457-A1D6-145908567E18}"/>
    <cellStyle name="SAPBEXexcGood2 7 4 2 6" xfId="27187" xr:uid="{B9B66F60-8BD3-4B9F-875B-9BA25758F08A}"/>
    <cellStyle name="SAPBEXexcGood2 7 4 3" xfId="4926" xr:uid="{BC793900-1B6D-4F63-AC13-C541B4C6115D}"/>
    <cellStyle name="SAPBEXexcGood2 7 4 3 2" xfId="14516" xr:uid="{B2B60889-FF92-45E9-B4FE-27F29EE05575}"/>
    <cellStyle name="SAPBEXexcGood2 7 4 3 3" xfId="20986" xr:uid="{246DA354-57D9-4255-B096-E8D21C2A87B5}"/>
    <cellStyle name="SAPBEXexcGood2 7 4 3 4" xfId="27964" xr:uid="{65440960-3032-41C8-A159-F3ACBD9AAD10}"/>
    <cellStyle name="SAPBEXexcGood2 7 4 4" xfId="8028" xr:uid="{B70A5A8F-0AA6-42FA-A623-878ECAA15521}"/>
    <cellStyle name="SAPBEXexcGood2 7 4 4 2" xfId="18661" xr:uid="{9D04C04D-977B-4921-A763-680136AEC874}"/>
    <cellStyle name="SAPBEXexcGood2 7 4 4 3" xfId="25639" xr:uid="{3177E9DF-E955-4598-A65E-012C3BE634E4}"/>
    <cellStyle name="SAPBEXexcGood2 7 4 5" xfId="12165" xr:uid="{674535B7-F17B-481D-8939-29FD3BBE6CAE}"/>
    <cellStyle name="SAPBEXexcGood2 7 4 5 2" xfId="22279" xr:uid="{59A84D73-9218-4DA2-BD65-35813C69C784}"/>
    <cellStyle name="SAPBEXexcGood2 7 4 5 3" xfId="30332" xr:uid="{40F0642B-A088-4A2F-9A53-E5EC2D619981}"/>
    <cellStyle name="SAPBEXexcGood2 7 4 6" xfId="16593" xr:uid="{E0A3C3F8-E4E1-476F-A0BE-DA1788D2EC9D}"/>
    <cellStyle name="SAPBEXexcGood2 7 4 7" xfId="23572" xr:uid="{09EF47AD-5A18-4EA8-AD55-230DC5833635}"/>
    <cellStyle name="SAPBEXexcGood2 7 5" xfId="2346" xr:uid="{F15DB5B8-FA4D-43E8-9C8D-295907FFFEBE}"/>
    <cellStyle name="SAPBEXexcGood2 7 5 2" xfId="5442" xr:uid="{2871EFE7-A10C-4E37-8B7D-9917CE229C68}"/>
    <cellStyle name="SAPBEXexcGood2 7 5 3" xfId="8544" xr:uid="{FE0B9EA6-B540-4B05-90FC-D469086FB82A}"/>
    <cellStyle name="SAPBEXexcGood2 7 5 4" xfId="12681" xr:uid="{913F564A-D64F-4850-BF3B-9BDB5C4BA4D0}"/>
    <cellStyle name="SAPBEXexcGood2 7 5 5" xfId="19177" xr:uid="{E348098B-66FE-4AE7-83C5-61287633FE64}"/>
    <cellStyle name="SAPBEXexcGood2 7 5 6" xfId="26155" xr:uid="{315D59E1-86AE-428B-AB5E-CD8BDD59E0CB}"/>
    <cellStyle name="SAPBEXexcGood2 7 6" xfId="3894" xr:uid="{F89DEFDD-7472-4081-BF07-E870A215AE0A}"/>
    <cellStyle name="SAPBEXexcGood2 7 6 2" xfId="10095" xr:uid="{8C61626C-F781-4293-A76F-AF0B66891E2D}"/>
    <cellStyle name="SAPBEXexcGood2 7 6 3" xfId="14233" xr:uid="{6CA5F749-DAF2-4F47-824B-DB7002CFE359}"/>
    <cellStyle name="SAPBEXexcGood2 7 6 4" xfId="20728" xr:uid="{8D541D9E-187B-44D4-81C7-EB86BDD7EBC7}"/>
    <cellStyle name="SAPBEXexcGood2 7 6 5" xfId="27706" xr:uid="{792CAED6-8D34-4832-A0E1-78218446B3F1}"/>
    <cellStyle name="SAPBEXexcGood2 7 7" xfId="6993" xr:uid="{A7572428-0BD0-4B63-8BFE-0A132B76718E}"/>
    <cellStyle name="SAPBEXexcGood2 7 7 2" xfId="15554" xr:uid="{DF0DF07E-6A16-439A-8261-F306F6F75ACF}"/>
    <cellStyle name="SAPBEXexcGood2 7 7 3" xfId="17626" xr:uid="{22577512-95F1-4A19-8878-04CE6796784D}"/>
    <cellStyle name="SAPBEXexcGood2 7 7 4" xfId="24604" xr:uid="{C9B11544-9321-437C-88C1-F637467627B5}"/>
    <cellStyle name="SAPBEXexcGood2 7 8" xfId="11130" xr:uid="{1B7C8BEA-5A97-4416-BEDA-75C7D492A44F}"/>
    <cellStyle name="SAPBEXexcGood2 7 8 2" xfId="22021" xr:uid="{69986113-FEEC-41C9-8BAE-4A2627AEA4D4}"/>
    <cellStyle name="SAPBEXexcGood2 7 8 3" xfId="29024" xr:uid="{CF0C1C19-C442-4993-B1F5-7EDECD0634C0}"/>
    <cellStyle name="SAPBEXexcGood2 7 9" xfId="16335" xr:uid="{63E22773-3E38-4E38-8E57-749268731D3D}"/>
    <cellStyle name="SAPBEXexcGood2 7 9 2" xfId="30074" xr:uid="{1767C625-149C-46B9-BD0E-F0A317645695}"/>
    <cellStyle name="SAPBEXexcGood3" xfId="361" xr:uid="{C4DB25C3-D136-43CD-AB7C-E480476B8383}"/>
    <cellStyle name="SAPBEXexcGood3 2" xfId="362" xr:uid="{1D81EE44-3960-4856-AC45-FD687287CC66}"/>
    <cellStyle name="SAPBEXexcGood3 2 2" xfId="788" xr:uid="{96467A9D-C6DD-44F7-BA79-910CD27DBE79}"/>
    <cellStyle name="SAPBEXexcGood3 2 2 10" xfId="23321" xr:uid="{977D27D3-503F-484D-B2AE-52619CD98632}"/>
    <cellStyle name="SAPBEXexcGood3 2 2 2" xfId="1060" xr:uid="{7A54055E-8E10-496A-A6CA-2F51D277258E}"/>
    <cellStyle name="SAPBEXexcGood3 2 2 2 2" xfId="1576" xr:uid="{301A229E-44BB-4851-9DAE-A230A0CDB648}"/>
    <cellStyle name="SAPBEXexcGood3 2 2 2 2 2" xfId="3127" xr:uid="{4176AD40-6B31-4823-B5D2-35B6D0D8CD28}"/>
    <cellStyle name="SAPBEXexcGood3 2 2 2 2 2 2" xfId="6223" xr:uid="{F4EE692F-1D40-4916-BD39-0A8CEA1CD43E}"/>
    <cellStyle name="SAPBEXexcGood3 2 2 2 2 2 3" xfId="9325" xr:uid="{9EC11347-F2E4-4BF9-B0DC-EB7C16D0CE8C}"/>
    <cellStyle name="SAPBEXexcGood3 2 2 2 2 2 4" xfId="13462" xr:uid="{93BAD1E4-7F38-4F58-B587-974A06F8FFD1}"/>
    <cellStyle name="SAPBEXexcGood3 2 2 2 2 2 5" xfId="19958" xr:uid="{44952901-2026-4544-ACED-97A5AA301013}"/>
    <cellStyle name="SAPBEXexcGood3 2 2 2 2 2 6" xfId="26936" xr:uid="{4DE7534E-700A-42EB-A87F-395559524CEC}"/>
    <cellStyle name="SAPBEXexcGood3 2 2 2 2 3" xfId="4675" xr:uid="{2F7C1AFC-681B-4BEA-803C-814BBC960535}"/>
    <cellStyle name="SAPBEXexcGood3 2 2 2 2 3 2" xfId="10876" xr:uid="{DFC08597-6421-4FCE-9E0A-9535C28DC3EE}"/>
    <cellStyle name="SAPBEXexcGood3 2 2 2 2 3 3" xfId="15300" xr:uid="{BBD96128-32FB-4416-ABFE-671B7C88301F}"/>
    <cellStyle name="SAPBEXexcGood3 2 2 2 2 3 4" xfId="21767" xr:uid="{BCC9432D-086D-4A87-9FD9-AE71FF7E8120}"/>
    <cellStyle name="SAPBEXexcGood3 2 2 2 2 3 5" xfId="28745" xr:uid="{1F087716-8FE2-47BD-8DA5-EA315A9652B6}"/>
    <cellStyle name="SAPBEXexcGood3 2 2 2 2 4" xfId="7774" xr:uid="{1C854EAB-0152-4C63-9D7C-065F58F8C1B7}"/>
    <cellStyle name="SAPBEXexcGood3 2 2 2 2 4 2" xfId="18407" xr:uid="{6E5FFC66-4571-449D-A92C-A63D0ED7134B}"/>
    <cellStyle name="SAPBEXexcGood3 2 2 2 2 4 3" xfId="25385" xr:uid="{98A62C65-6F29-4433-9043-7D64C6E34BCA}"/>
    <cellStyle name="SAPBEXexcGood3 2 2 2 2 5" xfId="11911" xr:uid="{D367515A-C9A6-462D-A0D6-D1247DACA42E}"/>
    <cellStyle name="SAPBEXexcGood3 2 2 2 2 5 2" xfId="23060" xr:uid="{1DAA60AE-4C48-4AB9-BC0B-660589B6F77C}"/>
    <cellStyle name="SAPBEXexcGood3 2 2 2 2 5 3" xfId="29819" xr:uid="{58E76E3C-925D-414B-B65B-FB2F7849C44B}"/>
    <cellStyle name="SAPBEXexcGood3 2 2 2 2 6" xfId="17374" xr:uid="{07F1FF43-7795-4ADF-8646-E15970770172}"/>
    <cellStyle name="SAPBEXexcGood3 2 2 2 2 6 2" xfId="31113" xr:uid="{B88FEFBC-4A07-47FB-A897-261069A2D2FC}"/>
    <cellStyle name="SAPBEXexcGood3 2 2 2 2 7" xfId="24353" xr:uid="{A5C9F3CB-E865-414D-9C14-53E4EAEE1E79}"/>
    <cellStyle name="SAPBEXexcGood3 2 2 2 3" xfId="2095" xr:uid="{C604E8CB-FD68-468C-B716-566BAB6A4E85}"/>
    <cellStyle name="SAPBEXexcGood3 2 2 2 3 2" xfId="3643" xr:uid="{34B593B6-A4B6-433D-A493-F7107B432F41}"/>
    <cellStyle name="SAPBEXexcGood3 2 2 2 3 2 2" xfId="6739" xr:uid="{B9C9AF90-7B4C-471C-B145-8EF7AB8C4F84}"/>
    <cellStyle name="SAPBEXexcGood3 2 2 2 3 2 3" xfId="9841" xr:uid="{F9137240-A1D8-458B-BAE2-934BE5A0BF4D}"/>
    <cellStyle name="SAPBEXexcGood3 2 2 2 3 2 4" xfId="13978" xr:uid="{58C2657E-50DD-47C0-95A1-185757501CD4}"/>
    <cellStyle name="SAPBEXexcGood3 2 2 2 3 2 5" xfId="20474" xr:uid="{94C48B37-8B12-4A01-9CF9-124FC910E885}"/>
    <cellStyle name="SAPBEXexcGood3 2 2 2 3 2 6" xfId="27452" xr:uid="{0AF4942D-A474-4698-857A-E94E9032D319}"/>
    <cellStyle name="SAPBEXexcGood3 2 2 2 3 3" xfId="5191" xr:uid="{D35BFDC5-80FE-4B3F-B94E-985901E0A1D0}"/>
    <cellStyle name="SAPBEXexcGood3 2 2 2 3 4" xfId="8293" xr:uid="{6B7DA838-126C-4362-8F68-80C2C7548BEB}"/>
    <cellStyle name="SAPBEXexcGood3 2 2 2 3 5" xfId="12430" xr:uid="{E3C5057A-0287-4EE2-A652-C0028946E8B1}"/>
    <cellStyle name="SAPBEXexcGood3 2 2 2 3 6" xfId="18926" xr:uid="{74FD8CC3-01C3-4961-9A9C-82ADB62DD4FE}"/>
    <cellStyle name="SAPBEXexcGood3 2 2 2 3 7" xfId="25904" xr:uid="{18BF4D55-BD67-4FB8-9F0B-7C88558A8AD3}"/>
    <cellStyle name="SAPBEXexcGood3 2 2 2 4" xfId="2611" xr:uid="{958D699D-B280-47D7-9E1F-ECC9F23877F7}"/>
    <cellStyle name="SAPBEXexcGood3 2 2 2 4 2" xfId="5707" xr:uid="{F0596A6E-3BCB-4C05-83AD-85BF175F9A81}"/>
    <cellStyle name="SAPBEXexcGood3 2 2 2 4 3" xfId="8809" xr:uid="{5564CFEA-F2E6-49F7-9200-FE6087EF44EC}"/>
    <cellStyle name="SAPBEXexcGood3 2 2 2 4 4" xfId="12946" xr:uid="{B5CB25A8-E019-4344-8029-1BBD2126C6EC}"/>
    <cellStyle name="SAPBEXexcGood3 2 2 2 4 5" xfId="19442" xr:uid="{5B584195-BD10-4927-B4E4-9F2C28AC57D2}"/>
    <cellStyle name="SAPBEXexcGood3 2 2 2 4 6" xfId="26420" xr:uid="{CA6B1210-AD38-4293-B8E3-9CF71CDCF883}"/>
    <cellStyle name="SAPBEXexcGood3 2 2 2 5" xfId="4159" xr:uid="{4B1251C1-4BED-4E70-834D-5F50CC952020}"/>
    <cellStyle name="SAPBEXexcGood3 2 2 2 5 2" xfId="10360" xr:uid="{82841AAB-D76C-4C2C-8651-F5B7FD81413E}"/>
    <cellStyle name="SAPBEXexcGood3 2 2 2 5 3" xfId="14782" xr:uid="{A73FDEDF-ADBD-4F2A-B3CA-27840D7A757E}"/>
    <cellStyle name="SAPBEXexcGood3 2 2 2 5 4" xfId="21251" xr:uid="{4AE15AF8-9D6E-41E0-B930-C78FDD6BA026}"/>
    <cellStyle name="SAPBEXexcGood3 2 2 2 5 5" xfId="28229" xr:uid="{5283F300-1962-4EDC-932F-0E7DC18CDAC5}"/>
    <cellStyle name="SAPBEXexcGood3 2 2 2 6" xfId="7258" xr:uid="{77D0A32F-0BDA-4903-B8A6-C08C7EC16054}"/>
    <cellStyle name="SAPBEXexcGood3 2 2 2 6 2" xfId="15819" xr:uid="{12411845-3D56-44F6-9521-02DBE507789C}"/>
    <cellStyle name="SAPBEXexcGood3 2 2 2 6 3" xfId="17891" xr:uid="{B9D89B8A-A3FD-40C2-B0C8-77456D6BE9D6}"/>
    <cellStyle name="SAPBEXexcGood3 2 2 2 6 4" xfId="24869" xr:uid="{BEDD592B-269C-4029-9E3C-3193F8380C1C}"/>
    <cellStyle name="SAPBEXexcGood3 2 2 2 7" xfId="11395" xr:uid="{50EF292D-C89E-43AB-BCFC-BD6CB8897D65}"/>
    <cellStyle name="SAPBEXexcGood3 2 2 2 7 2" xfId="22544" xr:uid="{9D613C75-9B05-4171-BD62-2BFA1FFD17E3}"/>
    <cellStyle name="SAPBEXexcGood3 2 2 2 7 3" xfId="29303" xr:uid="{7F0CFB88-B236-4002-B03F-A34731F7FA0F}"/>
    <cellStyle name="SAPBEXexcGood3 2 2 2 8" xfId="16858" xr:uid="{FE4C9D37-3427-451D-95B4-4C4972C2BCEF}"/>
    <cellStyle name="SAPBEXexcGood3 2 2 2 8 2" xfId="30597" xr:uid="{3C9ED99A-7990-4537-B28E-264B0AF67383}"/>
    <cellStyle name="SAPBEXexcGood3 2 2 2 9" xfId="23837" xr:uid="{9EE56278-6B8F-4C75-B1DA-AAAD93196BCC}"/>
    <cellStyle name="SAPBEXexcGood3 2 2 3" xfId="1318" xr:uid="{0813947C-E0F3-47B6-83B8-451044DADB1E}"/>
    <cellStyle name="SAPBEXexcGood3 2 2 3 2" xfId="2869" xr:uid="{768FB123-C74F-48BC-9C75-2F71056BCCF4}"/>
    <cellStyle name="SAPBEXexcGood3 2 2 3 2 2" xfId="5965" xr:uid="{A1755DE7-EB95-4008-B9C6-FAA032634F36}"/>
    <cellStyle name="SAPBEXexcGood3 2 2 3 2 3" xfId="9067" xr:uid="{66240BE1-7813-4861-9A92-FA01FC6FC051}"/>
    <cellStyle name="SAPBEXexcGood3 2 2 3 2 4" xfId="13204" xr:uid="{121AA1A0-B181-44FE-90F0-F6B49B6DE6A4}"/>
    <cellStyle name="SAPBEXexcGood3 2 2 3 2 5" xfId="19700" xr:uid="{9EE8BDC2-67D4-4AFA-9467-6665663EA5C4}"/>
    <cellStyle name="SAPBEXexcGood3 2 2 3 2 6" xfId="26678" xr:uid="{D5F91DAB-6DC6-4D7F-B24C-4BE9812638CB}"/>
    <cellStyle name="SAPBEXexcGood3 2 2 3 3" xfId="4417" xr:uid="{E7E1199F-F8B7-4D3B-B442-414064808361}"/>
    <cellStyle name="SAPBEXexcGood3 2 2 3 3 2" xfId="10618" xr:uid="{DE96AA33-4313-45C1-AC2A-345019B2AF9A}"/>
    <cellStyle name="SAPBEXexcGood3 2 2 3 3 3" xfId="15042" xr:uid="{E672534E-C772-4B68-BB84-00D9385FFC26}"/>
    <cellStyle name="SAPBEXexcGood3 2 2 3 3 4" xfId="21509" xr:uid="{18516D2B-EE9A-4610-98B4-60DE0647731E}"/>
    <cellStyle name="SAPBEXexcGood3 2 2 3 3 5" xfId="28487" xr:uid="{433D50CB-0122-4AC6-A6FF-B8C00BFAF4D5}"/>
    <cellStyle name="SAPBEXexcGood3 2 2 3 4" xfId="7516" xr:uid="{96910870-5DAE-4FA4-B5FB-537E5CAE5ACE}"/>
    <cellStyle name="SAPBEXexcGood3 2 2 3 4 2" xfId="16081" xr:uid="{F59D31DC-D7CD-49FE-8389-0C79735A55D9}"/>
    <cellStyle name="SAPBEXexcGood3 2 2 3 4 3" xfId="18149" xr:uid="{D82665FC-419E-4A3C-B12C-0D71BC0510C3}"/>
    <cellStyle name="SAPBEXexcGood3 2 2 3 4 4" xfId="25127" xr:uid="{5FA0AD84-F5B7-48CB-A4E6-6BA58831EAFA}"/>
    <cellStyle name="SAPBEXexcGood3 2 2 3 5" xfId="11653" xr:uid="{8F483793-A95A-47C7-90C9-F5794AD72EF5}"/>
    <cellStyle name="SAPBEXexcGood3 2 2 3 5 2" xfId="22802" xr:uid="{E8F6F9D0-D689-433F-AA9D-D5390DC4623F}"/>
    <cellStyle name="SAPBEXexcGood3 2 2 3 5 3" xfId="29561" xr:uid="{DA4BFE02-D55B-4F93-B815-40D98526C4FE}"/>
    <cellStyle name="SAPBEXexcGood3 2 2 3 6" xfId="17116" xr:uid="{200FAD41-45A3-4EFF-8552-28F5F6100487}"/>
    <cellStyle name="SAPBEXexcGood3 2 2 3 6 2" xfId="30855" xr:uid="{CCEB6A7E-4DE6-447E-9194-CC7DD5669BD7}"/>
    <cellStyle name="SAPBEXexcGood3 2 2 3 7" xfId="24095" xr:uid="{10A28D14-BB46-44D7-870E-FB4C46F48EBE}"/>
    <cellStyle name="SAPBEXexcGood3 2 2 4" xfId="1837" xr:uid="{FDAD04CD-C246-4A42-AA1B-1CB6CCC91103}"/>
    <cellStyle name="SAPBEXexcGood3 2 2 4 2" xfId="3385" xr:uid="{71046384-B1B2-4DD6-920F-FA42073D85F1}"/>
    <cellStyle name="SAPBEXexcGood3 2 2 4 2 2" xfId="6481" xr:uid="{5358D21C-FED8-4655-A3C7-EBDAD56365C9}"/>
    <cellStyle name="SAPBEXexcGood3 2 2 4 2 3" xfId="9583" xr:uid="{5BDAEF50-17FC-4740-B7B2-EDE49F022327}"/>
    <cellStyle name="SAPBEXexcGood3 2 2 4 2 4" xfId="13720" xr:uid="{2FBBA18E-BC71-4655-9282-05BA6E53A37E}"/>
    <cellStyle name="SAPBEXexcGood3 2 2 4 2 5" xfId="20216" xr:uid="{FA1D6AD8-74ED-4F0A-963F-700C1B546272}"/>
    <cellStyle name="SAPBEXexcGood3 2 2 4 2 6" xfId="27194" xr:uid="{F751E045-AFF1-4C5B-8068-6DF8C443A025}"/>
    <cellStyle name="SAPBEXexcGood3 2 2 4 3" xfId="4933" xr:uid="{7024DE78-854F-43C2-9760-3D2F02A14E9A}"/>
    <cellStyle name="SAPBEXexcGood3 2 2 4 3 2" xfId="14523" xr:uid="{5CB71728-7924-4A67-A1DA-44226FB3BDF5}"/>
    <cellStyle name="SAPBEXexcGood3 2 2 4 3 3" xfId="20993" xr:uid="{5C04B16E-A444-4F1D-8FB4-09ABD5FD901B}"/>
    <cellStyle name="SAPBEXexcGood3 2 2 4 3 4" xfId="27971" xr:uid="{51C4C252-AA56-4499-9E93-1472269D791C}"/>
    <cellStyle name="SAPBEXexcGood3 2 2 4 4" xfId="8035" xr:uid="{D2A1FBF9-1D98-4355-B8B1-CC129BD99180}"/>
    <cellStyle name="SAPBEXexcGood3 2 2 4 4 2" xfId="18668" xr:uid="{D7468E58-DAD3-4F68-A06D-FD1DAF780BAA}"/>
    <cellStyle name="SAPBEXexcGood3 2 2 4 4 3" xfId="25646" xr:uid="{125D5FB1-B9B0-4E5B-9472-E760E27F41FA}"/>
    <cellStyle name="SAPBEXexcGood3 2 2 4 5" xfId="12172" xr:uid="{99DE61D6-C587-4C88-AA89-6ED545C76457}"/>
    <cellStyle name="SAPBEXexcGood3 2 2 4 5 2" xfId="22286" xr:uid="{95E24238-6609-4E58-B27E-C82847791832}"/>
    <cellStyle name="SAPBEXexcGood3 2 2 4 5 3" xfId="30339" xr:uid="{A429603C-D883-4DD4-8799-B99EB5837916}"/>
    <cellStyle name="SAPBEXexcGood3 2 2 4 6" xfId="16600" xr:uid="{3A0A9A10-0E74-4839-BD56-4F43000F738D}"/>
    <cellStyle name="SAPBEXexcGood3 2 2 4 7" xfId="23579" xr:uid="{A1F47138-FB50-4023-8892-495BE9582B4C}"/>
    <cellStyle name="SAPBEXexcGood3 2 2 5" xfId="2353" xr:uid="{EF555F9E-B3FB-429A-A272-E8602F54E4FC}"/>
    <cellStyle name="SAPBEXexcGood3 2 2 5 2" xfId="5449" xr:uid="{5A6E8FEA-DCC2-49E4-B30A-474C075A963F}"/>
    <cellStyle name="SAPBEXexcGood3 2 2 5 3" xfId="8551" xr:uid="{4313287E-9B0B-4460-A871-98F0C3C533FF}"/>
    <cellStyle name="SAPBEXexcGood3 2 2 5 4" xfId="12688" xr:uid="{C82FE8FF-3CA1-4147-AD3E-5568CB69BA97}"/>
    <cellStyle name="SAPBEXexcGood3 2 2 5 5" xfId="19184" xr:uid="{E7C3CBCB-9347-44D7-8069-ACF0A16C07FD}"/>
    <cellStyle name="SAPBEXexcGood3 2 2 5 6" xfId="26162" xr:uid="{ACABC574-CA5F-4A73-B4E8-7AFCDD48B338}"/>
    <cellStyle name="SAPBEXexcGood3 2 2 6" xfId="3901" xr:uid="{4DB62978-6103-4CC6-8EFA-4A6B506DDDAF}"/>
    <cellStyle name="SAPBEXexcGood3 2 2 6 2" xfId="10102" xr:uid="{B8214D4D-ACA9-4CF4-AF1E-1F2ADF593634}"/>
    <cellStyle name="SAPBEXexcGood3 2 2 6 3" xfId="14240" xr:uid="{1F129C75-FB88-497F-9AF7-2E9EE414198A}"/>
    <cellStyle name="SAPBEXexcGood3 2 2 6 4" xfId="20735" xr:uid="{0D6D7C67-8620-4B24-BEB3-4664B387A75F}"/>
    <cellStyle name="SAPBEXexcGood3 2 2 6 5" xfId="27713" xr:uid="{C336F020-4786-4071-9A0C-435B28A32093}"/>
    <cellStyle name="SAPBEXexcGood3 2 2 7" xfId="7000" xr:uid="{AD0974B9-F4E4-4ECE-BB9F-C86B261F910B}"/>
    <cellStyle name="SAPBEXexcGood3 2 2 7 2" xfId="15561" xr:uid="{2B4A6E8C-A4BE-48B8-B6B0-50E8C66134FE}"/>
    <cellStyle name="SAPBEXexcGood3 2 2 7 3" xfId="17633" xr:uid="{36F78B9A-6F58-4598-A8FE-2B35FF48F6CD}"/>
    <cellStyle name="SAPBEXexcGood3 2 2 7 4" xfId="24611" xr:uid="{D62C5E0B-C1B8-4AFE-A845-DE566264CCB9}"/>
    <cellStyle name="SAPBEXexcGood3 2 2 8" xfId="11137" xr:uid="{7F989AF7-F11E-4ACB-AA3E-1DD41FE729DA}"/>
    <cellStyle name="SAPBEXexcGood3 2 2 8 2" xfId="22028" xr:uid="{00DD38FB-ECE8-4007-8249-465A338657BE}"/>
    <cellStyle name="SAPBEXexcGood3 2 2 8 3" xfId="29031" xr:uid="{45467868-2D5E-4E51-BDD7-9ECD329DC418}"/>
    <cellStyle name="SAPBEXexcGood3 2 2 9" xfId="16342" xr:uid="{06D65E36-A655-4686-AAF3-90267D71C5E2}"/>
    <cellStyle name="SAPBEXexcGood3 2 2 9 2" xfId="30081" xr:uid="{9C3E3312-502F-4828-A486-AABC13C1A7A4}"/>
    <cellStyle name="SAPBEXexcGood3 3" xfId="363" xr:uid="{230A01A8-5FCD-4D97-B2EC-9516149E806A}"/>
    <cellStyle name="SAPBEXexcGood3 3 2" xfId="789" xr:uid="{1B34CAAF-9DB2-4255-936A-F4DA20D1D4D4}"/>
    <cellStyle name="SAPBEXexcGood3 3 2 10" xfId="23322" xr:uid="{C2D1A243-9600-44EC-A659-E47F9100A510}"/>
    <cellStyle name="SAPBEXexcGood3 3 2 2" xfId="1061" xr:uid="{D0C60051-3A20-4F15-BEE2-E2A777542357}"/>
    <cellStyle name="SAPBEXexcGood3 3 2 2 2" xfId="1577" xr:uid="{D0BD5A07-126C-49C7-A874-2889068D6764}"/>
    <cellStyle name="SAPBEXexcGood3 3 2 2 2 2" xfId="3128" xr:uid="{34DEBB60-9BEA-4A63-9914-308DA3717EE1}"/>
    <cellStyle name="SAPBEXexcGood3 3 2 2 2 2 2" xfId="6224" xr:uid="{A781089D-5F9B-4786-9259-1237DC6D8B21}"/>
    <cellStyle name="SAPBEXexcGood3 3 2 2 2 2 3" xfId="9326" xr:uid="{233529E3-B671-4DAA-AC3D-136EB28AA81E}"/>
    <cellStyle name="SAPBEXexcGood3 3 2 2 2 2 4" xfId="13463" xr:uid="{58CD5289-83D9-4ADD-8319-220CDF676E71}"/>
    <cellStyle name="SAPBEXexcGood3 3 2 2 2 2 5" xfId="19959" xr:uid="{20184572-4A8D-4608-8536-0281DD62377B}"/>
    <cellStyle name="SAPBEXexcGood3 3 2 2 2 2 6" xfId="26937" xr:uid="{80FD09EC-39FC-4864-9BC7-E0F5E2CB93B8}"/>
    <cellStyle name="SAPBEXexcGood3 3 2 2 2 3" xfId="4676" xr:uid="{FFF8C292-5F4B-41DB-A999-2E4C9A6A81AA}"/>
    <cellStyle name="SAPBEXexcGood3 3 2 2 2 3 2" xfId="10877" xr:uid="{AD775886-B735-4420-B83D-977BFF1CB24C}"/>
    <cellStyle name="SAPBEXexcGood3 3 2 2 2 3 3" xfId="15301" xr:uid="{877186A5-F8AE-47C4-973F-55D2452AB6EE}"/>
    <cellStyle name="SAPBEXexcGood3 3 2 2 2 3 4" xfId="21768" xr:uid="{3F56D635-DCB9-456E-B89F-5E50EF08D192}"/>
    <cellStyle name="SAPBEXexcGood3 3 2 2 2 3 5" xfId="28746" xr:uid="{366AA0B5-9340-4FFC-90ED-EC982B9E87CD}"/>
    <cellStyle name="SAPBEXexcGood3 3 2 2 2 4" xfId="7775" xr:uid="{3012544C-C3D1-4768-8B6C-D67CBB28D31E}"/>
    <cellStyle name="SAPBEXexcGood3 3 2 2 2 4 2" xfId="18408" xr:uid="{5AD542F6-E847-4234-AFBE-1AAA4D3C27FA}"/>
    <cellStyle name="SAPBEXexcGood3 3 2 2 2 4 3" xfId="25386" xr:uid="{84157FBE-1683-46C7-96C1-73E67EB19871}"/>
    <cellStyle name="SAPBEXexcGood3 3 2 2 2 5" xfId="11912" xr:uid="{26D0F819-C777-4DCE-8992-217B9606914B}"/>
    <cellStyle name="SAPBEXexcGood3 3 2 2 2 5 2" xfId="23061" xr:uid="{ACE3E241-8FC1-41A5-8432-60247D47EF95}"/>
    <cellStyle name="SAPBEXexcGood3 3 2 2 2 5 3" xfId="29820" xr:uid="{FD8BFE9D-C7A3-4CBE-A06B-633154A3B520}"/>
    <cellStyle name="SAPBEXexcGood3 3 2 2 2 6" xfId="17375" xr:uid="{585055DD-CC9E-4F33-BAC3-56FF939F12E1}"/>
    <cellStyle name="SAPBEXexcGood3 3 2 2 2 6 2" xfId="31114" xr:uid="{575EA971-93C5-4BB8-9EDC-AA0340F16070}"/>
    <cellStyle name="SAPBEXexcGood3 3 2 2 2 7" xfId="24354" xr:uid="{F0372BCA-F091-4DBE-B713-9F2C49D1E16D}"/>
    <cellStyle name="SAPBEXexcGood3 3 2 2 3" xfId="2096" xr:uid="{08D1B753-187C-4337-8131-A15581E83CC2}"/>
    <cellStyle name="SAPBEXexcGood3 3 2 2 3 2" xfId="3644" xr:uid="{9252C2D7-8F5C-4392-A470-B553C3CA13B3}"/>
    <cellStyle name="SAPBEXexcGood3 3 2 2 3 2 2" xfId="6740" xr:uid="{58B6056B-3705-4EA9-8EF7-41FF718FD5B8}"/>
    <cellStyle name="SAPBEXexcGood3 3 2 2 3 2 3" xfId="9842" xr:uid="{8C63E9D9-6997-4292-B578-491534036DE5}"/>
    <cellStyle name="SAPBEXexcGood3 3 2 2 3 2 4" xfId="13979" xr:uid="{4611E866-5100-4011-BE5C-E3683DC26099}"/>
    <cellStyle name="SAPBEXexcGood3 3 2 2 3 2 5" xfId="20475" xr:uid="{1EF523AB-941C-401C-9478-C129C15FA4D1}"/>
    <cellStyle name="SAPBEXexcGood3 3 2 2 3 2 6" xfId="27453" xr:uid="{B02C8C37-F10D-41C8-A00D-348D008BECDC}"/>
    <cellStyle name="SAPBEXexcGood3 3 2 2 3 3" xfId="5192" xr:uid="{A3898473-52C1-40FF-B653-076FFC18E593}"/>
    <cellStyle name="SAPBEXexcGood3 3 2 2 3 4" xfId="8294" xr:uid="{48720987-E654-46C9-A6C3-56778C0BE9E3}"/>
    <cellStyle name="SAPBEXexcGood3 3 2 2 3 5" xfId="12431" xr:uid="{21731001-8DEB-434E-BDD1-382EC916792B}"/>
    <cellStyle name="SAPBEXexcGood3 3 2 2 3 6" xfId="18927" xr:uid="{9EEF9172-3C71-46E3-89CD-A7877DB30B07}"/>
    <cellStyle name="SAPBEXexcGood3 3 2 2 3 7" xfId="25905" xr:uid="{D69D6E87-C7EA-4BEB-B121-7957B7990567}"/>
    <cellStyle name="SAPBEXexcGood3 3 2 2 4" xfId="2612" xr:uid="{EF3C57CC-5ECB-4C7B-AF3F-48B97A6C6C20}"/>
    <cellStyle name="SAPBEXexcGood3 3 2 2 4 2" xfId="5708" xr:uid="{F808B164-E643-4B32-B1A8-98F0654417BC}"/>
    <cellStyle name="SAPBEXexcGood3 3 2 2 4 3" xfId="8810" xr:uid="{30E58C0F-6914-4462-BEBF-21CD19D50FE6}"/>
    <cellStyle name="SAPBEXexcGood3 3 2 2 4 4" xfId="12947" xr:uid="{FF5EE1AA-204F-4DAC-BA82-3ACFA42FEFE9}"/>
    <cellStyle name="SAPBEXexcGood3 3 2 2 4 5" xfId="19443" xr:uid="{A43534A9-86F0-4E1D-9E3C-CF709C7133F3}"/>
    <cellStyle name="SAPBEXexcGood3 3 2 2 4 6" xfId="26421" xr:uid="{43FA6FB3-535C-4EF8-B44B-9FA68061169C}"/>
    <cellStyle name="SAPBEXexcGood3 3 2 2 5" xfId="4160" xr:uid="{F86F125B-5294-4656-9B49-5175338CA2FC}"/>
    <cellStyle name="SAPBEXexcGood3 3 2 2 5 2" xfId="10361" xr:uid="{85FF60ED-4826-417D-A47B-C16F8039B220}"/>
    <cellStyle name="SAPBEXexcGood3 3 2 2 5 3" xfId="14783" xr:uid="{42426F43-0E01-481C-866B-7BDD251952AD}"/>
    <cellStyle name="SAPBEXexcGood3 3 2 2 5 4" xfId="21252" xr:uid="{447C5AFA-496E-4DBF-80C9-E0799D2227AC}"/>
    <cellStyle name="SAPBEXexcGood3 3 2 2 5 5" xfId="28230" xr:uid="{7ECFDCF0-3018-41ED-9B41-6400FFCCBB80}"/>
    <cellStyle name="SAPBEXexcGood3 3 2 2 6" xfId="7259" xr:uid="{C1BDEFC4-2F86-4ED6-8EC9-D6993CDB304B}"/>
    <cellStyle name="SAPBEXexcGood3 3 2 2 6 2" xfId="15820" xr:uid="{CFF7AFAA-38CA-4757-BF50-4A5B264EBACF}"/>
    <cellStyle name="SAPBEXexcGood3 3 2 2 6 3" xfId="17892" xr:uid="{C95EF857-FCFB-465F-AAC2-AC37A3A7B70F}"/>
    <cellStyle name="SAPBEXexcGood3 3 2 2 6 4" xfId="24870" xr:uid="{CB251F0E-E6BE-46A4-BF4D-21D5558FA7C1}"/>
    <cellStyle name="SAPBEXexcGood3 3 2 2 7" xfId="11396" xr:uid="{0788E370-893B-4B31-AD1B-E4FE6B54D311}"/>
    <cellStyle name="SAPBEXexcGood3 3 2 2 7 2" xfId="22545" xr:uid="{F1F23146-0034-4670-82B4-5B10F3258B88}"/>
    <cellStyle name="SAPBEXexcGood3 3 2 2 7 3" xfId="29304" xr:uid="{FC995375-EB37-4B3D-8BAF-604C36D9F850}"/>
    <cellStyle name="SAPBEXexcGood3 3 2 2 8" xfId="16859" xr:uid="{F13AC5E4-F2A9-4903-9867-81A8A6A30195}"/>
    <cellStyle name="SAPBEXexcGood3 3 2 2 8 2" xfId="30598" xr:uid="{45D282DB-AF05-40BD-AA64-5408D67E4089}"/>
    <cellStyle name="SAPBEXexcGood3 3 2 2 9" xfId="23838" xr:uid="{77279804-A4DB-423C-B641-4DC9EB3FA2F4}"/>
    <cellStyle name="SAPBEXexcGood3 3 2 3" xfId="1319" xr:uid="{2B8DCBD7-CD21-4332-9767-AB6D3CE519E9}"/>
    <cellStyle name="SAPBEXexcGood3 3 2 3 2" xfId="2870" xr:uid="{6AD3FE40-5BB9-4B88-8D7F-3F4DE0D45256}"/>
    <cellStyle name="SAPBEXexcGood3 3 2 3 2 2" xfId="5966" xr:uid="{26BD4C97-BDE9-4466-942F-893CE06ABFD0}"/>
    <cellStyle name="SAPBEXexcGood3 3 2 3 2 3" xfId="9068" xr:uid="{D5855D27-50F7-4DC4-99DB-B86364449192}"/>
    <cellStyle name="SAPBEXexcGood3 3 2 3 2 4" xfId="13205" xr:uid="{CAC588F4-D70F-4729-B693-AD5415759F45}"/>
    <cellStyle name="SAPBEXexcGood3 3 2 3 2 5" xfId="19701" xr:uid="{5C722CEF-DAD0-4EB7-BD6B-6C7F4DDBB61C}"/>
    <cellStyle name="SAPBEXexcGood3 3 2 3 2 6" xfId="26679" xr:uid="{F0F23FAC-3790-412C-92BC-7EBFB76E050B}"/>
    <cellStyle name="SAPBEXexcGood3 3 2 3 3" xfId="4418" xr:uid="{0680A14F-4335-43B5-8FF5-F155CCB371EF}"/>
    <cellStyle name="SAPBEXexcGood3 3 2 3 3 2" xfId="10619" xr:uid="{054D5A81-9286-49CE-8C6E-62A5567DC365}"/>
    <cellStyle name="SAPBEXexcGood3 3 2 3 3 3" xfId="15043" xr:uid="{34691F86-D0D0-4EA5-9C1F-7B648410047E}"/>
    <cellStyle name="SAPBEXexcGood3 3 2 3 3 4" xfId="21510" xr:uid="{FC8506EB-44F9-4634-B618-0A6700A93617}"/>
    <cellStyle name="SAPBEXexcGood3 3 2 3 3 5" xfId="28488" xr:uid="{959AE1AD-7A37-45BD-A6B0-82BD73C75338}"/>
    <cellStyle name="SAPBEXexcGood3 3 2 3 4" xfId="7517" xr:uid="{4280FC70-6929-4F6A-AC3A-593AA5EF2532}"/>
    <cellStyle name="SAPBEXexcGood3 3 2 3 4 2" xfId="16082" xr:uid="{97D5CEEB-37D2-47AB-AB31-7B14EF8D814B}"/>
    <cellStyle name="SAPBEXexcGood3 3 2 3 4 3" xfId="18150" xr:uid="{D1B9AAE4-CF95-4164-8370-598230ED281B}"/>
    <cellStyle name="SAPBEXexcGood3 3 2 3 4 4" xfId="25128" xr:uid="{E89D56CB-9625-424F-9574-91A2F4B66971}"/>
    <cellStyle name="SAPBEXexcGood3 3 2 3 5" xfId="11654" xr:uid="{4981B605-102E-4FC3-9295-98D550B15D71}"/>
    <cellStyle name="SAPBEXexcGood3 3 2 3 5 2" xfId="22803" xr:uid="{62E8FDC7-00BD-4A0E-A5C5-182A12A8DA1D}"/>
    <cellStyle name="SAPBEXexcGood3 3 2 3 5 3" xfId="29562" xr:uid="{9C867D51-7EAC-43C5-905F-BA32C8AC8D4B}"/>
    <cellStyle name="SAPBEXexcGood3 3 2 3 6" xfId="17117" xr:uid="{0183AB68-1103-40F8-9721-3D2E1ACBE860}"/>
    <cellStyle name="SAPBEXexcGood3 3 2 3 6 2" xfId="30856" xr:uid="{DA184E36-F759-4F5F-80BC-713E266426F2}"/>
    <cellStyle name="SAPBEXexcGood3 3 2 3 7" xfId="24096" xr:uid="{CFCAB7DF-4827-4E4B-AADD-7BE1B94DA0E2}"/>
    <cellStyle name="SAPBEXexcGood3 3 2 4" xfId="1838" xr:uid="{C83587B6-AAF6-45D5-904A-E9B20839B386}"/>
    <cellStyle name="SAPBEXexcGood3 3 2 4 2" xfId="3386" xr:uid="{04797023-D326-4356-8A05-4B6C8E4EEA7E}"/>
    <cellStyle name="SAPBEXexcGood3 3 2 4 2 2" xfId="6482" xr:uid="{6D5D7ACC-0546-4C5F-BB9D-376C37875738}"/>
    <cellStyle name="SAPBEXexcGood3 3 2 4 2 3" xfId="9584" xr:uid="{BAA100E5-72FF-4589-B044-BE68897F5519}"/>
    <cellStyle name="SAPBEXexcGood3 3 2 4 2 4" xfId="13721" xr:uid="{AD7E2281-5A85-4668-AF2F-1062A822D089}"/>
    <cellStyle name="SAPBEXexcGood3 3 2 4 2 5" xfId="20217" xr:uid="{6775CC67-7A4B-44A4-B4F5-BB8D6E837888}"/>
    <cellStyle name="SAPBEXexcGood3 3 2 4 2 6" xfId="27195" xr:uid="{5D13009F-28F1-423E-A42D-BACA45F9E318}"/>
    <cellStyle name="SAPBEXexcGood3 3 2 4 3" xfId="4934" xr:uid="{E6D83EB4-AA6D-4BCE-A56E-C322721015E9}"/>
    <cellStyle name="SAPBEXexcGood3 3 2 4 3 2" xfId="14524" xr:uid="{1FC50AFF-7447-4670-A854-2AB0A6470BD2}"/>
    <cellStyle name="SAPBEXexcGood3 3 2 4 3 3" xfId="20994" xr:uid="{99E929C5-2286-46B6-9905-3EBEE09B0AE5}"/>
    <cellStyle name="SAPBEXexcGood3 3 2 4 3 4" xfId="27972" xr:uid="{7E90BE7C-A49C-440C-A267-56D26532474B}"/>
    <cellStyle name="SAPBEXexcGood3 3 2 4 4" xfId="8036" xr:uid="{434C6E89-4906-40FB-AD81-2F5752AB4FF6}"/>
    <cellStyle name="SAPBEXexcGood3 3 2 4 4 2" xfId="18669" xr:uid="{8A9438BF-582F-4B35-AEFD-9D1368464938}"/>
    <cellStyle name="SAPBEXexcGood3 3 2 4 4 3" xfId="25647" xr:uid="{E0072169-F103-4FA4-9F3E-82389CEAED1A}"/>
    <cellStyle name="SAPBEXexcGood3 3 2 4 5" xfId="12173" xr:uid="{26EA3DE3-431E-4138-ACDF-E1C8EA3B2370}"/>
    <cellStyle name="SAPBEXexcGood3 3 2 4 5 2" xfId="22287" xr:uid="{930A03C7-C661-430A-A26C-EF4BD383AEEE}"/>
    <cellStyle name="SAPBEXexcGood3 3 2 4 5 3" xfId="30340" xr:uid="{18261F6A-FB7F-4DEC-B74C-311FB15FE77B}"/>
    <cellStyle name="SAPBEXexcGood3 3 2 4 6" xfId="16601" xr:uid="{AA84A109-8E9F-4F4A-8DDB-C40A44292D09}"/>
    <cellStyle name="SAPBEXexcGood3 3 2 4 7" xfId="23580" xr:uid="{6ABC75D9-6BBD-484A-BB20-58657096FB07}"/>
    <cellStyle name="SAPBEXexcGood3 3 2 5" xfId="2354" xr:uid="{CADB673E-B94C-412B-9460-426F9AE210BE}"/>
    <cellStyle name="SAPBEXexcGood3 3 2 5 2" xfId="5450" xr:uid="{9A1BBEBC-69CC-4E47-8B0E-E2B7DE4AE3A6}"/>
    <cellStyle name="SAPBEXexcGood3 3 2 5 3" xfId="8552" xr:uid="{7AC23748-BA62-4939-9571-3660E5C1E81B}"/>
    <cellStyle name="SAPBEXexcGood3 3 2 5 4" xfId="12689" xr:uid="{5A1BBAB1-6E7E-4FFC-8074-5110C75A6CE4}"/>
    <cellStyle name="SAPBEXexcGood3 3 2 5 5" xfId="19185" xr:uid="{A4AD8E02-DCC9-4ED7-A547-23848364480C}"/>
    <cellStyle name="SAPBEXexcGood3 3 2 5 6" xfId="26163" xr:uid="{9CE19E58-4ED9-480F-88EA-8AE955DB5FC8}"/>
    <cellStyle name="SAPBEXexcGood3 3 2 6" xfId="3902" xr:uid="{91121F9E-68D0-4751-8A2E-BD70BF62DFBE}"/>
    <cellStyle name="SAPBEXexcGood3 3 2 6 2" xfId="10103" xr:uid="{3241C219-9D25-4E65-A682-7BFAFEE54AB6}"/>
    <cellStyle name="SAPBEXexcGood3 3 2 6 3" xfId="14241" xr:uid="{E5CD2CAC-0CCD-44E0-BC8E-660CC7687A8D}"/>
    <cellStyle name="SAPBEXexcGood3 3 2 6 4" xfId="20736" xr:uid="{4ABFBC84-A381-49CC-84AF-D89E98C5ACBF}"/>
    <cellStyle name="SAPBEXexcGood3 3 2 6 5" xfId="27714" xr:uid="{D4829594-A473-444B-9AA1-B8FAB0E1F1B2}"/>
    <cellStyle name="SAPBEXexcGood3 3 2 7" xfId="7001" xr:uid="{D613BC19-2791-41E0-842C-04F619FF8340}"/>
    <cellStyle name="SAPBEXexcGood3 3 2 7 2" xfId="15562" xr:uid="{AB13B4AA-492A-4626-808A-D15F8C36B92C}"/>
    <cellStyle name="SAPBEXexcGood3 3 2 7 3" xfId="17634" xr:uid="{80204688-329F-4760-8BA9-7AA705B18C7A}"/>
    <cellStyle name="SAPBEXexcGood3 3 2 7 4" xfId="24612" xr:uid="{5B6DEFFA-358E-49DB-AF23-959B39EB996A}"/>
    <cellStyle name="SAPBEXexcGood3 3 2 8" xfId="11138" xr:uid="{5180AC6F-DF45-460F-8E77-DC730F4628E5}"/>
    <cellStyle name="SAPBEXexcGood3 3 2 8 2" xfId="22029" xr:uid="{7B58A0A2-943E-4468-9835-57C3CE6B8E8A}"/>
    <cellStyle name="SAPBEXexcGood3 3 2 8 3" xfId="29032" xr:uid="{33A1BBAE-CF64-4DDA-AF86-6865F9FA4CD3}"/>
    <cellStyle name="SAPBEXexcGood3 3 2 9" xfId="16343" xr:uid="{A8C04AF5-D8D5-4701-8F44-36CE5C39404C}"/>
    <cellStyle name="SAPBEXexcGood3 3 2 9 2" xfId="30082" xr:uid="{EEB13A36-64EB-4AC6-B107-3AE68C468B8D}"/>
    <cellStyle name="SAPBEXexcGood3 4" xfId="364" xr:uid="{AA120792-8FC7-43E2-9FB8-2BEE45ECBDB3}"/>
    <cellStyle name="SAPBEXexcGood3 4 2" xfId="790" xr:uid="{EA6A4609-24DF-493B-9786-93A91FA02B4A}"/>
    <cellStyle name="SAPBEXexcGood3 4 2 10" xfId="23323" xr:uid="{D45B2796-C201-4759-8194-216FD1B28735}"/>
    <cellStyle name="SAPBEXexcGood3 4 2 2" xfId="1062" xr:uid="{067F03E0-C1A2-4053-A424-F317450CE1CF}"/>
    <cellStyle name="SAPBEXexcGood3 4 2 2 2" xfId="1578" xr:uid="{4E579B93-D1EB-4244-B8CD-6EFF79C95ACD}"/>
    <cellStyle name="SAPBEXexcGood3 4 2 2 2 2" xfId="3129" xr:uid="{9A31A7F4-F70B-4975-815D-5E17FDC22F55}"/>
    <cellStyle name="SAPBEXexcGood3 4 2 2 2 2 2" xfId="6225" xr:uid="{B6D64841-1D60-469F-906C-59F5C6FBD676}"/>
    <cellStyle name="SAPBEXexcGood3 4 2 2 2 2 3" xfId="9327" xr:uid="{7C0996F4-363A-4CC5-91F1-78D28AEA3A91}"/>
    <cellStyle name="SAPBEXexcGood3 4 2 2 2 2 4" xfId="13464" xr:uid="{99B635A3-739E-49B2-A83F-396261F53E4F}"/>
    <cellStyle name="SAPBEXexcGood3 4 2 2 2 2 5" xfId="19960" xr:uid="{A32A3E82-C04B-4BDB-98C8-9ACB411B9018}"/>
    <cellStyle name="SAPBEXexcGood3 4 2 2 2 2 6" xfId="26938" xr:uid="{2A9BC9B4-BB43-44F8-B29C-08A748C64CAE}"/>
    <cellStyle name="SAPBEXexcGood3 4 2 2 2 3" xfId="4677" xr:uid="{B9028BB6-E5EA-40A5-824E-9A68F1104043}"/>
    <cellStyle name="SAPBEXexcGood3 4 2 2 2 3 2" xfId="10878" xr:uid="{E5805E6C-0234-458F-8F34-94038175A39B}"/>
    <cellStyle name="SAPBEXexcGood3 4 2 2 2 3 3" xfId="15302" xr:uid="{916B74D5-D9E1-47AD-9939-64D033CAE7D6}"/>
    <cellStyle name="SAPBEXexcGood3 4 2 2 2 3 4" xfId="21769" xr:uid="{D59C987F-5681-413A-B21E-1A609F5BBE33}"/>
    <cellStyle name="SAPBEXexcGood3 4 2 2 2 3 5" xfId="28747" xr:uid="{9FCD2440-04F7-45A8-B727-521FE3315FC4}"/>
    <cellStyle name="SAPBEXexcGood3 4 2 2 2 4" xfId="7776" xr:uid="{7E4C8B1E-1794-4B3A-AFC5-6249F40A5B3F}"/>
    <cellStyle name="SAPBEXexcGood3 4 2 2 2 4 2" xfId="18409" xr:uid="{78B3EB2B-1ED4-410E-AC65-1961F058CF5B}"/>
    <cellStyle name="SAPBEXexcGood3 4 2 2 2 4 3" xfId="25387" xr:uid="{607D8140-FA96-4B5E-9785-F1A49BB7BD1D}"/>
    <cellStyle name="SAPBEXexcGood3 4 2 2 2 5" xfId="11913" xr:uid="{2224FB3D-0787-4518-BB0B-B35AC52C12F2}"/>
    <cellStyle name="SAPBEXexcGood3 4 2 2 2 5 2" xfId="23062" xr:uid="{A72DE694-B519-41A5-A298-0CC6A66DB1E0}"/>
    <cellStyle name="SAPBEXexcGood3 4 2 2 2 5 3" xfId="29821" xr:uid="{3B84A3F6-A727-4677-8C88-15124735064A}"/>
    <cellStyle name="SAPBEXexcGood3 4 2 2 2 6" xfId="17376" xr:uid="{F9441715-A00C-4797-975E-0529AD788EB2}"/>
    <cellStyle name="SAPBEXexcGood3 4 2 2 2 6 2" xfId="31115" xr:uid="{1AB827AB-F563-4A50-B951-F4345A2A3C8D}"/>
    <cellStyle name="SAPBEXexcGood3 4 2 2 2 7" xfId="24355" xr:uid="{27864907-BEF1-4303-88FF-9E31441C8C3B}"/>
    <cellStyle name="SAPBEXexcGood3 4 2 2 3" xfId="2097" xr:uid="{D643A748-AD3B-4ED9-8B93-FADB630A4938}"/>
    <cellStyle name="SAPBEXexcGood3 4 2 2 3 2" xfId="3645" xr:uid="{9DD0BCEC-C585-462E-BA03-57597A64D394}"/>
    <cellStyle name="SAPBEXexcGood3 4 2 2 3 2 2" xfId="6741" xr:uid="{EFD9C13F-FA28-4C89-BB8A-48D25CD7278F}"/>
    <cellStyle name="SAPBEXexcGood3 4 2 2 3 2 3" xfId="9843" xr:uid="{0D37D056-48B6-4BF2-9A07-7AB53599046D}"/>
    <cellStyle name="SAPBEXexcGood3 4 2 2 3 2 4" xfId="13980" xr:uid="{154B95CE-C3C4-4C98-830A-C6502DC6838C}"/>
    <cellStyle name="SAPBEXexcGood3 4 2 2 3 2 5" xfId="20476" xr:uid="{728E9FB8-D7D5-4BCA-92BD-096D843874A4}"/>
    <cellStyle name="SAPBEXexcGood3 4 2 2 3 2 6" xfId="27454" xr:uid="{9CC08610-9EFB-4474-BD38-BF60B1AF5B71}"/>
    <cellStyle name="SAPBEXexcGood3 4 2 2 3 3" xfId="5193" xr:uid="{0183805B-3907-4437-BE22-8BB4E090263F}"/>
    <cellStyle name="SAPBEXexcGood3 4 2 2 3 4" xfId="8295" xr:uid="{5927EBD9-58B6-414A-9B3E-980A15D6C8D2}"/>
    <cellStyle name="SAPBEXexcGood3 4 2 2 3 5" xfId="12432" xr:uid="{105B0281-32D9-4CD1-98BD-15DB57F28C6E}"/>
    <cellStyle name="SAPBEXexcGood3 4 2 2 3 6" xfId="18928" xr:uid="{31DF3A85-F7EB-4BFE-90A4-AAC0E5400D51}"/>
    <cellStyle name="SAPBEXexcGood3 4 2 2 3 7" xfId="25906" xr:uid="{99D9BB11-95CE-446B-95E4-1CF7BD3EECD2}"/>
    <cellStyle name="SAPBEXexcGood3 4 2 2 4" xfId="2613" xr:uid="{89CEB95A-BE36-44DF-8869-8AB8986DA16E}"/>
    <cellStyle name="SAPBEXexcGood3 4 2 2 4 2" xfId="5709" xr:uid="{D517AB20-7C45-4CCD-9BDC-AF4126705AFA}"/>
    <cellStyle name="SAPBEXexcGood3 4 2 2 4 3" xfId="8811" xr:uid="{D6B38FDC-0966-48BD-B7AD-6B5B32F8C18F}"/>
    <cellStyle name="SAPBEXexcGood3 4 2 2 4 4" xfId="12948" xr:uid="{F86DEAE1-D2C0-4152-AF3D-6FC834DC7E31}"/>
    <cellStyle name="SAPBEXexcGood3 4 2 2 4 5" xfId="19444" xr:uid="{DEE18C34-BF56-4705-8223-C3DF4C00B3B9}"/>
    <cellStyle name="SAPBEXexcGood3 4 2 2 4 6" xfId="26422" xr:uid="{B9971E97-F6F9-491E-B1CE-BE5D303722B4}"/>
    <cellStyle name="SAPBEXexcGood3 4 2 2 5" xfId="4161" xr:uid="{EDFF718E-9F6B-4DF1-8FAB-9A8C173E942C}"/>
    <cellStyle name="SAPBEXexcGood3 4 2 2 5 2" xfId="10362" xr:uid="{EA19B034-DD47-4950-B056-65D02FE1172C}"/>
    <cellStyle name="SAPBEXexcGood3 4 2 2 5 3" xfId="14784" xr:uid="{802FF197-3272-4BDD-B806-60324D78C486}"/>
    <cellStyle name="SAPBEXexcGood3 4 2 2 5 4" xfId="21253" xr:uid="{314EF9ED-0FA4-4111-BB37-49CE544031C9}"/>
    <cellStyle name="SAPBEXexcGood3 4 2 2 5 5" xfId="28231" xr:uid="{479D3C1F-53FB-4AEC-8DF0-98391F36BA54}"/>
    <cellStyle name="SAPBEXexcGood3 4 2 2 6" xfId="7260" xr:uid="{8B12FB35-17AF-45FA-AC13-3A3412D3C68A}"/>
    <cellStyle name="SAPBEXexcGood3 4 2 2 6 2" xfId="15821" xr:uid="{0C4B1B42-79BF-437F-B401-866ACF5ABC61}"/>
    <cellStyle name="SAPBEXexcGood3 4 2 2 6 3" xfId="17893" xr:uid="{51D680DE-B498-4BFE-9A8F-78460A2A9FBE}"/>
    <cellStyle name="SAPBEXexcGood3 4 2 2 6 4" xfId="24871" xr:uid="{D453A107-A5D9-41F7-8E89-ED4C858966C2}"/>
    <cellStyle name="SAPBEXexcGood3 4 2 2 7" xfId="11397" xr:uid="{FBF37DE4-9B8B-4455-916B-FE8147EF4834}"/>
    <cellStyle name="SAPBEXexcGood3 4 2 2 7 2" xfId="22546" xr:uid="{169F8F1D-A407-4202-93D9-AE02855AE65D}"/>
    <cellStyle name="SAPBEXexcGood3 4 2 2 7 3" xfId="29305" xr:uid="{60B49C80-89AE-4233-A6C0-7A98A7D600AD}"/>
    <cellStyle name="SAPBEXexcGood3 4 2 2 8" xfId="16860" xr:uid="{740CCDBF-805D-4103-86BA-F4CE76C8C815}"/>
    <cellStyle name="SAPBEXexcGood3 4 2 2 8 2" xfId="30599" xr:uid="{904A471B-6CA0-40C7-B39E-89000D99943E}"/>
    <cellStyle name="SAPBEXexcGood3 4 2 2 9" xfId="23839" xr:uid="{F518C43C-B32C-4BCC-967E-A22EA7842687}"/>
    <cellStyle name="SAPBEXexcGood3 4 2 3" xfId="1320" xr:uid="{F4DDF8AC-04E9-4126-BECB-EC368C541BE9}"/>
    <cellStyle name="SAPBEXexcGood3 4 2 3 2" xfId="2871" xr:uid="{6D116A93-2CD6-40BE-B97A-46394D5ABE40}"/>
    <cellStyle name="SAPBEXexcGood3 4 2 3 2 2" xfId="5967" xr:uid="{5900026A-A70D-413C-AA3C-B9273AC7B263}"/>
    <cellStyle name="SAPBEXexcGood3 4 2 3 2 3" xfId="9069" xr:uid="{16D6EA91-3497-412C-9617-F3C2B0F4132D}"/>
    <cellStyle name="SAPBEXexcGood3 4 2 3 2 4" xfId="13206" xr:uid="{43E7F202-A187-4A62-B2F7-AB8101293008}"/>
    <cellStyle name="SAPBEXexcGood3 4 2 3 2 5" xfId="19702" xr:uid="{4155CB1E-2838-4C24-82AA-33040ED4BC4D}"/>
    <cellStyle name="SAPBEXexcGood3 4 2 3 2 6" xfId="26680" xr:uid="{546B1E73-2C6F-4573-8A24-02F7E2D0516F}"/>
    <cellStyle name="SAPBEXexcGood3 4 2 3 3" xfId="4419" xr:uid="{8916501A-A192-4DA6-A731-FFB0B8A43FB1}"/>
    <cellStyle name="SAPBEXexcGood3 4 2 3 3 2" xfId="10620" xr:uid="{AD117B3F-ADCC-47CE-A86F-43371B695CE7}"/>
    <cellStyle name="SAPBEXexcGood3 4 2 3 3 3" xfId="15044" xr:uid="{202777EA-2370-43EA-805B-D55CF4161EFA}"/>
    <cellStyle name="SAPBEXexcGood3 4 2 3 3 4" xfId="21511" xr:uid="{535E1D01-0451-4D4D-93A7-1F80F91383F5}"/>
    <cellStyle name="SAPBEXexcGood3 4 2 3 3 5" xfId="28489" xr:uid="{DFF9135A-215E-4F25-BDA8-44175FD68B0E}"/>
    <cellStyle name="SAPBEXexcGood3 4 2 3 4" xfId="7518" xr:uid="{A4A6DD71-1F0C-46F0-B990-83AE68CA6EA7}"/>
    <cellStyle name="SAPBEXexcGood3 4 2 3 4 2" xfId="16083" xr:uid="{CA801B54-60E2-4308-9926-CB685E000C8E}"/>
    <cellStyle name="SAPBEXexcGood3 4 2 3 4 3" xfId="18151" xr:uid="{6AE1E7C2-3F70-4CAB-8B30-CDA22CBB275F}"/>
    <cellStyle name="SAPBEXexcGood3 4 2 3 4 4" xfId="25129" xr:uid="{05AC7894-F996-4361-A4CC-5F7CC8707D7B}"/>
    <cellStyle name="SAPBEXexcGood3 4 2 3 5" xfId="11655" xr:uid="{7A28DA19-C4E6-4748-B43A-F2053D6715A0}"/>
    <cellStyle name="SAPBEXexcGood3 4 2 3 5 2" xfId="22804" xr:uid="{4B55F868-47CA-447E-B8FC-41D5BB52D76A}"/>
    <cellStyle name="SAPBEXexcGood3 4 2 3 5 3" xfId="29563" xr:uid="{3DAC15DE-9DE3-428C-891E-D65D061A501E}"/>
    <cellStyle name="SAPBEXexcGood3 4 2 3 6" xfId="17118" xr:uid="{103A18ED-AE40-43A0-9734-584316E5E795}"/>
    <cellStyle name="SAPBEXexcGood3 4 2 3 6 2" xfId="30857" xr:uid="{210C69C8-6057-4A88-85F4-2828E83C087A}"/>
    <cellStyle name="SAPBEXexcGood3 4 2 3 7" xfId="24097" xr:uid="{D1CD5B16-FFFD-4B12-9AF8-FE7399B7CADF}"/>
    <cellStyle name="SAPBEXexcGood3 4 2 4" xfId="1839" xr:uid="{CF2928CA-A22E-4A1C-A6C4-27D3FC92FA39}"/>
    <cellStyle name="SAPBEXexcGood3 4 2 4 2" xfId="3387" xr:uid="{DF705E59-DA30-4F9A-8BC0-F8913B74E8AD}"/>
    <cellStyle name="SAPBEXexcGood3 4 2 4 2 2" xfId="6483" xr:uid="{7C395DCB-0E05-4F0C-B87B-8E220959F79C}"/>
    <cellStyle name="SAPBEXexcGood3 4 2 4 2 3" xfId="9585" xr:uid="{D02800C1-2BA8-475D-A166-456ED412AB0A}"/>
    <cellStyle name="SAPBEXexcGood3 4 2 4 2 4" xfId="13722" xr:uid="{052423DF-CE6D-4553-B14C-B94EF4AE619C}"/>
    <cellStyle name="SAPBEXexcGood3 4 2 4 2 5" xfId="20218" xr:uid="{9D7C1F00-92C5-4973-A227-172C729C8014}"/>
    <cellStyle name="SAPBEXexcGood3 4 2 4 2 6" xfId="27196" xr:uid="{94874395-D152-4D04-B7C9-8BD5F9D66329}"/>
    <cellStyle name="SAPBEXexcGood3 4 2 4 3" xfId="4935" xr:uid="{A8D8EB38-D14F-4AC8-A564-3645591B154D}"/>
    <cellStyle name="SAPBEXexcGood3 4 2 4 3 2" xfId="14525" xr:uid="{B2F6530E-DC68-413B-AEBD-43DC486BB200}"/>
    <cellStyle name="SAPBEXexcGood3 4 2 4 3 3" xfId="20995" xr:uid="{FD939490-09B4-4D31-9D16-299C56990C6A}"/>
    <cellStyle name="SAPBEXexcGood3 4 2 4 3 4" xfId="27973" xr:uid="{8621B87C-A1F6-4BB7-99FD-9CA15203FD59}"/>
    <cellStyle name="SAPBEXexcGood3 4 2 4 4" xfId="8037" xr:uid="{506B6997-E097-4070-8262-F04902383336}"/>
    <cellStyle name="SAPBEXexcGood3 4 2 4 4 2" xfId="18670" xr:uid="{786CEB05-A508-4FFF-BF67-886B589CB9FF}"/>
    <cellStyle name="SAPBEXexcGood3 4 2 4 4 3" xfId="25648" xr:uid="{9BE2A66B-EC66-486B-B34B-053EEE25A82D}"/>
    <cellStyle name="SAPBEXexcGood3 4 2 4 5" xfId="12174" xr:uid="{61A13274-7987-4327-81C5-FD6F3A8E6444}"/>
    <cellStyle name="SAPBEXexcGood3 4 2 4 5 2" xfId="22288" xr:uid="{86535E52-565B-451A-BB49-0FA2D1880F58}"/>
    <cellStyle name="SAPBEXexcGood3 4 2 4 5 3" xfId="30341" xr:uid="{7083BF7A-6992-4051-B144-F9CA838A9C1D}"/>
    <cellStyle name="SAPBEXexcGood3 4 2 4 6" xfId="16602" xr:uid="{2D781E37-646E-4489-8C9D-455AF106B360}"/>
    <cellStyle name="SAPBEXexcGood3 4 2 4 7" xfId="23581" xr:uid="{239DA436-75C0-4E7B-9246-8A03F5292B64}"/>
    <cellStyle name="SAPBEXexcGood3 4 2 5" xfId="2355" xr:uid="{9DB179B3-A27D-413B-BD34-B0E3A680ED74}"/>
    <cellStyle name="SAPBEXexcGood3 4 2 5 2" xfId="5451" xr:uid="{E97D995D-CB5C-4DD4-9B6C-137815E3CC1B}"/>
    <cellStyle name="SAPBEXexcGood3 4 2 5 3" xfId="8553" xr:uid="{6776CF98-02C4-4E52-9517-9B70AD9E1045}"/>
    <cellStyle name="SAPBEXexcGood3 4 2 5 4" xfId="12690" xr:uid="{1DF3DA86-7CDD-495C-8D1D-BB649F514A48}"/>
    <cellStyle name="SAPBEXexcGood3 4 2 5 5" xfId="19186" xr:uid="{C6C56612-5449-488A-8710-3CA52092BC00}"/>
    <cellStyle name="SAPBEXexcGood3 4 2 5 6" xfId="26164" xr:uid="{B8ABA9DA-3C79-4929-A2D7-30ABC7847ADE}"/>
    <cellStyle name="SAPBEXexcGood3 4 2 6" xfId="3903" xr:uid="{E726BAB5-AB2E-4997-8302-799C37AFC388}"/>
    <cellStyle name="SAPBEXexcGood3 4 2 6 2" xfId="10104" xr:uid="{B261D969-B5AC-4BF4-B7C7-A049146D9F40}"/>
    <cellStyle name="SAPBEXexcGood3 4 2 6 3" xfId="14242" xr:uid="{74D182C6-BAE0-43B0-86AD-854594D3E935}"/>
    <cellStyle name="SAPBEXexcGood3 4 2 6 4" xfId="20737" xr:uid="{AEA7BFD1-EC18-4975-A750-5C70766D5F34}"/>
    <cellStyle name="SAPBEXexcGood3 4 2 6 5" xfId="27715" xr:uid="{4CC2FD62-212A-48B2-B583-7D222F47488D}"/>
    <cellStyle name="SAPBEXexcGood3 4 2 7" xfId="7002" xr:uid="{24D8441C-87EA-44CD-82CE-906EBDD6CEED}"/>
    <cellStyle name="SAPBEXexcGood3 4 2 7 2" xfId="15563" xr:uid="{DE38404A-474B-4D18-AA9C-A6D6F8F4F9BE}"/>
    <cellStyle name="SAPBEXexcGood3 4 2 7 3" xfId="17635" xr:uid="{15BC8CD9-599F-41F8-BE34-7147E5A93F45}"/>
    <cellStyle name="SAPBEXexcGood3 4 2 7 4" xfId="24613" xr:uid="{3FEB2355-A930-4D11-8191-C2C30D49826E}"/>
    <cellStyle name="SAPBEXexcGood3 4 2 8" xfId="11139" xr:uid="{F9EB51DA-ECFA-4EDF-B6C3-5C60F7577DC2}"/>
    <cellStyle name="SAPBEXexcGood3 4 2 8 2" xfId="22030" xr:uid="{67124AF4-9671-4286-B999-DEEC126CFAC4}"/>
    <cellStyle name="SAPBEXexcGood3 4 2 8 3" xfId="29033" xr:uid="{29C10EFB-8840-42DD-AEA4-CDB6398CEE38}"/>
    <cellStyle name="SAPBEXexcGood3 4 2 9" xfId="16344" xr:uid="{D1BB3277-266C-4E8C-BBE1-3F02047E63DF}"/>
    <cellStyle name="SAPBEXexcGood3 4 2 9 2" xfId="30083" xr:uid="{CB8C5B50-51D7-4E3A-B538-3DEB6EF3A26B}"/>
    <cellStyle name="SAPBEXexcGood3 5" xfId="365" xr:uid="{60D78F0E-3AB5-43F7-A714-F7400DF0F2DA}"/>
    <cellStyle name="SAPBEXexcGood3 5 2" xfId="791" xr:uid="{FFA86B24-58D0-447A-B2E8-5815F08B6AC8}"/>
    <cellStyle name="SAPBEXexcGood3 5 2 10" xfId="23324" xr:uid="{517CDC7B-E6B3-4895-8783-34EFAD4D0C81}"/>
    <cellStyle name="SAPBEXexcGood3 5 2 2" xfId="1063" xr:uid="{7E861305-E28D-46EA-AFDB-4A2F5AA1F2B2}"/>
    <cellStyle name="SAPBEXexcGood3 5 2 2 2" xfId="1579" xr:uid="{7F420155-409C-42BA-8047-ADB4E976794D}"/>
    <cellStyle name="SAPBEXexcGood3 5 2 2 2 2" xfId="3130" xr:uid="{C6F937F5-D3DF-4433-A2AC-6F3B6E2FF247}"/>
    <cellStyle name="SAPBEXexcGood3 5 2 2 2 2 2" xfId="6226" xr:uid="{8AA3A364-1373-4324-8D18-3A7CE2342936}"/>
    <cellStyle name="SAPBEXexcGood3 5 2 2 2 2 3" xfId="9328" xr:uid="{97C2D855-ED50-4931-8EBB-9EF8F8601649}"/>
    <cellStyle name="SAPBEXexcGood3 5 2 2 2 2 4" xfId="13465" xr:uid="{4127D075-835F-41DE-9A0E-D8F9C3CBA270}"/>
    <cellStyle name="SAPBEXexcGood3 5 2 2 2 2 5" xfId="19961" xr:uid="{8F9768FA-1FC1-4AB3-9606-66E531D80852}"/>
    <cellStyle name="SAPBEXexcGood3 5 2 2 2 2 6" xfId="26939" xr:uid="{D67DFAF1-28FF-460D-A863-E2088D5F8E72}"/>
    <cellStyle name="SAPBEXexcGood3 5 2 2 2 3" xfId="4678" xr:uid="{325575DE-ED85-47FD-A7ED-7A550305269D}"/>
    <cellStyle name="SAPBEXexcGood3 5 2 2 2 3 2" xfId="10879" xr:uid="{DDF6FF6E-3C5C-4361-8FAC-1C85B289E7BC}"/>
    <cellStyle name="SAPBEXexcGood3 5 2 2 2 3 3" xfId="15303" xr:uid="{4CF6F3E0-5EAC-4165-BC34-3DCB2B41DD3E}"/>
    <cellStyle name="SAPBEXexcGood3 5 2 2 2 3 4" xfId="21770" xr:uid="{01C5F922-9847-4EEB-8FAD-5AAE9662A071}"/>
    <cellStyle name="SAPBEXexcGood3 5 2 2 2 3 5" xfId="28748" xr:uid="{D8044437-7BE6-4795-B274-E2145C385D23}"/>
    <cellStyle name="SAPBEXexcGood3 5 2 2 2 4" xfId="7777" xr:uid="{6FE3937C-707C-4F9B-B71F-9C741C2E2454}"/>
    <cellStyle name="SAPBEXexcGood3 5 2 2 2 4 2" xfId="18410" xr:uid="{DC5E00F6-3CB6-49B6-9494-0179687E9992}"/>
    <cellStyle name="SAPBEXexcGood3 5 2 2 2 4 3" xfId="25388" xr:uid="{B83AFAF2-EEBE-4D06-A525-F1BCCDB986FC}"/>
    <cellStyle name="SAPBEXexcGood3 5 2 2 2 5" xfId="11914" xr:uid="{FC317461-B9D5-49A5-A28F-412FAF74DF71}"/>
    <cellStyle name="SAPBEXexcGood3 5 2 2 2 5 2" xfId="23063" xr:uid="{F86E1F7A-D9A4-4BAC-8791-7FEBA615E607}"/>
    <cellStyle name="SAPBEXexcGood3 5 2 2 2 5 3" xfId="29822" xr:uid="{605EA947-9EED-454F-8213-0CC4AEAC53F7}"/>
    <cellStyle name="SAPBEXexcGood3 5 2 2 2 6" xfId="17377" xr:uid="{3C773CF5-672C-4F80-AAE6-E442102EE43E}"/>
    <cellStyle name="SAPBEXexcGood3 5 2 2 2 6 2" xfId="31116" xr:uid="{CBAA75EA-3C9F-4EE9-8500-CDBB47090426}"/>
    <cellStyle name="SAPBEXexcGood3 5 2 2 2 7" xfId="24356" xr:uid="{09811A7C-1067-413B-85D3-91B9D47942AF}"/>
    <cellStyle name="SAPBEXexcGood3 5 2 2 3" xfId="2098" xr:uid="{250A257B-6528-45CC-AE7F-9B43F5966128}"/>
    <cellStyle name="SAPBEXexcGood3 5 2 2 3 2" xfId="3646" xr:uid="{2C51CB7C-7D91-4A86-8135-B3AB41B11976}"/>
    <cellStyle name="SAPBEXexcGood3 5 2 2 3 2 2" xfId="6742" xr:uid="{BECA0782-B939-41A5-BFC4-EF0B4AD16842}"/>
    <cellStyle name="SAPBEXexcGood3 5 2 2 3 2 3" xfId="9844" xr:uid="{628657AC-D868-4389-82B6-7CAD2234BCB4}"/>
    <cellStyle name="SAPBEXexcGood3 5 2 2 3 2 4" xfId="13981" xr:uid="{3270B2A0-8E30-4E6B-856A-486B06B6F42C}"/>
    <cellStyle name="SAPBEXexcGood3 5 2 2 3 2 5" xfId="20477" xr:uid="{90089345-E6AA-48A0-9537-EC53D397F355}"/>
    <cellStyle name="SAPBEXexcGood3 5 2 2 3 2 6" xfId="27455" xr:uid="{4CFA243B-E050-4D76-A017-2E5D95B5AAF6}"/>
    <cellStyle name="SAPBEXexcGood3 5 2 2 3 3" xfId="5194" xr:uid="{3A4C7476-94DE-43EC-B5AC-894CD69C89E4}"/>
    <cellStyle name="SAPBEXexcGood3 5 2 2 3 4" xfId="8296" xr:uid="{F8FED1D1-6E41-4E4E-8DBC-40ED61F4B08C}"/>
    <cellStyle name="SAPBEXexcGood3 5 2 2 3 5" xfId="12433" xr:uid="{E785AAED-B90A-409A-B893-DF4F3FCD57DF}"/>
    <cellStyle name="SAPBEXexcGood3 5 2 2 3 6" xfId="18929" xr:uid="{A230F684-AA66-4DC1-8E48-BF6ECECEAABE}"/>
    <cellStyle name="SAPBEXexcGood3 5 2 2 3 7" xfId="25907" xr:uid="{F2E0EDD7-4F34-4E97-849A-2D5793F8B32A}"/>
    <cellStyle name="SAPBEXexcGood3 5 2 2 4" xfId="2614" xr:uid="{5A5CD854-821D-4D8D-83A5-266BEE5C820B}"/>
    <cellStyle name="SAPBEXexcGood3 5 2 2 4 2" xfId="5710" xr:uid="{CE7CC3EB-C3DF-4FAC-A82A-315CF815E653}"/>
    <cellStyle name="SAPBEXexcGood3 5 2 2 4 3" xfId="8812" xr:uid="{816E148E-290B-47F8-94B8-E82AA53F5A15}"/>
    <cellStyle name="SAPBEXexcGood3 5 2 2 4 4" xfId="12949" xr:uid="{A858B683-FF8F-4386-8135-018D17CFBFBC}"/>
    <cellStyle name="SAPBEXexcGood3 5 2 2 4 5" xfId="19445" xr:uid="{076686AB-2351-4272-BEDF-A5AAA72BE226}"/>
    <cellStyle name="SAPBEXexcGood3 5 2 2 4 6" xfId="26423" xr:uid="{82C5C942-6715-443C-B333-D7E4FCCFE759}"/>
    <cellStyle name="SAPBEXexcGood3 5 2 2 5" xfId="4162" xr:uid="{39DBF2CB-DCFE-4549-B649-ABC1B6CA4AEC}"/>
    <cellStyle name="SAPBEXexcGood3 5 2 2 5 2" xfId="10363" xr:uid="{98734758-1BDC-4CCE-A8B8-AECD0DE19C39}"/>
    <cellStyle name="SAPBEXexcGood3 5 2 2 5 3" xfId="14785" xr:uid="{02296900-7B6A-4C4D-A620-C41E774775E4}"/>
    <cellStyle name="SAPBEXexcGood3 5 2 2 5 4" xfId="21254" xr:uid="{F201113E-0A51-494F-817E-2A536BFA1260}"/>
    <cellStyle name="SAPBEXexcGood3 5 2 2 5 5" xfId="28232" xr:uid="{65651520-C3DD-4965-88EB-992309B492E2}"/>
    <cellStyle name="SAPBEXexcGood3 5 2 2 6" xfId="7261" xr:uid="{5E403F0F-F348-4E27-A96A-A979BFB4DB58}"/>
    <cellStyle name="SAPBEXexcGood3 5 2 2 6 2" xfId="15822" xr:uid="{F70E838C-A257-4128-B5AD-EFC5A1672FF7}"/>
    <cellStyle name="SAPBEXexcGood3 5 2 2 6 3" xfId="17894" xr:uid="{66EB7CBD-7A5A-4F65-9CA4-D1252E5A8D7B}"/>
    <cellStyle name="SAPBEXexcGood3 5 2 2 6 4" xfId="24872" xr:uid="{483A2F95-AC96-4873-B538-9FCA67EC8A61}"/>
    <cellStyle name="SAPBEXexcGood3 5 2 2 7" xfId="11398" xr:uid="{095D1E42-1810-4E15-A0DF-9FCB7A02DDEB}"/>
    <cellStyle name="SAPBEXexcGood3 5 2 2 7 2" xfId="22547" xr:uid="{00A8CF38-3B96-461A-9FBE-3C5BC31D2C9E}"/>
    <cellStyle name="SAPBEXexcGood3 5 2 2 7 3" xfId="29306" xr:uid="{EE1585AD-AB99-4329-8816-396E66D13542}"/>
    <cellStyle name="SAPBEXexcGood3 5 2 2 8" xfId="16861" xr:uid="{722A482B-B6A6-4DF6-81B9-972E7CA7A74D}"/>
    <cellStyle name="SAPBEXexcGood3 5 2 2 8 2" xfId="30600" xr:uid="{1DA2C03F-A3E0-45BE-924E-12C6797AEDA9}"/>
    <cellStyle name="SAPBEXexcGood3 5 2 2 9" xfId="23840" xr:uid="{C87784C9-42CE-4E52-ACC4-D099F64429D4}"/>
    <cellStyle name="SAPBEXexcGood3 5 2 3" xfId="1321" xr:uid="{B6F38672-F481-40A1-A3EA-17F665F5BFCA}"/>
    <cellStyle name="SAPBEXexcGood3 5 2 3 2" xfId="2872" xr:uid="{994A48C3-6B0A-4541-822A-8F15CAF8C0C1}"/>
    <cellStyle name="SAPBEXexcGood3 5 2 3 2 2" xfId="5968" xr:uid="{BF70EE77-DEE5-4725-B9FA-B8E7F9E3A1FA}"/>
    <cellStyle name="SAPBEXexcGood3 5 2 3 2 3" xfId="9070" xr:uid="{D4FC2D11-A4AA-4CD2-8D8A-DE368BB34F76}"/>
    <cellStyle name="SAPBEXexcGood3 5 2 3 2 4" xfId="13207" xr:uid="{9EEBDB03-9E15-4EE8-A720-CF309A6D75DA}"/>
    <cellStyle name="SAPBEXexcGood3 5 2 3 2 5" xfId="19703" xr:uid="{35249734-8727-4C6D-AE0C-B7404F6E3932}"/>
    <cellStyle name="SAPBEXexcGood3 5 2 3 2 6" xfId="26681" xr:uid="{9CEAAA2C-2063-421D-9947-C7CF0B8E6622}"/>
    <cellStyle name="SAPBEXexcGood3 5 2 3 3" xfId="4420" xr:uid="{073A731B-12C3-44AA-A580-BF118AB32AD6}"/>
    <cellStyle name="SAPBEXexcGood3 5 2 3 3 2" xfId="10621" xr:uid="{8398708B-E2B4-4BF5-BA21-352207BC1FC5}"/>
    <cellStyle name="SAPBEXexcGood3 5 2 3 3 3" xfId="15045" xr:uid="{4FC2ECD2-793C-4141-8E6A-02412522566C}"/>
    <cellStyle name="SAPBEXexcGood3 5 2 3 3 4" xfId="21512" xr:uid="{15988A28-E8F3-46CE-ADAD-9D10E35A554A}"/>
    <cellStyle name="SAPBEXexcGood3 5 2 3 3 5" xfId="28490" xr:uid="{DA253DAA-B68A-4943-BE8B-CD1193A168DD}"/>
    <cellStyle name="SAPBEXexcGood3 5 2 3 4" xfId="7519" xr:uid="{B74D924F-1732-4391-B78D-87D6DD6A3E29}"/>
    <cellStyle name="SAPBEXexcGood3 5 2 3 4 2" xfId="16084" xr:uid="{6625A131-B14C-466A-8369-B8EB29967289}"/>
    <cellStyle name="SAPBEXexcGood3 5 2 3 4 3" xfId="18152" xr:uid="{3B82DF49-697A-494D-A397-A5132F2A6B7A}"/>
    <cellStyle name="SAPBEXexcGood3 5 2 3 4 4" xfId="25130" xr:uid="{7608FF57-4DE8-4FD3-BC44-8C45FA458D5D}"/>
    <cellStyle name="SAPBEXexcGood3 5 2 3 5" xfId="11656" xr:uid="{229B4EE4-5649-461B-BE94-E34EC794EC3B}"/>
    <cellStyle name="SAPBEXexcGood3 5 2 3 5 2" xfId="22805" xr:uid="{CE4A3B10-2D2C-40C1-860C-521758D985D0}"/>
    <cellStyle name="SAPBEXexcGood3 5 2 3 5 3" xfId="29564" xr:uid="{54D4394D-2513-488D-8382-D4DC5B368F34}"/>
    <cellStyle name="SAPBEXexcGood3 5 2 3 6" xfId="17119" xr:uid="{7BF9D84F-5DFF-421E-955D-E44C5375DC25}"/>
    <cellStyle name="SAPBEXexcGood3 5 2 3 6 2" xfId="30858" xr:uid="{FE0316F5-F2C2-42E8-9ADD-5DD498F8E53F}"/>
    <cellStyle name="SAPBEXexcGood3 5 2 3 7" xfId="24098" xr:uid="{5753A1EB-6707-4D7F-BA07-4B6C3C4892ED}"/>
    <cellStyle name="SAPBEXexcGood3 5 2 4" xfId="1840" xr:uid="{63D0C65E-8062-4542-A480-F9ED69344EF0}"/>
    <cellStyle name="SAPBEXexcGood3 5 2 4 2" xfId="3388" xr:uid="{EB3C9EC2-8FA5-4FEA-895E-4A5F7EFDBFE0}"/>
    <cellStyle name="SAPBEXexcGood3 5 2 4 2 2" xfId="6484" xr:uid="{067361F4-B524-4529-8FDA-7A070F21367E}"/>
    <cellStyle name="SAPBEXexcGood3 5 2 4 2 3" xfId="9586" xr:uid="{AB091587-3A7D-4F95-80BB-6387D2541E20}"/>
    <cellStyle name="SAPBEXexcGood3 5 2 4 2 4" xfId="13723" xr:uid="{9205896E-D2F6-4E6C-9AD3-DD302D0B0900}"/>
    <cellStyle name="SAPBEXexcGood3 5 2 4 2 5" xfId="20219" xr:uid="{78268151-611F-4DBF-AFF3-D38F5BF6B610}"/>
    <cellStyle name="SAPBEXexcGood3 5 2 4 2 6" xfId="27197" xr:uid="{F3D1B6F4-CF88-4D4A-9FF4-94828A846738}"/>
    <cellStyle name="SAPBEXexcGood3 5 2 4 3" xfId="4936" xr:uid="{3FA60BFC-1907-4E10-A34C-48ADCF92D300}"/>
    <cellStyle name="SAPBEXexcGood3 5 2 4 3 2" xfId="14526" xr:uid="{2E7B419F-2EBA-4BA3-A60F-E1FE29C9756F}"/>
    <cellStyle name="SAPBEXexcGood3 5 2 4 3 3" xfId="20996" xr:uid="{CF3E0CDB-4A53-416E-87AB-5D05F42C6F41}"/>
    <cellStyle name="SAPBEXexcGood3 5 2 4 3 4" xfId="27974" xr:uid="{FAA0246A-1A49-4E68-B418-FCDEF41C2797}"/>
    <cellStyle name="SAPBEXexcGood3 5 2 4 4" xfId="8038" xr:uid="{F589D4D3-C57B-4625-A40A-B11CE4BE6549}"/>
    <cellStyle name="SAPBEXexcGood3 5 2 4 4 2" xfId="18671" xr:uid="{179CE2E6-581F-4919-8E64-7F7B2DBB3F58}"/>
    <cellStyle name="SAPBEXexcGood3 5 2 4 4 3" xfId="25649" xr:uid="{2BA3DF62-B08D-4D6A-AAD4-180C8D71BEB0}"/>
    <cellStyle name="SAPBEXexcGood3 5 2 4 5" xfId="12175" xr:uid="{7BA4D7F8-A410-4FC0-BB3F-D187E1A393F3}"/>
    <cellStyle name="SAPBEXexcGood3 5 2 4 5 2" xfId="22289" xr:uid="{6C1683AF-AE95-4F0D-8F67-117FA56465FF}"/>
    <cellStyle name="SAPBEXexcGood3 5 2 4 5 3" xfId="30342" xr:uid="{025FDE21-EEAA-4BE6-97B0-01B2A299810F}"/>
    <cellStyle name="SAPBEXexcGood3 5 2 4 6" xfId="16603" xr:uid="{3D620644-0446-4722-9BB0-51CA28846C0D}"/>
    <cellStyle name="SAPBEXexcGood3 5 2 4 7" xfId="23582" xr:uid="{6D3CCE84-36D8-4B03-BCBD-AEEFFAAFC38B}"/>
    <cellStyle name="SAPBEXexcGood3 5 2 5" xfId="2356" xr:uid="{02E9146B-859B-434F-B8FF-79EACD2EC702}"/>
    <cellStyle name="SAPBEXexcGood3 5 2 5 2" xfId="5452" xr:uid="{2E116C3F-0ED8-4D2D-AB05-D228BE9DBCE0}"/>
    <cellStyle name="SAPBEXexcGood3 5 2 5 3" xfId="8554" xr:uid="{E3BD2264-6D56-457F-808B-726972E747F2}"/>
    <cellStyle name="SAPBEXexcGood3 5 2 5 4" xfId="12691" xr:uid="{4B4E3494-936D-4581-84FB-67A36E5882FC}"/>
    <cellStyle name="SAPBEXexcGood3 5 2 5 5" xfId="19187" xr:uid="{A54960D9-9F3D-45D5-959B-03B40DD5A1F4}"/>
    <cellStyle name="SAPBEXexcGood3 5 2 5 6" xfId="26165" xr:uid="{D3D02444-F01B-42D4-9EE1-E4CF0F4C65D3}"/>
    <cellStyle name="SAPBEXexcGood3 5 2 6" xfId="3904" xr:uid="{91FBB1AF-4951-425B-93BF-8FCD947B6494}"/>
    <cellStyle name="SAPBEXexcGood3 5 2 6 2" xfId="10105" xr:uid="{D6CA0A1E-3B3A-426A-B769-B46F054AA648}"/>
    <cellStyle name="SAPBEXexcGood3 5 2 6 3" xfId="14243" xr:uid="{E1DAD954-A50D-44EF-B6D6-1605F67CE766}"/>
    <cellStyle name="SAPBEXexcGood3 5 2 6 4" xfId="20738" xr:uid="{1F7B9937-6E9C-40A4-988E-962A9BE0B9E7}"/>
    <cellStyle name="SAPBEXexcGood3 5 2 6 5" xfId="27716" xr:uid="{1E1F12D9-01E0-4114-80CE-2124E5A14013}"/>
    <cellStyle name="SAPBEXexcGood3 5 2 7" xfId="7003" xr:uid="{3061F43D-B27C-4A51-89CE-A08B22FFA3F5}"/>
    <cellStyle name="SAPBEXexcGood3 5 2 7 2" xfId="15564" xr:uid="{1C2EC44B-2F5A-49F0-B85D-B250C40B6D7F}"/>
    <cellStyle name="SAPBEXexcGood3 5 2 7 3" xfId="17636" xr:uid="{14501DD9-800F-4634-8F73-F9F03A269A45}"/>
    <cellStyle name="SAPBEXexcGood3 5 2 7 4" xfId="24614" xr:uid="{DBE2C22E-5750-43AA-95B1-E1D0CAFB3F29}"/>
    <cellStyle name="SAPBEXexcGood3 5 2 8" xfId="11140" xr:uid="{F1C0AFA8-E631-4811-A83F-828CD678F40A}"/>
    <cellStyle name="SAPBEXexcGood3 5 2 8 2" xfId="22031" xr:uid="{EA75BA89-8C81-4395-B612-3E9F07822E2E}"/>
    <cellStyle name="SAPBEXexcGood3 5 2 8 3" xfId="29034" xr:uid="{4C146CB2-3188-447F-A9B4-D389B68FE856}"/>
    <cellStyle name="SAPBEXexcGood3 5 2 9" xfId="16345" xr:uid="{AF52A119-B52B-48CE-A9FE-D66AA97CC742}"/>
    <cellStyle name="SAPBEXexcGood3 5 2 9 2" xfId="30084" xr:uid="{E019D2C3-F379-4904-882B-B0F25E79D875}"/>
    <cellStyle name="SAPBEXexcGood3 6" xfId="366" xr:uid="{75248852-A843-443E-94DE-BE0C51EDBB74}"/>
    <cellStyle name="SAPBEXexcGood3 6 2" xfId="792" xr:uid="{FE0681FA-CB73-4A4E-B97F-982C1D913BCF}"/>
    <cellStyle name="SAPBEXexcGood3 6 2 10" xfId="23325" xr:uid="{4C31E603-0C46-4C93-B77C-777A6A8F212E}"/>
    <cellStyle name="SAPBEXexcGood3 6 2 2" xfId="1064" xr:uid="{0ADFC8F9-2F8B-4E37-A90E-77B9C5684269}"/>
    <cellStyle name="SAPBEXexcGood3 6 2 2 2" xfId="1580" xr:uid="{6F667BF9-BE2A-4CF5-9C74-BED4A2FB07CC}"/>
    <cellStyle name="SAPBEXexcGood3 6 2 2 2 2" xfId="3131" xr:uid="{BB0F3208-B919-4749-861B-44BFAA566B92}"/>
    <cellStyle name="SAPBEXexcGood3 6 2 2 2 2 2" xfId="6227" xr:uid="{DD4746A3-DED8-4509-828A-CD37D7BAC86B}"/>
    <cellStyle name="SAPBEXexcGood3 6 2 2 2 2 3" xfId="9329" xr:uid="{CC3FDCAD-6497-494E-BA10-5F89B1822A3E}"/>
    <cellStyle name="SAPBEXexcGood3 6 2 2 2 2 4" xfId="13466" xr:uid="{2F96C720-6D3C-4E00-A9E5-2F4C09344BEC}"/>
    <cellStyle name="SAPBEXexcGood3 6 2 2 2 2 5" xfId="19962" xr:uid="{5EF9A1E1-0E6B-4919-8291-796623FFAA0E}"/>
    <cellStyle name="SAPBEXexcGood3 6 2 2 2 2 6" xfId="26940" xr:uid="{817DAAF1-6B89-4367-B124-888027DBC6B8}"/>
    <cellStyle name="SAPBEXexcGood3 6 2 2 2 3" xfId="4679" xr:uid="{F90C7126-23FB-472C-9B34-9465317A2CE9}"/>
    <cellStyle name="SAPBEXexcGood3 6 2 2 2 3 2" xfId="10880" xr:uid="{87A4F9CF-60F7-498C-B34B-6949CCF51167}"/>
    <cellStyle name="SAPBEXexcGood3 6 2 2 2 3 3" xfId="15304" xr:uid="{25C93A56-F30A-41E4-9036-8972C5E8F4EB}"/>
    <cellStyle name="SAPBEXexcGood3 6 2 2 2 3 4" xfId="21771" xr:uid="{13FB29D6-9639-4901-973D-86D913980277}"/>
    <cellStyle name="SAPBEXexcGood3 6 2 2 2 3 5" xfId="28749" xr:uid="{2762F8CB-96CA-4FC7-9574-642C92F0CA81}"/>
    <cellStyle name="SAPBEXexcGood3 6 2 2 2 4" xfId="7778" xr:uid="{F43ED776-0DF1-456F-9FBD-00734E85292B}"/>
    <cellStyle name="SAPBEXexcGood3 6 2 2 2 4 2" xfId="18411" xr:uid="{C0641FE6-6949-4979-8163-2C7755ED1271}"/>
    <cellStyle name="SAPBEXexcGood3 6 2 2 2 4 3" xfId="25389" xr:uid="{ED97217E-95C5-4A85-AEAA-DC8468B36142}"/>
    <cellStyle name="SAPBEXexcGood3 6 2 2 2 5" xfId="11915" xr:uid="{C166BCED-182F-447C-B3EC-5388375260D2}"/>
    <cellStyle name="SAPBEXexcGood3 6 2 2 2 5 2" xfId="23064" xr:uid="{00A1E362-E2E4-4D1B-A553-9FDBD6C34DE6}"/>
    <cellStyle name="SAPBEXexcGood3 6 2 2 2 5 3" xfId="29823" xr:uid="{DBB105C6-540A-44A7-9FD7-4FA9BEF54ACC}"/>
    <cellStyle name="SAPBEXexcGood3 6 2 2 2 6" xfId="17378" xr:uid="{99BAA9E4-57F0-44E4-A9A8-EDCE15664C3E}"/>
    <cellStyle name="SAPBEXexcGood3 6 2 2 2 6 2" xfId="31117" xr:uid="{C9A9FEAE-E5CD-4B65-AE59-7FE3B1E1BB54}"/>
    <cellStyle name="SAPBEXexcGood3 6 2 2 2 7" xfId="24357" xr:uid="{2655038B-38DA-4AF4-A318-56C51903E08B}"/>
    <cellStyle name="SAPBEXexcGood3 6 2 2 3" xfId="2099" xr:uid="{7CD90279-E44C-4715-A3BA-9FB26B2E2096}"/>
    <cellStyle name="SAPBEXexcGood3 6 2 2 3 2" xfId="3647" xr:uid="{0F1F48FE-7ADB-4481-909F-763ED951EDBC}"/>
    <cellStyle name="SAPBEXexcGood3 6 2 2 3 2 2" xfId="6743" xr:uid="{11A380D2-4740-4636-B452-4B063FDA79B5}"/>
    <cellStyle name="SAPBEXexcGood3 6 2 2 3 2 3" xfId="9845" xr:uid="{0D2F45D9-4671-403C-ABBE-5938A74B2B98}"/>
    <cellStyle name="SAPBEXexcGood3 6 2 2 3 2 4" xfId="13982" xr:uid="{1E7E224E-6F56-4BA5-AD69-1BE50FDCAA6A}"/>
    <cellStyle name="SAPBEXexcGood3 6 2 2 3 2 5" xfId="20478" xr:uid="{43DD5559-9B0B-435F-8380-41DA24F82B3A}"/>
    <cellStyle name="SAPBEXexcGood3 6 2 2 3 2 6" xfId="27456" xr:uid="{12549441-8AF1-4E05-A56C-CBE6B7A89E5D}"/>
    <cellStyle name="SAPBEXexcGood3 6 2 2 3 3" xfId="5195" xr:uid="{C3ECB2A8-B220-4F04-9A55-6D982D109DED}"/>
    <cellStyle name="SAPBEXexcGood3 6 2 2 3 4" xfId="8297" xr:uid="{4C7882E0-6BC4-4350-B74D-829291AE17A4}"/>
    <cellStyle name="SAPBEXexcGood3 6 2 2 3 5" xfId="12434" xr:uid="{94964533-A9D5-494D-83CE-BB5E707A4C85}"/>
    <cellStyle name="SAPBEXexcGood3 6 2 2 3 6" xfId="18930" xr:uid="{D88F8913-6197-49B1-8F41-818021559E5E}"/>
    <cellStyle name="SAPBEXexcGood3 6 2 2 3 7" xfId="25908" xr:uid="{C083A97D-67C3-4AEB-8DA9-A6CB11F64D6F}"/>
    <cellStyle name="SAPBEXexcGood3 6 2 2 4" xfId="2615" xr:uid="{09348679-3AB2-4074-8A68-32DEE7541475}"/>
    <cellStyle name="SAPBEXexcGood3 6 2 2 4 2" xfId="5711" xr:uid="{C6413749-7B34-47AE-A478-40B2219B6B33}"/>
    <cellStyle name="SAPBEXexcGood3 6 2 2 4 3" xfId="8813" xr:uid="{3A324999-121F-450B-B180-A97CE2B747EA}"/>
    <cellStyle name="SAPBEXexcGood3 6 2 2 4 4" xfId="12950" xr:uid="{7ADC0F51-7755-4B8B-89A1-C4D6240AC619}"/>
    <cellStyle name="SAPBEXexcGood3 6 2 2 4 5" xfId="19446" xr:uid="{222757A3-02C9-4BB2-9EA3-245858B3E774}"/>
    <cellStyle name="SAPBEXexcGood3 6 2 2 4 6" xfId="26424" xr:uid="{C48094B3-2ADF-4D0B-9668-241E8D89291F}"/>
    <cellStyle name="SAPBEXexcGood3 6 2 2 5" xfId="4163" xr:uid="{6B7D1486-A9A3-4B1F-AFF5-C660472051CB}"/>
    <cellStyle name="SAPBEXexcGood3 6 2 2 5 2" xfId="10364" xr:uid="{4565255A-0AB0-4422-9049-B4B7F476AF6C}"/>
    <cellStyle name="SAPBEXexcGood3 6 2 2 5 3" xfId="14786" xr:uid="{4A1D6905-547E-4C17-8BBD-5A24B057F411}"/>
    <cellStyle name="SAPBEXexcGood3 6 2 2 5 4" xfId="21255" xr:uid="{515C6721-7750-443F-9C90-ABA268AAEC65}"/>
    <cellStyle name="SAPBEXexcGood3 6 2 2 5 5" xfId="28233" xr:uid="{8105BC30-0ACC-4F97-8052-5E7F6B7ED3DD}"/>
    <cellStyle name="SAPBEXexcGood3 6 2 2 6" xfId="7262" xr:uid="{32D26EAA-8973-4EFE-A49A-BEBCA644122A}"/>
    <cellStyle name="SAPBEXexcGood3 6 2 2 6 2" xfId="15823" xr:uid="{F1E5930C-FF0B-4791-B1DD-932A39577C21}"/>
    <cellStyle name="SAPBEXexcGood3 6 2 2 6 3" xfId="17895" xr:uid="{C44FE4DF-EB98-442A-B5CB-B95F381071B2}"/>
    <cellStyle name="SAPBEXexcGood3 6 2 2 6 4" xfId="24873" xr:uid="{FBB28354-95B0-46C5-9FAF-56C5604072F1}"/>
    <cellStyle name="SAPBEXexcGood3 6 2 2 7" xfId="11399" xr:uid="{BFB8702E-A458-4B78-94A2-6FB389B8C311}"/>
    <cellStyle name="SAPBEXexcGood3 6 2 2 7 2" xfId="22548" xr:uid="{FEF0FD12-19FC-4B04-9716-A2EA4271ADCD}"/>
    <cellStyle name="SAPBEXexcGood3 6 2 2 7 3" xfId="29307" xr:uid="{F76B9C87-18A0-4F13-9D06-D0AE7427EF31}"/>
    <cellStyle name="SAPBEXexcGood3 6 2 2 8" xfId="16862" xr:uid="{0AF1A0B6-F4AE-498D-90C3-B44B54D4087A}"/>
    <cellStyle name="SAPBEXexcGood3 6 2 2 8 2" xfId="30601" xr:uid="{8F17B57A-40BC-4C4C-AF0A-87D7000F3203}"/>
    <cellStyle name="SAPBEXexcGood3 6 2 2 9" xfId="23841" xr:uid="{CD409D4D-D937-49CF-944B-36245C93E089}"/>
    <cellStyle name="SAPBEXexcGood3 6 2 3" xfId="1322" xr:uid="{CCF8A6E5-B755-4C42-824C-D6567616052A}"/>
    <cellStyle name="SAPBEXexcGood3 6 2 3 2" xfId="2873" xr:uid="{DFD979E5-C7A5-406F-A79C-5C2958A6A92D}"/>
    <cellStyle name="SAPBEXexcGood3 6 2 3 2 2" xfId="5969" xr:uid="{1B87130A-8185-494E-A728-24301566339C}"/>
    <cellStyle name="SAPBEXexcGood3 6 2 3 2 3" xfId="9071" xr:uid="{C3FDCA67-65E2-45B9-8C9F-556E85F8A3D1}"/>
    <cellStyle name="SAPBEXexcGood3 6 2 3 2 4" xfId="13208" xr:uid="{FF1C98B6-11E4-4A64-85F1-15FD3546CC31}"/>
    <cellStyle name="SAPBEXexcGood3 6 2 3 2 5" xfId="19704" xr:uid="{89CB993D-6044-4AA0-920B-181F56C6F145}"/>
    <cellStyle name="SAPBEXexcGood3 6 2 3 2 6" xfId="26682" xr:uid="{C51E377D-FF35-41C7-AF62-200711690CD3}"/>
    <cellStyle name="SAPBEXexcGood3 6 2 3 3" xfId="4421" xr:uid="{88973220-5316-4E93-85E7-48585540EDF0}"/>
    <cellStyle name="SAPBEXexcGood3 6 2 3 3 2" xfId="10622" xr:uid="{013EC3CA-23B3-4DCE-836B-F54787A91DD8}"/>
    <cellStyle name="SAPBEXexcGood3 6 2 3 3 3" xfId="15046" xr:uid="{B505FBDE-A078-4B5F-B2E1-31B0DA6628EC}"/>
    <cellStyle name="SAPBEXexcGood3 6 2 3 3 4" xfId="21513" xr:uid="{F3757424-AFA0-4631-909F-1424C4E79BFD}"/>
    <cellStyle name="SAPBEXexcGood3 6 2 3 3 5" xfId="28491" xr:uid="{400931EB-18B6-4F1B-A312-E4090DB8F14D}"/>
    <cellStyle name="SAPBEXexcGood3 6 2 3 4" xfId="7520" xr:uid="{3E08AC8A-E8F5-4F2C-A811-42EED4DA5807}"/>
    <cellStyle name="SAPBEXexcGood3 6 2 3 4 2" xfId="16085" xr:uid="{20CDDB4F-5619-4312-95CB-0DF44308F5F8}"/>
    <cellStyle name="SAPBEXexcGood3 6 2 3 4 3" xfId="18153" xr:uid="{5568276A-6F56-4777-B38A-D8A9AF747612}"/>
    <cellStyle name="SAPBEXexcGood3 6 2 3 4 4" xfId="25131" xr:uid="{D3E4E410-4DB7-4E26-BD24-BFBB9FF65BC3}"/>
    <cellStyle name="SAPBEXexcGood3 6 2 3 5" xfId="11657" xr:uid="{DCF29FF1-A579-4120-96A5-F59CE3137223}"/>
    <cellStyle name="SAPBEXexcGood3 6 2 3 5 2" xfId="22806" xr:uid="{927B33A5-F52F-4BE1-BB40-4A3362E89A45}"/>
    <cellStyle name="SAPBEXexcGood3 6 2 3 5 3" xfId="29565" xr:uid="{A7F569E2-2981-41A1-86B0-AA6A79173DBF}"/>
    <cellStyle name="SAPBEXexcGood3 6 2 3 6" xfId="17120" xr:uid="{7E3EAE1F-8AF1-4DA8-9A09-0EA4FC4A1D3C}"/>
    <cellStyle name="SAPBEXexcGood3 6 2 3 6 2" xfId="30859" xr:uid="{E1A7B65D-9604-4179-8EB4-969ECFB73712}"/>
    <cellStyle name="SAPBEXexcGood3 6 2 3 7" xfId="24099" xr:uid="{06C06A40-F015-495D-AD68-F06ECAE97314}"/>
    <cellStyle name="SAPBEXexcGood3 6 2 4" xfId="1841" xr:uid="{961EC03C-CA07-4822-A3D3-6A2B0EE036DD}"/>
    <cellStyle name="SAPBEXexcGood3 6 2 4 2" xfId="3389" xr:uid="{B06613B3-17E1-4658-9789-66FB7BD94226}"/>
    <cellStyle name="SAPBEXexcGood3 6 2 4 2 2" xfId="6485" xr:uid="{E8F98CDE-9D19-4AB8-98D7-87ED40B5283B}"/>
    <cellStyle name="SAPBEXexcGood3 6 2 4 2 3" xfId="9587" xr:uid="{42DDC0E0-5D1C-457C-B28F-F21A9AA23E26}"/>
    <cellStyle name="SAPBEXexcGood3 6 2 4 2 4" xfId="13724" xr:uid="{E59E533D-D42C-43BD-8E09-8991731A800E}"/>
    <cellStyle name="SAPBEXexcGood3 6 2 4 2 5" xfId="20220" xr:uid="{C3F6AE61-FF67-4A5B-9089-3484DCF3C26C}"/>
    <cellStyle name="SAPBEXexcGood3 6 2 4 2 6" xfId="27198" xr:uid="{8BE50BF5-C351-49F6-9820-D981988BF450}"/>
    <cellStyle name="SAPBEXexcGood3 6 2 4 3" xfId="4937" xr:uid="{851799AA-05B3-4357-BB21-CACA7DB82FB4}"/>
    <cellStyle name="SAPBEXexcGood3 6 2 4 3 2" xfId="14527" xr:uid="{DC346ADF-75F5-4414-B94C-C76F903DDA7F}"/>
    <cellStyle name="SAPBEXexcGood3 6 2 4 3 3" xfId="20997" xr:uid="{0F0133C3-ED0A-4C1C-82C2-E223850C5F90}"/>
    <cellStyle name="SAPBEXexcGood3 6 2 4 3 4" xfId="27975" xr:uid="{1E306B6E-D090-4764-9176-876E9586D5B3}"/>
    <cellStyle name="SAPBEXexcGood3 6 2 4 4" xfId="8039" xr:uid="{7C98382D-17D4-472D-9EA7-4FEE86B42423}"/>
    <cellStyle name="SAPBEXexcGood3 6 2 4 4 2" xfId="18672" xr:uid="{D69C4CC9-DA5D-40CD-9C97-AD8E6F4A8151}"/>
    <cellStyle name="SAPBEXexcGood3 6 2 4 4 3" xfId="25650" xr:uid="{5A5014CF-2A3E-48EC-965E-EBF9E4A3EBD3}"/>
    <cellStyle name="SAPBEXexcGood3 6 2 4 5" xfId="12176" xr:uid="{AC4C7BF9-7046-48FF-B61E-7B21B95B8053}"/>
    <cellStyle name="SAPBEXexcGood3 6 2 4 5 2" xfId="22290" xr:uid="{A7FCAE64-119E-4DAD-BBBF-12CA71BAF1EF}"/>
    <cellStyle name="SAPBEXexcGood3 6 2 4 5 3" xfId="30343" xr:uid="{5A559848-5E1A-4CA0-882C-5ACA24516B56}"/>
    <cellStyle name="SAPBEXexcGood3 6 2 4 6" xfId="16604" xr:uid="{68997447-919C-443C-A08F-998617DA9713}"/>
    <cellStyle name="SAPBEXexcGood3 6 2 4 7" xfId="23583" xr:uid="{D56DBBE5-483F-4F47-AF19-7153F98A7030}"/>
    <cellStyle name="SAPBEXexcGood3 6 2 5" xfId="2357" xr:uid="{B77E1B6B-24C3-4948-85C6-96E5B9C3054D}"/>
    <cellStyle name="SAPBEXexcGood3 6 2 5 2" xfId="5453" xr:uid="{8D08F93E-BF0D-42C2-A6B4-43699217563E}"/>
    <cellStyle name="SAPBEXexcGood3 6 2 5 3" xfId="8555" xr:uid="{E2CB0DB9-E08F-4DA5-9BF8-A265162E993A}"/>
    <cellStyle name="SAPBEXexcGood3 6 2 5 4" xfId="12692" xr:uid="{2F8A4C85-5FDB-4D66-AB12-2E166320F169}"/>
    <cellStyle name="SAPBEXexcGood3 6 2 5 5" xfId="19188" xr:uid="{9DBF05B7-CDF9-4750-B0B4-36F5F2BAEF28}"/>
    <cellStyle name="SAPBEXexcGood3 6 2 5 6" xfId="26166" xr:uid="{4EA7BAF5-E40F-4438-9155-D13021273DD1}"/>
    <cellStyle name="SAPBEXexcGood3 6 2 6" xfId="3905" xr:uid="{6851D9DA-E730-4DE0-9DA2-E9F9F9B0DA2B}"/>
    <cellStyle name="SAPBEXexcGood3 6 2 6 2" xfId="10106" xr:uid="{F1367850-1FE4-4D7C-98A1-9DD83503FC7A}"/>
    <cellStyle name="SAPBEXexcGood3 6 2 6 3" xfId="14244" xr:uid="{33912DD5-9F44-4CA6-A883-F62C9DD742E4}"/>
    <cellStyle name="SAPBEXexcGood3 6 2 6 4" xfId="20739" xr:uid="{7A816A92-07F2-47D1-8C25-3EE781D81CAF}"/>
    <cellStyle name="SAPBEXexcGood3 6 2 6 5" xfId="27717" xr:uid="{8DF658D5-2E33-4EEA-80B8-8A98480875FE}"/>
    <cellStyle name="SAPBEXexcGood3 6 2 7" xfId="7004" xr:uid="{B991EB7A-6711-4E81-8D4E-67AB01B7E197}"/>
    <cellStyle name="SAPBEXexcGood3 6 2 7 2" xfId="15565" xr:uid="{2D3C73B3-F383-49BD-A1EB-1129ABB9BA63}"/>
    <cellStyle name="SAPBEXexcGood3 6 2 7 3" xfId="17637" xr:uid="{08CC025A-7142-49CC-B78E-515814C83468}"/>
    <cellStyle name="SAPBEXexcGood3 6 2 7 4" xfId="24615" xr:uid="{BA768C8E-06B9-47D8-9547-9C5F6D638093}"/>
    <cellStyle name="SAPBEXexcGood3 6 2 8" xfId="11141" xr:uid="{4A12529B-9F7C-4BCD-9B7F-D9C51CDA473A}"/>
    <cellStyle name="SAPBEXexcGood3 6 2 8 2" xfId="22032" xr:uid="{6F86E391-1F9C-4200-B227-96AAACD7B5B2}"/>
    <cellStyle name="SAPBEXexcGood3 6 2 8 3" xfId="29035" xr:uid="{C4562ADF-9AEC-4AB6-85CC-9BA526D142F8}"/>
    <cellStyle name="SAPBEXexcGood3 6 2 9" xfId="16346" xr:uid="{AE07CF35-48EF-4FBE-939E-2128A2FFD8F2}"/>
    <cellStyle name="SAPBEXexcGood3 6 2 9 2" xfId="30085" xr:uid="{75B0B935-314A-4116-B1F2-2725FDD6CFBF}"/>
    <cellStyle name="SAPBEXexcGood3 7" xfId="787" xr:uid="{CE674654-4D40-41C0-A9FF-E877FD8F66A7}"/>
    <cellStyle name="SAPBEXexcGood3 7 10" xfId="23320" xr:uid="{980D89C2-BAD6-4D7D-9AE9-8EDEDD5C3EA8}"/>
    <cellStyle name="SAPBEXexcGood3 7 2" xfId="1059" xr:uid="{7A3145D2-AA33-452A-B2E2-B8D13655004A}"/>
    <cellStyle name="SAPBEXexcGood3 7 2 2" xfId="1575" xr:uid="{F84E7C82-C2A1-4906-8A4E-F3639053BA38}"/>
    <cellStyle name="SAPBEXexcGood3 7 2 2 2" xfId="3126" xr:uid="{D78E491A-ACC5-44C6-A67F-6E94B2AFDF3D}"/>
    <cellStyle name="SAPBEXexcGood3 7 2 2 2 2" xfId="6222" xr:uid="{4E673A56-F132-4F86-9227-EBB1D246E94D}"/>
    <cellStyle name="SAPBEXexcGood3 7 2 2 2 3" xfId="9324" xr:uid="{5A801ECD-9F54-47FE-9B89-B1CAC5621E0D}"/>
    <cellStyle name="SAPBEXexcGood3 7 2 2 2 4" xfId="13461" xr:uid="{D3FD5C29-B74C-4D9B-B50B-93BB553AD883}"/>
    <cellStyle name="SAPBEXexcGood3 7 2 2 2 5" xfId="19957" xr:uid="{6308FCFD-AEFE-4935-8FEC-B13B9A4C4BE7}"/>
    <cellStyle name="SAPBEXexcGood3 7 2 2 2 6" xfId="26935" xr:uid="{6948A65C-97D5-4023-AED6-2552BEA197EA}"/>
    <cellStyle name="SAPBEXexcGood3 7 2 2 3" xfId="4674" xr:uid="{1E96C136-4D07-4B59-8955-FB5F117E44DC}"/>
    <cellStyle name="SAPBEXexcGood3 7 2 2 3 2" xfId="10875" xr:uid="{163E135B-88DA-4243-B04D-6A282A7D1277}"/>
    <cellStyle name="SAPBEXexcGood3 7 2 2 3 3" xfId="15299" xr:uid="{167EE284-7D31-49FF-8B76-B2F27B1A871F}"/>
    <cellStyle name="SAPBEXexcGood3 7 2 2 3 4" xfId="21766" xr:uid="{022E1AB2-5B54-4925-B227-83B3112C7537}"/>
    <cellStyle name="SAPBEXexcGood3 7 2 2 3 5" xfId="28744" xr:uid="{1FE7D9E4-7155-4047-8529-062524350020}"/>
    <cellStyle name="SAPBEXexcGood3 7 2 2 4" xfId="7773" xr:uid="{AB8904C8-8665-4A02-9B32-9A61F2FFC530}"/>
    <cellStyle name="SAPBEXexcGood3 7 2 2 4 2" xfId="18406" xr:uid="{E77CED9F-A5E9-4314-B0F9-7DFB25D3FAA8}"/>
    <cellStyle name="SAPBEXexcGood3 7 2 2 4 3" xfId="25384" xr:uid="{DCEC3F0D-11C1-4F68-A3F9-8E6DC49DC1F1}"/>
    <cellStyle name="SAPBEXexcGood3 7 2 2 5" xfId="11910" xr:uid="{64BBF4D7-53BD-4732-9776-C16EC5B2AD93}"/>
    <cellStyle name="SAPBEXexcGood3 7 2 2 5 2" xfId="23059" xr:uid="{9CB5B2C6-5D12-4D5B-9AF9-EA0694495199}"/>
    <cellStyle name="SAPBEXexcGood3 7 2 2 5 3" xfId="29818" xr:uid="{23BC69ED-54BA-4883-8054-744B29ECA2B6}"/>
    <cellStyle name="SAPBEXexcGood3 7 2 2 6" xfId="17373" xr:uid="{1CE949F8-3831-4C46-B625-7C8FDE27CA55}"/>
    <cellStyle name="SAPBEXexcGood3 7 2 2 6 2" xfId="31112" xr:uid="{7D737ECD-B5C2-4CAB-843F-ABB1EB1E8692}"/>
    <cellStyle name="SAPBEXexcGood3 7 2 2 7" xfId="24352" xr:uid="{A4A1178C-217F-4F13-BDB5-289DB13FAFAF}"/>
    <cellStyle name="SAPBEXexcGood3 7 2 3" xfId="2094" xr:uid="{510489AE-E7DB-4293-B14A-A5969D20B116}"/>
    <cellStyle name="SAPBEXexcGood3 7 2 3 2" xfId="3642" xr:uid="{AA8B9E55-B697-4344-90F5-678D0C659147}"/>
    <cellStyle name="SAPBEXexcGood3 7 2 3 2 2" xfId="6738" xr:uid="{380BBFD6-90EC-4355-94C3-727DAE1C419D}"/>
    <cellStyle name="SAPBEXexcGood3 7 2 3 2 3" xfId="9840" xr:uid="{68F21726-F707-44B8-996A-9C211681F580}"/>
    <cellStyle name="SAPBEXexcGood3 7 2 3 2 4" xfId="13977" xr:uid="{2E270B5D-E081-4D2E-8498-D5799D3D0058}"/>
    <cellStyle name="SAPBEXexcGood3 7 2 3 2 5" xfId="20473" xr:uid="{0361803B-E060-4A3B-9EB1-EC92F129349C}"/>
    <cellStyle name="SAPBEXexcGood3 7 2 3 2 6" xfId="27451" xr:uid="{5195D464-495B-49DC-9026-DDCDF018D9A3}"/>
    <cellStyle name="SAPBEXexcGood3 7 2 3 3" xfId="5190" xr:uid="{E7A3941C-84DB-445C-81EF-B12722426593}"/>
    <cellStyle name="SAPBEXexcGood3 7 2 3 4" xfId="8292" xr:uid="{01F56420-3DAC-41CD-8D23-93515690241D}"/>
    <cellStyle name="SAPBEXexcGood3 7 2 3 5" xfId="12429" xr:uid="{E91790C8-3583-4619-A366-6DAE5F01DBDA}"/>
    <cellStyle name="SAPBEXexcGood3 7 2 3 6" xfId="18925" xr:uid="{A0214506-2573-49B0-AA63-700045D1B3B1}"/>
    <cellStyle name="SAPBEXexcGood3 7 2 3 7" xfId="25903" xr:uid="{40E3E901-ACDC-4189-AC9F-41EAA14FAAAE}"/>
    <cellStyle name="SAPBEXexcGood3 7 2 4" xfId="2610" xr:uid="{AD8AA7FD-A224-41AE-AC93-79E413500410}"/>
    <cellStyle name="SAPBEXexcGood3 7 2 4 2" xfId="5706" xr:uid="{90F891DB-048A-4FE2-9E8D-42D9135DD1D1}"/>
    <cellStyle name="SAPBEXexcGood3 7 2 4 3" xfId="8808" xr:uid="{B3CA4372-3A29-428B-8B3A-B28505ACE44C}"/>
    <cellStyle name="SAPBEXexcGood3 7 2 4 4" xfId="12945" xr:uid="{16451EE5-895C-40BE-91A8-C9855B6845DE}"/>
    <cellStyle name="SAPBEXexcGood3 7 2 4 5" xfId="19441" xr:uid="{6334C167-7AB9-44C7-92EB-4AAC473C7FF0}"/>
    <cellStyle name="SAPBEXexcGood3 7 2 4 6" xfId="26419" xr:uid="{C9EDEE4B-27AE-47A1-8ADF-0D29E5368F7A}"/>
    <cellStyle name="SAPBEXexcGood3 7 2 5" xfId="4158" xr:uid="{CC5F2097-3489-4BAF-8897-748C37540819}"/>
    <cellStyle name="SAPBEXexcGood3 7 2 5 2" xfId="10359" xr:uid="{33F0EFCD-CEF0-4C36-8CA7-826B503C36CB}"/>
    <cellStyle name="SAPBEXexcGood3 7 2 5 3" xfId="14781" xr:uid="{AA727163-E495-44BF-83BE-2DEFC80A7D1D}"/>
    <cellStyle name="SAPBEXexcGood3 7 2 5 4" xfId="21250" xr:uid="{1600F99A-476D-4997-8B46-16106E44562F}"/>
    <cellStyle name="SAPBEXexcGood3 7 2 5 5" xfId="28228" xr:uid="{7924D120-61C1-47A8-B655-E899E8E3B138}"/>
    <cellStyle name="SAPBEXexcGood3 7 2 6" xfId="7257" xr:uid="{8966D7C8-ECD1-49B4-872A-87FFC3A1DD28}"/>
    <cellStyle name="SAPBEXexcGood3 7 2 6 2" xfId="15818" xr:uid="{1FA0738C-F111-4F40-ADFA-447C110A7C45}"/>
    <cellStyle name="SAPBEXexcGood3 7 2 6 3" xfId="17890" xr:uid="{E7F20767-B67D-43A3-8F6B-FAE31A6B746B}"/>
    <cellStyle name="SAPBEXexcGood3 7 2 6 4" xfId="24868" xr:uid="{9A3AF881-65FE-4AAC-A44B-E2BB048CB57A}"/>
    <cellStyle name="SAPBEXexcGood3 7 2 7" xfId="11394" xr:uid="{CC37B6AB-2EAE-4E77-95B3-BF4684723262}"/>
    <cellStyle name="SAPBEXexcGood3 7 2 7 2" xfId="22543" xr:uid="{754BED0F-FABC-455D-B74C-48A88AC54717}"/>
    <cellStyle name="SAPBEXexcGood3 7 2 7 3" xfId="29302" xr:uid="{D7918458-4C69-49EA-B7EB-C5043BE16F60}"/>
    <cellStyle name="SAPBEXexcGood3 7 2 8" xfId="16857" xr:uid="{21CA14A6-789E-4E80-A7E0-512672D5B0D3}"/>
    <cellStyle name="SAPBEXexcGood3 7 2 8 2" xfId="30596" xr:uid="{B66FE049-363C-4931-A99F-8282EC26B4E8}"/>
    <cellStyle name="SAPBEXexcGood3 7 2 9" xfId="23836" xr:uid="{F17D7F3E-540D-42E5-84B2-3D51B2D63306}"/>
    <cellStyle name="SAPBEXexcGood3 7 3" xfId="1317" xr:uid="{3D08AA55-9131-4830-BB22-6E17F3B7536F}"/>
    <cellStyle name="SAPBEXexcGood3 7 3 2" xfId="2868" xr:uid="{55DAB417-C129-478F-A3A5-E0D9B05160E1}"/>
    <cellStyle name="SAPBEXexcGood3 7 3 2 2" xfId="5964" xr:uid="{B28D582D-A41D-4E75-B36B-78440444D2BB}"/>
    <cellStyle name="SAPBEXexcGood3 7 3 2 3" xfId="9066" xr:uid="{25BF0DA5-92B6-481E-9211-424B012639ED}"/>
    <cellStyle name="SAPBEXexcGood3 7 3 2 4" xfId="13203" xr:uid="{6C2F1347-0DDA-4B24-8AAF-850624236860}"/>
    <cellStyle name="SAPBEXexcGood3 7 3 2 5" xfId="19699" xr:uid="{CF5E860C-32DB-47CE-AF8A-3D2BA8978CE0}"/>
    <cellStyle name="SAPBEXexcGood3 7 3 2 6" xfId="26677" xr:uid="{29FC29C7-F5EA-488A-9DB7-504E777660FC}"/>
    <cellStyle name="SAPBEXexcGood3 7 3 3" xfId="4416" xr:uid="{B8C4682D-D0DD-4CC3-8A81-C95CF45A3EC0}"/>
    <cellStyle name="SAPBEXexcGood3 7 3 3 2" xfId="10617" xr:uid="{2AC03175-FA65-4A12-8DFE-61ABA89CA281}"/>
    <cellStyle name="SAPBEXexcGood3 7 3 3 3" xfId="15041" xr:uid="{72F556A4-BC1F-4EC7-BA3D-D2351F36D9D4}"/>
    <cellStyle name="SAPBEXexcGood3 7 3 3 4" xfId="21508" xr:uid="{3DFF2269-D732-4034-A228-1536A8A382FE}"/>
    <cellStyle name="SAPBEXexcGood3 7 3 3 5" xfId="28486" xr:uid="{B24270A6-D865-4740-896E-D7263F40F9A7}"/>
    <cellStyle name="SAPBEXexcGood3 7 3 4" xfId="7515" xr:uid="{C9C16540-9563-4F7A-93FE-DB73989BA557}"/>
    <cellStyle name="SAPBEXexcGood3 7 3 4 2" xfId="16080" xr:uid="{D11B5E75-81D5-4693-BEA7-86913B6C91F5}"/>
    <cellStyle name="SAPBEXexcGood3 7 3 4 3" xfId="18148" xr:uid="{0D11062A-EEE6-4A0B-AAD6-8B4C4142F87F}"/>
    <cellStyle name="SAPBEXexcGood3 7 3 4 4" xfId="25126" xr:uid="{1C252548-1438-4550-B136-559E64CA988F}"/>
    <cellStyle name="SAPBEXexcGood3 7 3 5" xfId="11652" xr:uid="{975168D6-D0ED-4C9B-A116-1F831AE0FCCA}"/>
    <cellStyle name="SAPBEXexcGood3 7 3 5 2" xfId="22801" xr:uid="{6B16D24F-05B8-4B9D-8421-8B92987F8946}"/>
    <cellStyle name="SAPBEXexcGood3 7 3 5 3" xfId="29560" xr:uid="{C81A2626-2EAC-4B93-A9AD-F54B221C61B9}"/>
    <cellStyle name="SAPBEXexcGood3 7 3 6" xfId="17115" xr:uid="{5BC0F115-9CD6-4238-9B12-03985E467F07}"/>
    <cellStyle name="SAPBEXexcGood3 7 3 6 2" xfId="30854" xr:uid="{296B690E-0076-415C-A3D4-7F165920A827}"/>
    <cellStyle name="SAPBEXexcGood3 7 3 7" xfId="24094" xr:uid="{3E805670-5CB6-48C7-8473-DDBD5049A350}"/>
    <cellStyle name="SAPBEXexcGood3 7 4" xfId="1836" xr:uid="{930394F7-AC11-4BA0-B701-ABBE6C892581}"/>
    <cellStyle name="SAPBEXexcGood3 7 4 2" xfId="3384" xr:uid="{8B314DC4-6FFE-4462-8881-E0AB8828A867}"/>
    <cellStyle name="SAPBEXexcGood3 7 4 2 2" xfId="6480" xr:uid="{399E1F3C-AF9B-49C1-9317-7C4E0E88B5DE}"/>
    <cellStyle name="SAPBEXexcGood3 7 4 2 3" xfId="9582" xr:uid="{4FACB668-F457-41F2-A6AB-D1D4CB64C6DC}"/>
    <cellStyle name="SAPBEXexcGood3 7 4 2 4" xfId="13719" xr:uid="{9D27BBE8-934D-4AD2-8E13-5A93AAD468D3}"/>
    <cellStyle name="SAPBEXexcGood3 7 4 2 5" xfId="20215" xr:uid="{4E7568C3-EC32-48B8-9C0F-89E6595434BB}"/>
    <cellStyle name="SAPBEXexcGood3 7 4 2 6" xfId="27193" xr:uid="{C2A0BA9F-B91A-41A2-BAAF-603C32FAE7EB}"/>
    <cellStyle name="SAPBEXexcGood3 7 4 3" xfId="4932" xr:uid="{A204A264-EEB4-43ED-97E5-DBBAA79EB4AB}"/>
    <cellStyle name="SAPBEXexcGood3 7 4 3 2" xfId="14522" xr:uid="{110E1A4B-EE61-4F17-A8E2-2992CA24E138}"/>
    <cellStyle name="SAPBEXexcGood3 7 4 3 3" xfId="20992" xr:uid="{FA44DFAF-3FEC-4F41-A8B2-2E5D02C86CB6}"/>
    <cellStyle name="SAPBEXexcGood3 7 4 3 4" xfId="27970" xr:uid="{21EE0AD0-8EA7-4BA0-97EF-60FA7EE87CE6}"/>
    <cellStyle name="SAPBEXexcGood3 7 4 4" xfId="8034" xr:uid="{C77DBEE2-CEB8-4235-9205-8F9BEB824926}"/>
    <cellStyle name="SAPBEXexcGood3 7 4 4 2" xfId="18667" xr:uid="{97FD8B3C-94F7-409B-8D79-9A101274624C}"/>
    <cellStyle name="SAPBEXexcGood3 7 4 4 3" xfId="25645" xr:uid="{2D012D19-9ADB-4FD5-A6C0-42FE3ACC6F92}"/>
    <cellStyle name="SAPBEXexcGood3 7 4 5" xfId="12171" xr:uid="{AC127C05-1479-4718-BC5E-C27EF16F8760}"/>
    <cellStyle name="SAPBEXexcGood3 7 4 5 2" xfId="22285" xr:uid="{BB8FCB17-F6E6-4784-AC38-EC2EA042B53F}"/>
    <cellStyle name="SAPBEXexcGood3 7 4 5 3" xfId="30338" xr:uid="{C8E95670-B79F-4C60-BFC3-0672DA6C06E8}"/>
    <cellStyle name="SAPBEXexcGood3 7 4 6" xfId="16599" xr:uid="{05BD14BE-ABD3-48A5-9A13-49AA81CAB92D}"/>
    <cellStyle name="SAPBEXexcGood3 7 4 7" xfId="23578" xr:uid="{A494B73A-7C95-43D6-A399-882BEF7B68AE}"/>
    <cellStyle name="SAPBEXexcGood3 7 5" xfId="2352" xr:uid="{8E0B18B8-C333-4F69-A135-2F90BB65DFD8}"/>
    <cellStyle name="SAPBEXexcGood3 7 5 2" xfId="5448" xr:uid="{A54E2D46-A551-43E4-A42F-040D49AEFC8B}"/>
    <cellStyle name="SAPBEXexcGood3 7 5 3" xfId="8550" xr:uid="{7DF051D3-0A00-4B0C-AE49-30B964C850E7}"/>
    <cellStyle name="SAPBEXexcGood3 7 5 4" xfId="12687" xr:uid="{D074AFD5-AB52-4C4F-93CE-6D9869DB8984}"/>
    <cellStyle name="SAPBEXexcGood3 7 5 5" xfId="19183" xr:uid="{3B761BA5-3258-4B7B-8C8D-F517E537CD94}"/>
    <cellStyle name="SAPBEXexcGood3 7 5 6" xfId="26161" xr:uid="{1A75A3D0-786A-478A-BFB5-2D44AB712B9D}"/>
    <cellStyle name="SAPBEXexcGood3 7 6" xfId="3900" xr:uid="{32E36152-E3E4-44DA-825F-C564D2D04C3E}"/>
    <cellStyle name="SAPBEXexcGood3 7 6 2" xfId="10101" xr:uid="{69EBB30E-0643-40F5-B501-3712726F546C}"/>
    <cellStyle name="SAPBEXexcGood3 7 6 3" xfId="14239" xr:uid="{CF980D3A-E898-4F06-9E6C-6D587D50278A}"/>
    <cellStyle name="SAPBEXexcGood3 7 6 4" xfId="20734" xr:uid="{AB56CD96-FFE5-41B4-BA18-E8DC9CCFD1D0}"/>
    <cellStyle name="SAPBEXexcGood3 7 6 5" xfId="27712" xr:uid="{2D6D607A-51E4-4451-91B5-1B5ED43C202B}"/>
    <cellStyle name="SAPBEXexcGood3 7 7" xfId="6999" xr:uid="{86664113-3A38-48C6-8A1A-8E9DCE488CA2}"/>
    <cellStyle name="SAPBEXexcGood3 7 7 2" xfId="15560" xr:uid="{A634EBA9-4B1A-46E9-AD53-907E83C056BF}"/>
    <cellStyle name="SAPBEXexcGood3 7 7 3" xfId="17632" xr:uid="{89C458DD-5ABA-4125-8A0A-F75866FB0696}"/>
    <cellStyle name="SAPBEXexcGood3 7 7 4" xfId="24610" xr:uid="{096D6C94-6621-4941-AD2F-B6DCAD6BA75B}"/>
    <cellStyle name="SAPBEXexcGood3 7 8" xfId="11136" xr:uid="{D5D32D65-97AA-4FA1-B992-380099E723E4}"/>
    <cellStyle name="SAPBEXexcGood3 7 8 2" xfId="22027" xr:uid="{AADE9598-E0AD-46D2-9D5B-C794AAAA04C2}"/>
    <cellStyle name="SAPBEXexcGood3 7 8 3" xfId="29030" xr:uid="{BB122BC0-D851-4FEA-907F-C0DDC046303E}"/>
    <cellStyle name="SAPBEXexcGood3 7 9" xfId="16341" xr:uid="{0CE9D6B4-5006-41B0-B42D-5A3B9FB46112}"/>
    <cellStyle name="SAPBEXexcGood3 7 9 2" xfId="30080" xr:uid="{A0455B96-88ED-41F1-B2D3-9F6596AF5B85}"/>
    <cellStyle name="SAPBEXfilterDrill" xfId="367" xr:uid="{5D7065E0-C167-40B8-A3D2-33921864F441}"/>
    <cellStyle name="SAPBEXfilterDrill 2" xfId="368" xr:uid="{A29BB770-134B-4798-A6B5-9270273D8F7F}"/>
    <cellStyle name="SAPBEXfilterDrill 2 2" xfId="794" xr:uid="{F0E14920-1262-4036-A242-49C8DE2615D8}"/>
    <cellStyle name="SAPBEXfilterDrill 2 2 10" xfId="23327" xr:uid="{FFEB3F45-E1B3-48EE-8661-3B19BF37F272}"/>
    <cellStyle name="SAPBEXfilterDrill 2 2 2" xfId="1066" xr:uid="{6AD91C88-B736-402D-9A20-EC17913DBB5C}"/>
    <cellStyle name="SAPBEXfilterDrill 2 2 2 2" xfId="1582" xr:uid="{902B6621-656E-41E7-90FF-2E99DA931BD2}"/>
    <cellStyle name="SAPBEXfilterDrill 2 2 2 2 2" xfId="3133" xr:uid="{CB640B1D-AB2D-46DD-9FD6-CDC321EBA68F}"/>
    <cellStyle name="SAPBEXfilterDrill 2 2 2 2 2 2" xfId="6229" xr:uid="{57D8DF94-838E-4209-901A-DD8BF20D2513}"/>
    <cellStyle name="SAPBEXfilterDrill 2 2 2 2 2 3" xfId="9331" xr:uid="{C45EDF71-51DA-4DA5-8D7C-24E822E52104}"/>
    <cellStyle name="SAPBEXfilterDrill 2 2 2 2 2 4" xfId="13468" xr:uid="{5566C2F8-4D71-4F94-B80D-8C7E0A10F235}"/>
    <cellStyle name="SAPBEXfilterDrill 2 2 2 2 2 5" xfId="19964" xr:uid="{2DABAF80-514F-4E66-800F-424BEAD59F55}"/>
    <cellStyle name="SAPBEXfilterDrill 2 2 2 2 2 6" xfId="26942" xr:uid="{B18B1749-AEAF-4B77-8A34-916C34C77AD5}"/>
    <cellStyle name="SAPBEXfilterDrill 2 2 2 2 3" xfId="4681" xr:uid="{7F91CC33-616D-41F6-BFD0-B7176248438E}"/>
    <cellStyle name="SAPBEXfilterDrill 2 2 2 2 3 2" xfId="10882" xr:uid="{796690D0-B481-49CF-BE4E-DBF150E5E31A}"/>
    <cellStyle name="SAPBEXfilterDrill 2 2 2 2 3 3" xfId="15306" xr:uid="{045DC94A-1673-4D4C-85B2-9CF9E0C86F36}"/>
    <cellStyle name="SAPBEXfilterDrill 2 2 2 2 3 4" xfId="21773" xr:uid="{87090BF9-6B8E-41B9-AFFD-1AB478F70E48}"/>
    <cellStyle name="SAPBEXfilterDrill 2 2 2 2 3 5" xfId="28751" xr:uid="{9D1C6DAC-A0B1-4A4C-B714-00F48C7D7BBC}"/>
    <cellStyle name="SAPBEXfilterDrill 2 2 2 2 4" xfId="7780" xr:uid="{4195C980-F047-49A1-B832-98655AD0784C}"/>
    <cellStyle name="SAPBEXfilterDrill 2 2 2 2 4 2" xfId="18413" xr:uid="{81B80B68-3D06-47F7-910D-4DD20722E224}"/>
    <cellStyle name="SAPBEXfilterDrill 2 2 2 2 4 3" xfId="25391" xr:uid="{8EE8563A-3EB3-4756-9DB0-8CE744A289D8}"/>
    <cellStyle name="SAPBEXfilterDrill 2 2 2 2 5" xfId="11917" xr:uid="{22F0CE53-76D3-40E3-A6D1-3F144F286E75}"/>
    <cellStyle name="SAPBEXfilterDrill 2 2 2 2 5 2" xfId="23066" xr:uid="{88D64FF1-9AD5-42E7-A015-15001FE0E6CB}"/>
    <cellStyle name="SAPBEXfilterDrill 2 2 2 2 5 3" xfId="29825" xr:uid="{5A8B81B7-328A-4377-908B-FCFD93D3F66F}"/>
    <cellStyle name="SAPBEXfilterDrill 2 2 2 2 6" xfId="17380" xr:uid="{D8B8EAE9-A0FD-4750-8DBF-26F541F5CA20}"/>
    <cellStyle name="SAPBEXfilterDrill 2 2 2 2 6 2" xfId="31119" xr:uid="{1DC0CBC7-D34D-410F-ADAF-EAC975719549}"/>
    <cellStyle name="SAPBEXfilterDrill 2 2 2 2 7" xfId="24359" xr:uid="{0B292EA1-B599-462B-9AD6-0E1ED1D424BD}"/>
    <cellStyle name="SAPBEXfilterDrill 2 2 2 3" xfId="2101" xr:uid="{B92690EC-B50F-4328-BF51-0DDFD8AE3D1E}"/>
    <cellStyle name="SAPBEXfilterDrill 2 2 2 3 2" xfId="3649" xr:uid="{556E0C07-9733-401F-9DDF-5CE702030A73}"/>
    <cellStyle name="SAPBEXfilterDrill 2 2 2 3 2 2" xfId="6745" xr:uid="{2751B275-5375-476B-926C-E9F08C8EB0E0}"/>
    <cellStyle name="SAPBEXfilterDrill 2 2 2 3 2 3" xfId="9847" xr:uid="{5A0FF0EB-DE97-473A-BF87-FB2062B3AE03}"/>
    <cellStyle name="SAPBEXfilterDrill 2 2 2 3 2 4" xfId="13984" xr:uid="{C069DE45-F238-4B32-9508-13CBFDC13EE8}"/>
    <cellStyle name="SAPBEXfilterDrill 2 2 2 3 2 5" xfId="20480" xr:uid="{227BB166-7121-43AB-8FCF-8DAF86CE762D}"/>
    <cellStyle name="SAPBEXfilterDrill 2 2 2 3 2 6" xfId="27458" xr:uid="{904C6BED-200B-4BA1-9892-F97C5DC66933}"/>
    <cellStyle name="SAPBEXfilterDrill 2 2 2 3 3" xfId="5197" xr:uid="{D6A37601-1A8A-4E62-B4C8-9F51EBE75807}"/>
    <cellStyle name="SAPBEXfilterDrill 2 2 2 3 4" xfId="8299" xr:uid="{0F37F177-00E4-43E2-A8DD-C7865079628A}"/>
    <cellStyle name="SAPBEXfilterDrill 2 2 2 3 5" xfId="12436" xr:uid="{8DB07595-5C82-4833-8808-893B12525C40}"/>
    <cellStyle name="SAPBEXfilterDrill 2 2 2 3 6" xfId="18932" xr:uid="{8A0BBAC5-BF1B-4F82-A727-581CE65759B8}"/>
    <cellStyle name="SAPBEXfilterDrill 2 2 2 3 7" xfId="25910" xr:uid="{FD70E04E-7C45-4A6B-99B7-141C94666256}"/>
    <cellStyle name="SAPBEXfilterDrill 2 2 2 4" xfId="2617" xr:uid="{27040289-A8F8-48E6-ABDF-26D80F4B6F4D}"/>
    <cellStyle name="SAPBEXfilterDrill 2 2 2 4 2" xfId="5713" xr:uid="{93A8ADC2-7F0D-4FC9-B706-11883B288932}"/>
    <cellStyle name="SAPBEXfilterDrill 2 2 2 4 3" xfId="8815" xr:uid="{BCF57E6A-A2A1-4849-B2A4-458CB206C4D4}"/>
    <cellStyle name="SAPBEXfilterDrill 2 2 2 4 4" xfId="12952" xr:uid="{4FC0D082-3214-40C7-B501-DC3BE1035B7F}"/>
    <cellStyle name="SAPBEXfilterDrill 2 2 2 4 5" xfId="19448" xr:uid="{4F71A1D7-2F88-404E-971B-32E0CD0027AC}"/>
    <cellStyle name="SAPBEXfilterDrill 2 2 2 4 6" xfId="26426" xr:uid="{DFA1DF7F-12ED-4C8C-9F33-2ECC39C2BB7B}"/>
    <cellStyle name="SAPBEXfilterDrill 2 2 2 5" xfId="4165" xr:uid="{6F94CF79-BDD9-4261-8CF7-7BF9F437AC5E}"/>
    <cellStyle name="SAPBEXfilterDrill 2 2 2 5 2" xfId="10366" xr:uid="{92125A69-0EAD-456B-8109-4132AC653528}"/>
    <cellStyle name="SAPBEXfilterDrill 2 2 2 5 3" xfId="14788" xr:uid="{4B60758A-CA5C-4662-9687-06F2FCB29F92}"/>
    <cellStyle name="SAPBEXfilterDrill 2 2 2 5 4" xfId="21257" xr:uid="{B3AF2F9F-48B5-42A5-A163-E7C0CB3FE1DB}"/>
    <cellStyle name="SAPBEXfilterDrill 2 2 2 5 5" xfId="28235" xr:uid="{CAFCD149-2DC0-419A-BBE0-EA6BB6A103D0}"/>
    <cellStyle name="SAPBEXfilterDrill 2 2 2 6" xfId="7264" xr:uid="{006872C9-6BDD-42E7-9361-41460563F37E}"/>
    <cellStyle name="SAPBEXfilterDrill 2 2 2 6 2" xfId="15825" xr:uid="{0BA26D8A-6C1C-4F51-B748-CA0D82B3A25F}"/>
    <cellStyle name="SAPBEXfilterDrill 2 2 2 6 3" xfId="17897" xr:uid="{071E92E2-90A9-40CA-9513-3A9C12771A6F}"/>
    <cellStyle name="SAPBEXfilterDrill 2 2 2 6 4" xfId="24875" xr:uid="{C8FD03D6-AB95-4E32-BBA5-57AB360FA0D3}"/>
    <cellStyle name="SAPBEXfilterDrill 2 2 2 7" xfId="11401" xr:uid="{C89709FF-C0CC-4884-9AA8-157A9820DE15}"/>
    <cellStyle name="SAPBEXfilterDrill 2 2 2 7 2" xfId="22550" xr:uid="{1FCBD010-1535-40BB-8406-F88E1A24ED8F}"/>
    <cellStyle name="SAPBEXfilterDrill 2 2 2 7 3" xfId="29309" xr:uid="{E4B4E069-1C01-4820-87FB-297B4969D3E4}"/>
    <cellStyle name="SAPBEXfilterDrill 2 2 2 8" xfId="16864" xr:uid="{5F85703A-D2EC-44D2-A110-3C9E9685A2FE}"/>
    <cellStyle name="SAPBEXfilterDrill 2 2 2 8 2" xfId="30603" xr:uid="{AB8DC469-A7C1-4702-9E12-D806DECE1C44}"/>
    <cellStyle name="SAPBEXfilterDrill 2 2 2 9" xfId="23843" xr:uid="{721440BE-0511-4333-B3B4-7532492448CC}"/>
    <cellStyle name="SAPBEXfilterDrill 2 2 3" xfId="1324" xr:uid="{A6636191-3C95-47B9-A54B-50A416F2817E}"/>
    <cellStyle name="SAPBEXfilterDrill 2 2 3 2" xfId="2875" xr:uid="{BED71CF2-99AC-4E6A-B52D-206494143648}"/>
    <cellStyle name="SAPBEXfilterDrill 2 2 3 2 2" xfId="5971" xr:uid="{12F5CF83-43C9-4103-87B3-E49C8D4A3D51}"/>
    <cellStyle name="SAPBEXfilterDrill 2 2 3 2 3" xfId="9073" xr:uid="{66FD6177-E6DE-464C-90DC-0D9A73E46E80}"/>
    <cellStyle name="SAPBEXfilterDrill 2 2 3 2 4" xfId="13210" xr:uid="{33EBA338-349F-4D6A-A9A3-FBBC398C26E2}"/>
    <cellStyle name="SAPBEXfilterDrill 2 2 3 2 5" xfId="19706" xr:uid="{091EB52F-2CD7-4BCB-984E-B007AD37B07E}"/>
    <cellStyle name="SAPBEXfilterDrill 2 2 3 2 6" xfId="26684" xr:uid="{D7C5EDEA-C783-498D-9E42-A92A7D40E785}"/>
    <cellStyle name="SAPBEXfilterDrill 2 2 3 3" xfId="4423" xr:uid="{A00A3E94-3CE7-4320-8AC2-14D2973E4ECF}"/>
    <cellStyle name="SAPBEXfilterDrill 2 2 3 3 2" xfId="10624" xr:uid="{1BDD2364-A5BC-4FFE-AC9B-BBD8E5F53E98}"/>
    <cellStyle name="SAPBEXfilterDrill 2 2 3 3 3" xfId="15048" xr:uid="{F3F92501-1C94-4855-B641-6406244C13F6}"/>
    <cellStyle name="SAPBEXfilterDrill 2 2 3 3 4" xfId="21515" xr:uid="{8356FA9E-8026-4624-AC0A-B29D2BB56595}"/>
    <cellStyle name="SAPBEXfilterDrill 2 2 3 3 5" xfId="28493" xr:uid="{14DE6CFB-447E-4732-9965-E8E726099605}"/>
    <cellStyle name="SAPBEXfilterDrill 2 2 3 4" xfId="7522" xr:uid="{B4F04C48-E416-42CC-AEF4-6E805EEE3AFE}"/>
    <cellStyle name="SAPBEXfilterDrill 2 2 3 4 2" xfId="16087" xr:uid="{DA1D6F63-13B0-4619-A298-8C87497876BD}"/>
    <cellStyle name="SAPBEXfilterDrill 2 2 3 4 3" xfId="18155" xr:uid="{4D15CAA2-E230-4931-A873-916E3AEB85BD}"/>
    <cellStyle name="SAPBEXfilterDrill 2 2 3 4 4" xfId="25133" xr:uid="{6A02FEC6-237A-4B69-844B-14F801C21A7D}"/>
    <cellStyle name="SAPBEXfilterDrill 2 2 3 5" xfId="11659" xr:uid="{EC4497B9-9A62-46A4-AB30-8B524F64C0F6}"/>
    <cellStyle name="SAPBEXfilterDrill 2 2 3 5 2" xfId="22808" xr:uid="{7C1D67D2-5F3C-4078-B6B0-8B5207711C39}"/>
    <cellStyle name="SAPBEXfilterDrill 2 2 3 5 3" xfId="29567" xr:uid="{77CF6AF4-5031-449D-B958-3D63F9F1D90A}"/>
    <cellStyle name="SAPBEXfilterDrill 2 2 3 6" xfId="17122" xr:uid="{A6904D78-2346-4031-B263-84439E824324}"/>
    <cellStyle name="SAPBEXfilterDrill 2 2 3 6 2" xfId="30861" xr:uid="{5553F539-60E1-448D-8593-22C09498A4D1}"/>
    <cellStyle name="SAPBEXfilterDrill 2 2 3 7" xfId="24101" xr:uid="{431F2587-034C-46FA-BF2A-EAA5EFEC427F}"/>
    <cellStyle name="SAPBEXfilterDrill 2 2 4" xfId="1843" xr:uid="{A05AA163-3143-4910-B97F-82B4F145DF1F}"/>
    <cellStyle name="SAPBEXfilterDrill 2 2 4 2" xfId="3391" xr:uid="{38E77C70-94F8-4B01-B7C9-8986B9B3B18E}"/>
    <cellStyle name="SAPBEXfilterDrill 2 2 4 2 2" xfId="6487" xr:uid="{B999B543-1B77-4660-9B9E-9AFC10552CA4}"/>
    <cellStyle name="SAPBEXfilterDrill 2 2 4 2 3" xfId="9589" xr:uid="{B234F1FD-3F16-478D-9ECE-567DC40790AC}"/>
    <cellStyle name="SAPBEXfilterDrill 2 2 4 2 4" xfId="13726" xr:uid="{5B3532A3-FE92-4202-B924-EA9FEAD97E20}"/>
    <cellStyle name="SAPBEXfilterDrill 2 2 4 2 5" xfId="20222" xr:uid="{2353B01E-343D-4E33-80AC-323B09A3039E}"/>
    <cellStyle name="SAPBEXfilterDrill 2 2 4 2 6" xfId="27200" xr:uid="{ED894B98-5EA5-4E75-9BBA-72B5DC7156C7}"/>
    <cellStyle name="SAPBEXfilterDrill 2 2 4 3" xfId="4939" xr:uid="{1562C983-555C-4A3C-81B2-C160B4325912}"/>
    <cellStyle name="SAPBEXfilterDrill 2 2 4 3 2" xfId="14529" xr:uid="{19CCE4DE-7FCE-42D5-BB24-EEC5FC233BB3}"/>
    <cellStyle name="SAPBEXfilterDrill 2 2 4 3 3" xfId="20999" xr:uid="{59247B48-0321-4821-B7FA-864DC28EB0B5}"/>
    <cellStyle name="SAPBEXfilterDrill 2 2 4 3 4" xfId="27977" xr:uid="{0B220E8C-CB74-43BD-B3A0-272849EE5CB0}"/>
    <cellStyle name="SAPBEXfilterDrill 2 2 4 4" xfId="8041" xr:uid="{4C9FE179-2092-4231-8570-20ADBAE13160}"/>
    <cellStyle name="SAPBEXfilterDrill 2 2 4 4 2" xfId="18674" xr:uid="{248E50F5-61C9-46A0-8D6A-298E978749AF}"/>
    <cellStyle name="SAPBEXfilterDrill 2 2 4 4 3" xfId="25652" xr:uid="{023E350D-F06E-4F8E-A8F7-85D5C5DC75A1}"/>
    <cellStyle name="SAPBEXfilterDrill 2 2 4 5" xfId="12178" xr:uid="{BBAFDB2F-5512-4136-8E8A-3177559D6365}"/>
    <cellStyle name="SAPBEXfilterDrill 2 2 4 5 2" xfId="22292" xr:uid="{9E5A3746-4E2E-4B12-9CAE-967FB913E21F}"/>
    <cellStyle name="SAPBEXfilterDrill 2 2 4 5 3" xfId="30345" xr:uid="{2335F8AB-9AA5-4919-B29E-673057E5A992}"/>
    <cellStyle name="SAPBEXfilterDrill 2 2 4 6" xfId="16606" xr:uid="{1A56862F-42C0-4ADD-B870-8EA85EDC3AD2}"/>
    <cellStyle name="SAPBEXfilterDrill 2 2 4 7" xfId="23585" xr:uid="{72D5DC2E-53E6-48F2-BE3B-E4B546A0DD1E}"/>
    <cellStyle name="SAPBEXfilterDrill 2 2 5" xfId="2359" xr:uid="{84A1028D-8CB0-48AE-9139-E49F43B5EF85}"/>
    <cellStyle name="SAPBEXfilterDrill 2 2 5 2" xfId="5455" xr:uid="{44E72907-D557-4CDF-B754-3A2283C685E3}"/>
    <cellStyle name="SAPBEXfilterDrill 2 2 5 3" xfId="8557" xr:uid="{A9DDD2FC-4F61-4BCF-9D9D-2140FEA248D4}"/>
    <cellStyle name="SAPBEXfilterDrill 2 2 5 4" xfId="12694" xr:uid="{4063960C-895E-4AD2-8333-978C01856F8F}"/>
    <cellStyle name="SAPBEXfilterDrill 2 2 5 5" xfId="19190" xr:uid="{04118965-C6FA-4125-AA8C-5E650880C595}"/>
    <cellStyle name="SAPBEXfilterDrill 2 2 5 6" xfId="26168" xr:uid="{1D4AA3FE-ADCE-48E0-8366-335942D0A979}"/>
    <cellStyle name="SAPBEXfilterDrill 2 2 6" xfId="3907" xr:uid="{CE406CFC-CE2C-47C0-9B2B-75B4FAAA3FBA}"/>
    <cellStyle name="SAPBEXfilterDrill 2 2 6 2" xfId="10108" xr:uid="{6CF64A5C-C52B-4D64-A7FF-28284F0797CC}"/>
    <cellStyle name="SAPBEXfilterDrill 2 2 6 3" xfId="14246" xr:uid="{F6FC0BBE-6E9D-4C23-9FB3-8F4BB3411A31}"/>
    <cellStyle name="SAPBEXfilterDrill 2 2 6 4" xfId="20741" xr:uid="{F16E2018-E4FD-42E3-893C-6B35D6092C3E}"/>
    <cellStyle name="SAPBEXfilterDrill 2 2 6 5" xfId="27719" xr:uid="{52876413-0BF1-48DB-A386-61260928FEE1}"/>
    <cellStyle name="SAPBEXfilterDrill 2 2 7" xfId="7006" xr:uid="{FDF45531-42E2-4834-8FF7-96663E83B14B}"/>
    <cellStyle name="SAPBEXfilterDrill 2 2 7 2" xfId="15567" xr:uid="{637EACFE-ACA6-4967-9FDA-86BACE0A0CEA}"/>
    <cellStyle name="SAPBEXfilterDrill 2 2 7 3" xfId="17639" xr:uid="{A614CB48-8EC2-4216-BCCA-1EC23B4386B6}"/>
    <cellStyle name="SAPBEXfilterDrill 2 2 7 4" xfId="24617" xr:uid="{75F8EC7E-65C6-4B80-AFCF-31222DA67056}"/>
    <cellStyle name="SAPBEXfilterDrill 2 2 8" xfId="11143" xr:uid="{91D66159-CB12-43A4-9F99-0AB326E8BC32}"/>
    <cellStyle name="SAPBEXfilterDrill 2 2 8 2" xfId="22034" xr:uid="{6977B302-5AC0-4AD6-B232-95FB99D0B404}"/>
    <cellStyle name="SAPBEXfilterDrill 2 2 8 3" xfId="29037" xr:uid="{D23F54EB-01E0-4993-8CBA-CA646828A846}"/>
    <cellStyle name="SAPBEXfilterDrill 2 2 9" xfId="16348" xr:uid="{C8656CB4-FD63-4C72-977D-7DF2539C9F01}"/>
    <cellStyle name="SAPBEXfilterDrill 2 2 9 2" xfId="30087" xr:uid="{26C35AA8-EE13-43B6-848C-47D71574028E}"/>
    <cellStyle name="SAPBEXfilterDrill 3" xfId="369" xr:uid="{EDA51257-B5F7-4900-8B77-BB60A51348B1}"/>
    <cellStyle name="SAPBEXfilterDrill 3 2" xfId="795" xr:uid="{5A9F166C-C1BC-4AD0-9D82-AE574C4926DE}"/>
    <cellStyle name="SAPBEXfilterDrill 3 2 10" xfId="23328" xr:uid="{8D851D3C-0E1C-49EB-9506-81ED3F981992}"/>
    <cellStyle name="SAPBEXfilterDrill 3 2 2" xfId="1067" xr:uid="{8C2E4032-D071-4282-A8F0-A914C5D05865}"/>
    <cellStyle name="SAPBEXfilterDrill 3 2 2 2" xfId="1583" xr:uid="{8B29DFF1-65AB-4E80-A12A-0EA3734E0F7C}"/>
    <cellStyle name="SAPBEXfilterDrill 3 2 2 2 2" xfId="3134" xr:uid="{1262F6AE-162E-48A6-8D8B-C4725E66C2EF}"/>
    <cellStyle name="SAPBEXfilterDrill 3 2 2 2 2 2" xfId="6230" xr:uid="{08EDFC05-993D-4306-A205-D6CC9EA986CB}"/>
    <cellStyle name="SAPBEXfilterDrill 3 2 2 2 2 3" xfId="9332" xr:uid="{A06B2DDC-85A0-408F-83F3-0851F1A56F25}"/>
    <cellStyle name="SAPBEXfilterDrill 3 2 2 2 2 4" xfId="13469" xr:uid="{FCA195AE-25F2-4153-B4D3-6C9560FFE26B}"/>
    <cellStyle name="SAPBEXfilterDrill 3 2 2 2 2 5" xfId="19965" xr:uid="{FA8340B8-A69F-4B35-96BB-373B76E59F08}"/>
    <cellStyle name="SAPBEXfilterDrill 3 2 2 2 2 6" xfId="26943" xr:uid="{C3FBAC3E-E341-4417-A3BD-568CBC08FBD2}"/>
    <cellStyle name="SAPBEXfilterDrill 3 2 2 2 3" xfId="4682" xr:uid="{D3A3CD70-9EB0-4EC5-B545-D2C595F712DC}"/>
    <cellStyle name="SAPBEXfilterDrill 3 2 2 2 3 2" xfId="10883" xr:uid="{0687C552-531A-4D24-B143-1EA2C657004B}"/>
    <cellStyle name="SAPBEXfilterDrill 3 2 2 2 3 3" xfId="15307" xr:uid="{85845907-51A4-4A58-AA5B-4D363440F36B}"/>
    <cellStyle name="SAPBEXfilterDrill 3 2 2 2 3 4" xfId="21774" xr:uid="{D0C77F58-0494-41EE-AE28-3C0D20C7F66B}"/>
    <cellStyle name="SAPBEXfilterDrill 3 2 2 2 3 5" xfId="28752" xr:uid="{A83DAAC7-F8F0-494D-9ECF-FEAFA97F204E}"/>
    <cellStyle name="SAPBEXfilterDrill 3 2 2 2 4" xfId="7781" xr:uid="{A053A7BA-A7AC-4460-A663-7B2DE675279A}"/>
    <cellStyle name="SAPBEXfilterDrill 3 2 2 2 4 2" xfId="18414" xr:uid="{98724577-1547-4BA7-952F-56F1E3AA4CB9}"/>
    <cellStyle name="SAPBEXfilterDrill 3 2 2 2 4 3" xfId="25392" xr:uid="{14F34C67-F797-4480-B2E8-F87FDA5C35FF}"/>
    <cellStyle name="SAPBEXfilterDrill 3 2 2 2 5" xfId="11918" xr:uid="{7023F631-64BF-42EA-B2F6-FF40EADED8EB}"/>
    <cellStyle name="SAPBEXfilterDrill 3 2 2 2 5 2" xfId="23067" xr:uid="{2CFB0DBE-45BC-46F2-BE7B-437E692069D7}"/>
    <cellStyle name="SAPBEXfilterDrill 3 2 2 2 5 3" xfId="29826" xr:uid="{9C885C49-5F89-46D7-9322-26E58452EE10}"/>
    <cellStyle name="SAPBEXfilterDrill 3 2 2 2 6" xfId="17381" xr:uid="{E61981C4-ACF9-4FF0-B181-07214B0BD1EE}"/>
    <cellStyle name="SAPBEXfilterDrill 3 2 2 2 6 2" xfId="31120" xr:uid="{D42828DA-2012-451A-9CF1-734493A8D14A}"/>
    <cellStyle name="SAPBEXfilterDrill 3 2 2 2 7" xfId="24360" xr:uid="{97CE05B6-8D99-4828-BA64-9F601CD9F417}"/>
    <cellStyle name="SAPBEXfilterDrill 3 2 2 3" xfId="2102" xr:uid="{39EFE26F-1990-465F-AB3F-DDE075EC3243}"/>
    <cellStyle name="SAPBEXfilterDrill 3 2 2 3 2" xfId="3650" xr:uid="{2E8704B1-37B0-4751-B9C6-79318628B60C}"/>
    <cellStyle name="SAPBEXfilterDrill 3 2 2 3 2 2" xfId="6746" xr:uid="{128DC3DA-698C-476A-8E4F-61476D1F4023}"/>
    <cellStyle name="SAPBEXfilterDrill 3 2 2 3 2 3" xfId="9848" xr:uid="{9329AF74-4C66-47B8-B6CD-66AC6859D5A9}"/>
    <cellStyle name="SAPBEXfilterDrill 3 2 2 3 2 4" xfId="13985" xr:uid="{D000AA4F-EBFB-402D-A6F5-1EF846355739}"/>
    <cellStyle name="SAPBEXfilterDrill 3 2 2 3 2 5" xfId="20481" xr:uid="{0044959A-A451-4A56-8856-258BE8C83BF9}"/>
    <cellStyle name="SAPBEXfilterDrill 3 2 2 3 2 6" xfId="27459" xr:uid="{E36441B1-BB73-41F3-9C51-B4A5D6F1C90E}"/>
    <cellStyle name="SAPBEXfilterDrill 3 2 2 3 3" xfId="5198" xr:uid="{DADF888A-A7FE-4017-8544-F405E5605339}"/>
    <cellStyle name="SAPBEXfilterDrill 3 2 2 3 4" xfId="8300" xr:uid="{196617E3-3BB9-4526-8638-BC6F79650047}"/>
    <cellStyle name="SAPBEXfilterDrill 3 2 2 3 5" xfId="12437" xr:uid="{536EF27E-8BDD-4B79-8000-9524A3FAB3E7}"/>
    <cellStyle name="SAPBEXfilterDrill 3 2 2 3 6" xfId="18933" xr:uid="{D6F142DB-5D58-48B0-81B7-65176CB3A864}"/>
    <cellStyle name="SAPBEXfilterDrill 3 2 2 3 7" xfId="25911" xr:uid="{97B3D8E5-428D-45C2-812C-CFAD9984B427}"/>
    <cellStyle name="SAPBEXfilterDrill 3 2 2 4" xfId="2618" xr:uid="{9993E811-DA08-4B49-836B-78CF4A241B97}"/>
    <cellStyle name="SAPBEXfilterDrill 3 2 2 4 2" xfId="5714" xr:uid="{FD2F3E43-ED84-4BA7-B742-717E0DF2DA0A}"/>
    <cellStyle name="SAPBEXfilterDrill 3 2 2 4 3" xfId="8816" xr:uid="{5547584D-5E7F-4A78-AF8A-FCC3739BF55C}"/>
    <cellStyle name="SAPBEXfilterDrill 3 2 2 4 4" xfId="12953" xr:uid="{42BBC310-0DB9-4A1D-AB26-4D664E266827}"/>
    <cellStyle name="SAPBEXfilterDrill 3 2 2 4 5" xfId="19449" xr:uid="{76316903-0F2E-44D8-9FC9-C89CEA21BFE6}"/>
    <cellStyle name="SAPBEXfilterDrill 3 2 2 4 6" xfId="26427" xr:uid="{DA18ABA6-082B-45B5-83DB-BD7E7BD01B4B}"/>
    <cellStyle name="SAPBEXfilterDrill 3 2 2 5" xfId="4166" xr:uid="{4450C089-BF93-4A29-A808-451B4885AA6F}"/>
    <cellStyle name="SAPBEXfilterDrill 3 2 2 5 2" xfId="10367" xr:uid="{731AD2F5-D769-4FD9-805D-1BA736166EA2}"/>
    <cellStyle name="SAPBEXfilterDrill 3 2 2 5 3" xfId="14789" xr:uid="{843A0D7D-79F2-4B70-9839-ACCEC4E02BFF}"/>
    <cellStyle name="SAPBEXfilterDrill 3 2 2 5 4" xfId="21258" xr:uid="{6B8F5662-D10B-418A-9DD6-A34FF8F977BC}"/>
    <cellStyle name="SAPBEXfilterDrill 3 2 2 5 5" xfId="28236" xr:uid="{0EBDBCC2-8970-4873-BD8B-E45D6E119B86}"/>
    <cellStyle name="SAPBEXfilterDrill 3 2 2 6" xfId="7265" xr:uid="{FFF509D6-5E73-4A92-986C-FD2994C391E7}"/>
    <cellStyle name="SAPBEXfilterDrill 3 2 2 6 2" xfId="15826" xr:uid="{5306E015-F486-411A-8B73-B22298138C6B}"/>
    <cellStyle name="SAPBEXfilterDrill 3 2 2 6 3" xfId="17898" xr:uid="{E5C25A77-CFFE-44C7-8756-C936F828F0D8}"/>
    <cellStyle name="SAPBEXfilterDrill 3 2 2 6 4" xfId="24876" xr:uid="{F202489A-EF38-41B5-AD19-0D172EC844C2}"/>
    <cellStyle name="SAPBEXfilterDrill 3 2 2 7" xfId="11402" xr:uid="{B8F74557-8481-4538-BD2C-5A41D7495E6C}"/>
    <cellStyle name="SAPBEXfilterDrill 3 2 2 7 2" xfId="22551" xr:uid="{56BCC211-139D-44BC-8D16-92FD5B762DAC}"/>
    <cellStyle name="SAPBEXfilterDrill 3 2 2 7 3" xfId="29310" xr:uid="{00CE9FE2-E06D-4C03-81A1-21931D116355}"/>
    <cellStyle name="SAPBEXfilterDrill 3 2 2 8" xfId="16865" xr:uid="{C4CCD9E9-F60D-4BB0-A8E1-EFBB8DFEDDF3}"/>
    <cellStyle name="SAPBEXfilterDrill 3 2 2 8 2" xfId="30604" xr:uid="{6FE19689-5F24-4E93-800D-4A66B5867466}"/>
    <cellStyle name="SAPBEXfilterDrill 3 2 2 9" xfId="23844" xr:uid="{B9A1AA00-D9DE-4026-BE66-4A4BBBA759ED}"/>
    <cellStyle name="SAPBEXfilterDrill 3 2 3" xfId="1325" xr:uid="{14D33CE1-A0A9-43BD-9F21-C25BC8BB9CFF}"/>
    <cellStyle name="SAPBEXfilterDrill 3 2 3 2" xfId="2876" xr:uid="{0453D85A-D3AC-4DAD-B6FB-9BB6CB10DDDD}"/>
    <cellStyle name="SAPBEXfilterDrill 3 2 3 2 2" xfId="5972" xr:uid="{788D3677-AE27-486F-8FE8-911CDAACDC0D}"/>
    <cellStyle name="SAPBEXfilterDrill 3 2 3 2 3" xfId="9074" xr:uid="{0A8922F5-973D-4B99-8A9F-87F46570E142}"/>
    <cellStyle name="SAPBEXfilterDrill 3 2 3 2 4" xfId="13211" xr:uid="{736DB3C8-8475-40CC-91CE-D7324ED1D2CF}"/>
    <cellStyle name="SAPBEXfilterDrill 3 2 3 2 5" xfId="19707" xr:uid="{30CB5427-BD89-46BB-BA6F-309AA6E6E4BD}"/>
    <cellStyle name="SAPBEXfilterDrill 3 2 3 2 6" xfId="26685" xr:uid="{87A0D889-D4F7-497F-AD27-7A5F8CBC2707}"/>
    <cellStyle name="SAPBEXfilterDrill 3 2 3 3" xfId="4424" xr:uid="{600B31C1-2164-48F6-98F3-232D2CA8A81D}"/>
    <cellStyle name="SAPBEXfilterDrill 3 2 3 3 2" xfId="10625" xr:uid="{C9FD31CC-3FE2-4BF2-B1F9-5DC628DA64F3}"/>
    <cellStyle name="SAPBEXfilterDrill 3 2 3 3 3" xfId="15049" xr:uid="{2DADD50C-7626-4A17-9B7C-52CFA99A60E3}"/>
    <cellStyle name="SAPBEXfilterDrill 3 2 3 3 4" xfId="21516" xr:uid="{1616467B-72CD-4A67-A322-416F6A182648}"/>
    <cellStyle name="SAPBEXfilterDrill 3 2 3 3 5" xfId="28494" xr:uid="{91F9D755-AF0D-43C6-A026-E8819D05E39C}"/>
    <cellStyle name="SAPBEXfilterDrill 3 2 3 4" xfId="7523" xr:uid="{AE1A0C9A-D5E4-4510-824C-F94209FC8C22}"/>
    <cellStyle name="SAPBEXfilterDrill 3 2 3 4 2" xfId="16088" xr:uid="{0AC1B4C6-0DFF-41A5-8C1F-52E9C8FD34D7}"/>
    <cellStyle name="SAPBEXfilterDrill 3 2 3 4 3" xfId="18156" xr:uid="{65E796E1-C8EB-4B81-ADB3-B28447938CB7}"/>
    <cellStyle name="SAPBEXfilterDrill 3 2 3 4 4" xfId="25134" xr:uid="{A34F482A-1512-4443-8809-C96039C3EBA5}"/>
    <cellStyle name="SAPBEXfilterDrill 3 2 3 5" xfId="11660" xr:uid="{AD9D1B79-FF5D-4594-BD7B-434122664C33}"/>
    <cellStyle name="SAPBEXfilterDrill 3 2 3 5 2" xfId="22809" xr:uid="{A4338758-EE24-4500-A3B2-6939D6F96E5C}"/>
    <cellStyle name="SAPBEXfilterDrill 3 2 3 5 3" xfId="29568" xr:uid="{6CD61840-351C-45F3-8195-53362C4D366F}"/>
    <cellStyle name="SAPBEXfilterDrill 3 2 3 6" xfId="17123" xr:uid="{4CFC8211-E31D-48CD-85C2-17876C20361B}"/>
    <cellStyle name="SAPBEXfilterDrill 3 2 3 6 2" xfId="30862" xr:uid="{F97528DD-89A1-4AB3-BE4A-ED6A04874AC7}"/>
    <cellStyle name="SAPBEXfilterDrill 3 2 3 7" xfId="24102" xr:uid="{D6223A04-22A5-4D59-BE8D-4FCAFFCBBDFA}"/>
    <cellStyle name="SAPBEXfilterDrill 3 2 4" xfId="1844" xr:uid="{B2788928-D69A-4386-A3B6-E098E78CD7A8}"/>
    <cellStyle name="SAPBEXfilterDrill 3 2 4 2" xfId="3392" xr:uid="{EA9BA18C-C5FC-4A0A-831E-4E278483B898}"/>
    <cellStyle name="SAPBEXfilterDrill 3 2 4 2 2" xfId="6488" xr:uid="{211C4CA2-50E5-4010-88B2-929EDAFCF005}"/>
    <cellStyle name="SAPBEXfilterDrill 3 2 4 2 3" xfId="9590" xr:uid="{273A5F10-FDAF-4FCF-A7F3-1F983DD6BFFC}"/>
    <cellStyle name="SAPBEXfilterDrill 3 2 4 2 4" xfId="13727" xr:uid="{E701FBFA-35D2-4A66-9302-AEE5F60D951B}"/>
    <cellStyle name="SAPBEXfilterDrill 3 2 4 2 5" xfId="20223" xr:uid="{78CA6404-9998-4614-904B-DAEE32D2640F}"/>
    <cellStyle name="SAPBEXfilterDrill 3 2 4 2 6" xfId="27201" xr:uid="{BAF34310-DD83-4BCB-BBD0-93C3A6738C98}"/>
    <cellStyle name="SAPBEXfilterDrill 3 2 4 3" xfId="4940" xr:uid="{DFFDF9E9-08FE-4A92-956F-F0E159496A7D}"/>
    <cellStyle name="SAPBEXfilterDrill 3 2 4 3 2" xfId="14530" xr:uid="{06BA7239-46F9-45AD-A302-BACD481B7257}"/>
    <cellStyle name="SAPBEXfilterDrill 3 2 4 3 3" xfId="21000" xr:uid="{AD6D55F3-F659-4233-BA60-8F12B39BCD84}"/>
    <cellStyle name="SAPBEXfilterDrill 3 2 4 3 4" xfId="27978" xr:uid="{AE689229-BBD7-4490-A889-B879FBADA652}"/>
    <cellStyle name="SAPBEXfilterDrill 3 2 4 4" xfId="8042" xr:uid="{F30A1BDD-0902-4F5B-8B6F-7137F6F3A2F6}"/>
    <cellStyle name="SAPBEXfilterDrill 3 2 4 4 2" xfId="18675" xr:uid="{92EF6E9D-A545-453F-96BC-9A3B79993C9A}"/>
    <cellStyle name="SAPBEXfilterDrill 3 2 4 4 3" xfId="25653" xr:uid="{1531EDCD-2E9B-47A1-87A9-75096D20A906}"/>
    <cellStyle name="SAPBEXfilterDrill 3 2 4 5" xfId="12179" xr:uid="{E6368A06-71C5-479C-8724-A509E6656CA9}"/>
    <cellStyle name="SAPBEXfilterDrill 3 2 4 5 2" xfId="22293" xr:uid="{944B6EEB-3C31-46E4-93EE-8623436BD427}"/>
    <cellStyle name="SAPBEXfilterDrill 3 2 4 5 3" xfId="30346" xr:uid="{C536A53A-00B5-403A-BC1A-274D6E8F81CD}"/>
    <cellStyle name="SAPBEXfilterDrill 3 2 4 6" xfId="16607" xr:uid="{284DB3CE-592B-4BB2-BC7C-BD31D8928CD7}"/>
    <cellStyle name="SAPBEXfilterDrill 3 2 4 7" xfId="23586" xr:uid="{6EB8B0CA-2D03-457A-AC54-FE60727EF768}"/>
    <cellStyle name="SAPBEXfilterDrill 3 2 5" xfId="2360" xr:uid="{F058E737-E4A0-4713-B23D-C5F23DADDEA3}"/>
    <cellStyle name="SAPBEXfilterDrill 3 2 5 2" xfId="5456" xr:uid="{06F3D827-06BB-435A-BDE7-0665A0D959CE}"/>
    <cellStyle name="SAPBEXfilterDrill 3 2 5 3" xfId="8558" xr:uid="{75149F01-277D-4229-967E-EE7254DDCCB2}"/>
    <cellStyle name="SAPBEXfilterDrill 3 2 5 4" xfId="12695" xr:uid="{B58C0523-EDF9-4F5C-9D20-CBF32C72A15D}"/>
    <cellStyle name="SAPBEXfilterDrill 3 2 5 5" xfId="19191" xr:uid="{794E6AE3-BC2D-42D5-9C6B-B59889330D9D}"/>
    <cellStyle name="SAPBEXfilterDrill 3 2 5 6" xfId="26169" xr:uid="{D2EE5F73-52CE-4251-BA98-3E04C869F7F5}"/>
    <cellStyle name="SAPBEXfilterDrill 3 2 6" xfId="3908" xr:uid="{812A89E3-D3E1-447F-883C-D153A2E1D4CE}"/>
    <cellStyle name="SAPBEXfilterDrill 3 2 6 2" xfId="10109" xr:uid="{E9A011D4-D585-4739-B888-71F0AC84057C}"/>
    <cellStyle name="SAPBEXfilterDrill 3 2 6 3" xfId="14247" xr:uid="{344F872C-4655-4CB8-BB23-2236586865D7}"/>
    <cellStyle name="SAPBEXfilterDrill 3 2 6 4" xfId="20742" xr:uid="{A27D74BC-D7A3-4EE4-A87B-09C002349457}"/>
    <cellStyle name="SAPBEXfilterDrill 3 2 6 5" xfId="27720" xr:uid="{DFC1193E-08DE-4267-BC74-0F21940FBDB9}"/>
    <cellStyle name="SAPBEXfilterDrill 3 2 7" xfId="7007" xr:uid="{3203730D-02F2-4333-9FFA-E5C1F9C0203B}"/>
    <cellStyle name="SAPBEXfilterDrill 3 2 7 2" xfId="15568" xr:uid="{A64C3382-7FCC-4765-86F9-BE2FBE809503}"/>
    <cellStyle name="SAPBEXfilterDrill 3 2 7 3" xfId="17640" xr:uid="{A32340EF-989E-4F25-AA1E-FB6356A564E1}"/>
    <cellStyle name="SAPBEXfilterDrill 3 2 7 4" xfId="24618" xr:uid="{5A9D2ADF-0695-43DB-ADD7-7712D0505016}"/>
    <cellStyle name="SAPBEXfilterDrill 3 2 8" xfId="11144" xr:uid="{26050CB9-8AC7-46ED-8E9B-C177FBA9A36B}"/>
    <cellStyle name="SAPBEXfilterDrill 3 2 8 2" xfId="22035" xr:uid="{E572EF97-20F4-4C0F-A953-503609D5A4D9}"/>
    <cellStyle name="SAPBEXfilterDrill 3 2 8 3" xfId="29038" xr:uid="{9D3D2671-7B44-4391-AD48-B84274E34390}"/>
    <cellStyle name="SAPBEXfilterDrill 3 2 9" xfId="16349" xr:uid="{33C98BC5-E69E-4639-9D57-7C600CFF70F2}"/>
    <cellStyle name="SAPBEXfilterDrill 3 2 9 2" xfId="30088" xr:uid="{AB6BBDB1-9D30-4E19-8376-02CC6839755D}"/>
    <cellStyle name="SAPBEXfilterDrill 4" xfId="370" xr:uid="{2AD1FF48-5710-49EF-A0FF-EAD7B14CB185}"/>
    <cellStyle name="SAPBEXfilterDrill 4 2" xfId="796" xr:uid="{39D37F4B-EAAB-48B4-A29B-256CF48F0716}"/>
    <cellStyle name="SAPBEXfilterDrill 4 2 10" xfId="23329" xr:uid="{A7B4E504-E965-4C09-A383-F6BF32A1FFE8}"/>
    <cellStyle name="SAPBEXfilterDrill 4 2 2" xfId="1068" xr:uid="{6C87FDC6-86D4-44D3-8C01-A1B6AE377454}"/>
    <cellStyle name="SAPBEXfilterDrill 4 2 2 2" xfId="1584" xr:uid="{2595EF8D-1418-4BA3-B4E9-B9855A3CB2FD}"/>
    <cellStyle name="SAPBEXfilterDrill 4 2 2 2 2" xfId="3135" xr:uid="{BD08C71F-739F-4F27-971D-8812C623AAEE}"/>
    <cellStyle name="SAPBEXfilterDrill 4 2 2 2 2 2" xfId="6231" xr:uid="{5B125BB4-AA50-4A67-A5FB-DCD0D5578C1E}"/>
    <cellStyle name="SAPBEXfilterDrill 4 2 2 2 2 3" xfId="9333" xr:uid="{382FBDF0-E32E-4F20-92C7-1A191D5D96D3}"/>
    <cellStyle name="SAPBEXfilterDrill 4 2 2 2 2 4" xfId="13470" xr:uid="{D764336D-3E39-4D47-9602-0FF09FD35110}"/>
    <cellStyle name="SAPBEXfilterDrill 4 2 2 2 2 5" xfId="19966" xr:uid="{37666AD6-D201-41F2-BE50-E5E5F7C269EF}"/>
    <cellStyle name="SAPBEXfilterDrill 4 2 2 2 2 6" xfId="26944" xr:uid="{4C346418-3077-42BB-AABF-253233138873}"/>
    <cellStyle name="SAPBEXfilterDrill 4 2 2 2 3" xfId="4683" xr:uid="{D8AECFDA-53D2-4934-AEFE-2FB733ADA6A9}"/>
    <cellStyle name="SAPBEXfilterDrill 4 2 2 2 3 2" xfId="10884" xr:uid="{5C592708-5265-4022-A2CD-F2CF33D7DA23}"/>
    <cellStyle name="SAPBEXfilterDrill 4 2 2 2 3 3" xfId="15308" xr:uid="{BBE6A228-5C48-4966-9FDD-9C4F00E951F2}"/>
    <cellStyle name="SAPBEXfilterDrill 4 2 2 2 3 4" xfId="21775" xr:uid="{2211943A-DA17-4A02-994F-D55E7A5F2F90}"/>
    <cellStyle name="SAPBEXfilterDrill 4 2 2 2 3 5" xfId="28753" xr:uid="{370B5C87-4150-4243-92BD-E2EDCD375AB9}"/>
    <cellStyle name="SAPBEXfilterDrill 4 2 2 2 4" xfId="7782" xr:uid="{86F69B15-EDE8-468B-A017-D739C177F2FB}"/>
    <cellStyle name="SAPBEXfilterDrill 4 2 2 2 4 2" xfId="18415" xr:uid="{9C4C8EC4-D10B-4E55-8D82-41A807E46116}"/>
    <cellStyle name="SAPBEXfilterDrill 4 2 2 2 4 3" xfId="25393" xr:uid="{31523D31-3310-473A-A7C9-A808EBBAE903}"/>
    <cellStyle name="SAPBEXfilterDrill 4 2 2 2 5" xfId="11919" xr:uid="{2279E3EE-C88F-4ACD-A979-6BED3F9C09E1}"/>
    <cellStyle name="SAPBEXfilterDrill 4 2 2 2 5 2" xfId="23068" xr:uid="{AEEB629F-B84C-4A83-B9CA-A35947A4FF19}"/>
    <cellStyle name="SAPBEXfilterDrill 4 2 2 2 5 3" xfId="29827" xr:uid="{7EFAC124-A9B4-4D2C-99A6-9832A95CD8C1}"/>
    <cellStyle name="SAPBEXfilterDrill 4 2 2 2 6" xfId="17382" xr:uid="{8CA154F4-0E26-4F1F-A446-4ADBCA5417C6}"/>
    <cellStyle name="SAPBEXfilterDrill 4 2 2 2 6 2" xfId="31121" xr:uid="{760F9460-4FD9-42BA-AEE6-160DBB8AE84C}"/>
    <cellStyle name="SAPBEXfilterDrill 4 2 2 2 7" xfId="24361" xr:uid="{D7E267D1-74C6-4850-B542-E9700C7F4931}"/>
    <cellStyle name="SAPBEXfilterDrill 4 2 2 3" xfId="2103" xr:uid="{1E0838E9-D71F-4AE7-B319-26C35B5221F4}"/>
    <cellStyle name="SAPBEXfilterDrill 4 2 2 3 2" xfId="3651" xr:uid="{26EE116B-D9E2-4FEB-98AF-F577E895A06C}"/>
    <cellStyle name="SAPBEXfilterDrill 4 2 2 3 2 2" xfId="6747" xr:uid="{EE7D76DE-5F48-44F9-9C85-ACA9B9CDC974}"/>
    <cellStyle name="SAPBEXfilterDrill 4 2 2 3 2 3" xfId="9849" xr:uid="{1E0FE397-CEC9-4B8E-88AF-B62786EC6AB2}"/>
    <cellStyle name="SAPBEXfilterDrill 4 2 2 3 2 4" xfId="13986" xr:uid="{4D7B0AA7-77AE-41E2-AA61-518014771515}"/>
    <cellStyle name="SAPBEXfilterDrill 4 2 2 3 2 5" xfId="20482" xr:uid="{17ECF247-4E78-4B1E-B102-FF5F4779939A}"/>
    <cellStyle name="SAPBEXfilterDrill 4 2 2 3 2 6" xfId="27460" xr:uid="{C09DBD23-0720-4A8A-8D54-E52178A35203}"/>
    <cellStyle name="SAPBEXfilterDrill 4 2 2 3 3" xfId="5199" xr:uid="{E5A81F71-B508-43A2-BD39-5B0CB901B401}"/>
    <cellStyle name="SAPBEXfilterDrill 4 2 2 3 4" xfId="8301" xr:uid="{6A080F29-236A-4F3C-9A0F-A3D86B1F0F6E}"/>
    <cellStyle name="SAPBEXfilterDrill 4 2 2 3 5" xfId="12438" xr:uid="{C537271A-7F51-40DB-8A99-63C8430EF4BF}"/>
    <cellStyle name="SAPBEXfilterDrill 4 2 2 3 6" xfId="18934" xr:uid="{E8D186B3-E57A-4484-A2B9-37EB2A7C9847}"/>
    <cellStyle name="SAPBEXfilterDrill 4 2 2 3 7" xfId="25912" xr:uid="{22606042-9FD5-4792-BEC7-3A3D35A1B1DE}"/>
    <cellStyle name="SAPBEXfilterDrill 4 2 2 4" xfId="2619" xr:uid="{513A0FFA-872B-4DEA-8DBB-7AF01B9631D2}"/>
    <cellStyle name="SAPBEXfilterDrill 4 2 2 4 2" xfId="5715" xr:uid="{5A5BFDBA-C54F-411F-8FD6-B8369E4903EF}"/>
    <cellStyle name="SAPBEXfilterDrill 4 2 2 4 3" xfId="8817" xr:uid="{75D27FCB-2CF5-4B44-A5F4-5EDF723BC853}"/>
    <cellStyle name="SAPBEXfilterDrill 4 2 2 4 4" xfId="12954" xr:uid="{3282A4A7-055D-45C0-98D0-BC9AFFF6460E}"/>
    <cellStyle name="SAPBEXfilterDrill 4 2 2 4 5" xfId="19450" xr:uid="{2A15DAB9-8FAB-4C38-8E75-EC22435EF458}"/>
    <cellStyle name="SAPBEXfilterDrill 4 2 2 4 6" xfId="26428" xr:uid="{7AFEEE2D-E47E-4F04-BB8E-45D08F3D3992}"/>
    <cellStyle name="SAPBEXfilterDrill 4 2 2 5" xfId="4167" xr:uid="{53CA0DB0-F6E3-4302-8E5A-91F1AD824548}"/>
    <cellStyle name="SAPBEXfilterDrill 4 2 2 5 2" xfId="10368" xr:uid="{21251E28-4779-4465-BA87-D5A24DFAC21B}"/>
    <cellStyle name="SAPBEXfilterDrill 4 2 2 5 3" xfId="14790" xr:uid="{72018908-9C3E-4B74-A5BB-195A5FF5C7E2}"/>
    <cellStyle name="SAPBEXfilterDrill 4 2 2 5 4" xfId="21259" xr:uid="{BFCB5AC2-8FC0-44DC-9FDF-A3EAE9B1EAE9}"/>
    <cellStyle name="SAPBEXfilterDrill 4 2 2 5 5" xfId="28237" xr:uid="{2C71B0C8-9680-4471-B35B-414F9B56B427}"/>
    <cellStyle name="SAPBEXfilterDrill 4 2 2 6" xfId="7266" xr:uid="{2F688359-B080-463D-A268-A43B00E8F0BA}"/>
    <cellStyle name="SAPBEXfilterDrill 4 2 2 6 2" xfId="15827" xr:uid="{C8CA3FC4-AFE7-43A7-8E3C-EE2FE1B12511}"/>
    <cellStyle name="SAPBEXfilterDrill 4 2 2 6 3" xfId="17899" xr:uid="{63AE2316-3C8F-4738-BC10-C2EC8FF0BC3B}"/>
    <cellStyle name="SAPBEXfilterDrill 4 2 2 6 4" xfId="24877" xr:uid="{3665864C-3450-4FED-B7B3-93D03AC9A9CE}"/>
    <cellStyle name="SAPBEXfilterDrill 4 2 2 7" xfId="11403" xr:uid="{E7F054D6-2980-4775-AD96-881FCDD18679}"/>
    <cellStyle name="SAPBEXfilterDrill 4 2 2 7 2" xfId="22552" xr:uid="{C56623EA-F380-41D7-9B6C-15DA3724B2FD}"/>
    <cellStyle name="SAPBEXfilterDrill 4 2 2 7 3" xfId="29311" xr:uid="{274C8C50-CA14-47E8-85A2-531CB1E0CC7F}"/>
    <cellStyle name="SAPBEXfilterDrill 4 2 2 8" xfId="16866" xr:uid="{090950F9-D5C9-49C4-BFC8-CAA391FBA4A3}"/>
    <cellStyle name="SAPBEXfilterDrill 4 2 2 8 2" xfId="30605" xr:uid="{B9C6FBB6-2278-4FD5-9B2C-DF8E8987996D}"/>
    <cellStyle name="SAPBEXfilterDrill 4 2 2 9" xfId="23845" xr:uid="{E6A3343C-33F8-4B81-B121-C1A3BAF3A4F8}"/>
    <cellStyle name="SAPBEXfilterDrill 4 2 3" xfId="1326" xr:uid="{DE3A99C9-39A7-425B-A0B4-990586D84165}"/>
    <cellStyle name="SAPBEXfilterDrill 4 2 3 2" xfId="2877" xr:uid="{0BA4BFF7-C1F0-4973-9BF9-0B117D017B4D}"/>
    <cellStyle name="SAPBEXfilterDrill 4 2 3 2 2" xfId="5973" xr:uid="{A462EE15-47F7-4E51-92AE-85C2FDF6D8C6}"/>
    <cellStyle name="SAPBEXfilterDrill 4 2 3 2 3" xfId="9075" xr:uid="{90D9FAFD-6225-4D59-A8B8-29B4071A2259}"/>
    <cellStyle name="SAPBEXfilterDrill 4 2 3 2 4" xfId="13212" xr:uid="{B4584615-4985-4CA1-A6E3-9BB1B6F5A107}"/>
    <cellStyle name="SAPBEXfilterDrill 4 2 3 2 5" xfId="19708" xr:uid="{C209B5E8-8497-4EF8-A6FA-5AA33B2AE879}"/>
    <cellStyle name="SAPBEXfilterDrill 4 2 3 2 6" xfId="26686" xr:uid="{DEAE8203-AA4E-4256-895C-538484F5826C}"/>
    <cellStyle name="SAPBEXfilterDrill 4 2 3 3" xfId="4425" xr:uid="{D7E64A27-D79E-4D0F-B49B-D4C4C734C5B6}"/>
    <cellStyle name="SAPBEXfilterDrill 4 2 3 3 2" xfId="10626" xr:uid="{175FF7EA-5B1A-4C3F-9DF3-B1DB40AD1B6E}"/>
    <cellStyle name="SAPBEXfilterDrill 4 2 3 3 3" xfId="15050" xr:uid="{55DA53CD-F994-4E87-A2D0-EFB04A1535DB}"/>
    <cellStyle name="SAPBEXfilterDrill 4 2 3 3 4" xfId="21517" xr:uid="{A6FB7D47-3826-477A-9E8D-C6083EBB958D}"/>
    <cellStyle name="SAPBEXfilterDrill 4 2 3 3 5" xfId="28495" xr:uid="{2AA10B02-429B-4909-80DB-CAE997559F5B}"/>
    <cellStyle name="SAPBEXfilterDrill 4 2 3 4" xfId="7524" xr:uid="{CF18F603-C6F1-4EE5-A294-4C3F6C65BAF7}"/>
    <cellStyle name="SAPBEXfilterDrill 4 2 3 4 2" xfId="16089" xr:uid="{25D9933C-5473-464B-8940-99160AD9C207}"/>
    <cellStyle name="SAPBEXfilterDrill 4 2 3 4 3" xfId="18157" xr:uid="{795E8D07-857C-42C1-B64E-B6DECBF37CDC}"/>
    <cellStyle name="SAPBEXfilterDrill 4 2 3 4 4" xfId="25135" xr:uid="{684C33BC-85BA-4C65-A039-35DEA12B78F1}"/>
    <cellStyle name="SAPBEXfilterDrill 4 2 3 5" xfId="11661" xr:uid="{4589E34A-77A6-4572-BA0D-22BE171FCE74}"/>
    <cellStyle name="SAPBEXfilterDrill 4 2 3 5 2" xfId="22810" xr:uid="{309CA12C-F7A2-459F-B23D-635BD655FF10}"/>
    <cellStyle name="SAPBEXfilterDrill 4 2 3 5 3" xfId="29569" xr:uid="{D17BB212-277B-4436-9502-6843A9E087B2}"/>
    <cellStyle name="SAPBEXfilterDrill 4 2 3 6" xfId="17124" xr:uid="{3B10A43E-58CC-4BD2-AE84-0859153AC886}"/>
    <cellStyle name="SAPBEXfilterDrill 4 2 3 6 2" xfId="30863" xr:uid="{149034BC-8F07-4319-B57A-54332105D756}"/>
    <cellStyle name="SAPBEXfilterDrill 4 2 3 7" xfId="24103" xr:uid="{BBFAF906-40ED-4B27-88C3-2BCB7A9ACBAF}"/>
    <cellStyle name="SAPBEXfilterDrill 4 2 4" xfId="1845" xr:uid="{5CB60317-AA99-4FC2-815A-213AFB00723C}"/>
    <cellStyle name="SAPBEXfilterDrill 4 2 4 2" xfId="3393" xr:uid="{4308F2A7-87EC-4039-8317-7EC3B2ABAAC1}"/>
    <cellStyle name="SAPBEXfilterDrill 4 2 4 2 2" xfId="6489" xr:uid="{7F7380B6-C39F-4B45-8438-AC29CD5ABBA0}"/>
    <cellStyle name="SAPBEXfilterDrill 4 2 4 2 3" xfId="9591" xr:uid="{AB690320-0A0B-4E09-B933-3168EB1E6465}"/>
    <cellStyle name="SAPBEXfilterDrill 4 2 4 2 4" xfId="13728" xr:uid="{BE81F74C-6EBC-4909-980A-8B6A84923495}"/>
    <cellStyle name="SAPBEXfilterDrill 4 2 4 2 5" xfId="20224" xr:uid="{82ED4D62-2BB1-4DF0-9E13-C092C31AC6D5}"/>
    <cellStyle name="SAPBEXfilterDrill 4 2 4 2 6" xfId="27202" xr:uid="{FB0C226B-9178-4305-B625-E7DFD5B05FF1}"/>
    <cellStyle name="SAPBEXfilterDrill 4 2 4 3" xfId="4941" xr:uid="{50894ACD-114D-4D8F-97EB-B08631C96789}"/>
    <cellStyle name="SAPBEXfilterDrill 4 2 4 3 2" xfId="14531" xr:uid="{63EFB50B-4AFD-4521-8C5D-836FC3560BAB}"/>
    <cellStyle name="SAPBEXfilterDrill 4 2 4 3 3" xfId="21001" xr:uid="{EB456F79-A3D5-4A1E-8AF7-0822974A22E0}"/>
    <cellStyle name="SAPBEXfilterDrill 4 2 4 3 4" xfId="27979" xr:uid="{C59320CE-325B-4882-8DDD-43A4FB4C9983}"/>
    <cellStyle name="SAPBEXfilterDrill 4 2 4 4" xfId="8043" xr:uid="{5E4C48D9-E08E-41B3-B524-383229A6CDBB}"/>
    <cellStyle name="SAPBEXfilterDrill 4 2 4 4 2" xfId="18676" xr:uid="{6F3FDA4A-942E-4E36-BFDB-038EAAD24A8B}"/>
    <cellStyle name="SAPBEXfilterDrill 4 2 4 4 3" xfId="25654" xr:uid="{03F010FC-F25C-4F2F-B019-3DC716D3ECEA}"/>
    <cellStyle name="SAPBEXfilterDrill 4 2 4 5" xfId="12180" xr:uid="{A502DCC7-8D40-443C-B941-A307F30B019D}"/>
    <cellStyle name="SAPBEXfilterDrill 4 2 4 5 2" xfId="22294" xr:uid="{69F74FD5-BD04-4E0C-B662-6FC4F79DE42A}"/>
    <cellStyle name="SAPBEXfilterDrill 4 2 4 5 3" xfId="30347" xr:uid="{7A039FF5-D768-4FDD-A0CC-94BBD96F156A}"/>
    <cellStyle name="SAPBEXfilterDrill 4 2 4 6" xfId="16608" xr:uid="{2987A1E2-8920-4A21-8210-352D7822490F}"/>
    <cellStyle name="SAPBEXfilterDrill 4 2 4 7" xfId="23587" xr:uid="{F6913866-3240-4F6D-BA51-61799B5CA87C}"/>
    <cellStyle name="SAPBEXfilterDrill 4 2 5" xfId="2361" xr:uid="{B80091E6-7B0D-4047-B2AA-B73C0BC99D1E}"/>
    <cellStyle name="SAPBEXfilterDrill 4 2 5 2" xfId="5457" xr:uid="{6323CB4D-62D1-4C90-AD7A-65696B9D4485}"/>
    <cellStyle name="SAPBEXfilterDrill 4 2 5 3" xfId="8559" xr:uid="{6DFBB7B6-D5CC-48C6-A3DE-518A6ED07A3B}"/>
    <cellStyle name="SAPBEXfilterDrill 4 2 5 4" xfId="12696" xr:uid="{83BC0CBA-1315-431A-B219-8A758B092C5B}"/>
    <cellStyle name="SAPBEXfilterDrill 4 2 5 5" xfId="19192" xr:uid="{BD0CD938-D16D-43F6-A452-A945A064D9CF}"/>
    <cellStyle name="SAPBEXfilterDrill 4 2 5 6" xfId="26170" xr:uid="{22CC7FA5-00AC-4B34-89F8-E96950F8F4D0}"/>
    <cellStyle name="SAPBEXfilterDrill 4 2 6" xfId="3909" xr:uid="{7B0FD9F4-6B92-4C21-B170-EBE54B9B6DD5}"/>
    <cellStyle name="SAPBEXfilterDrill 4 2 6 2" xfId="10110" xr:uid="{D1D1295A-EC77-486F-9CD4-943591BA58BB}"/>
    <cellStyle name="SAPBEXfilterDrill 4 2 6 3" xfId="14248" xr:uid="{E28A3642-1371-4020-9CF6-AB4AA8C92112}"/>
    <cellStyle name="SAPBEXfilterDrill 4 2 6 4" xfId="20743" xr:uid="{9DC91C2F-8773-41D9-A4FE-3575CE640198}"/>
    <cellStyle name="SAPBEXfilterDrill 4 2 6 5" xfId="27721" xr:uid="{627F5A4B-0E90-415C-8319-B3A1D45D99E8}"/>
    <cellStyle name="SAPBEXfilterDrill 4 2 7" xfId="7008" xr:uid="{ADB92C17-7E02-466C-B2BB-9575A168AEC0}"/>
    <cellStyle name="SAPBEXfilterDrill 4 2 7 2" xfId="15569" xr:uid="{FEF9B60E-A285-4C8A-8B7A-63735794E8A4}"/>
    <cellStyle name="SAPBEXfilterDrill 4 2 7 3" xfId="17641" xr:uid="{013CF3FF-37E4-4D16-B2E1-BEBEBDEC2996}"/>
    <cellStyle name="SAPBEXfilterDrill 4 2 7 4" xfId="24619" xr:uid="{9B840090-3194-4A8A-93E8-E8AF8A4C53DF}"/>
    <cellStyle name="SAPBEXfilterDrill 4 2 8" xfId="11145" xr:uid="{D41B949C-09DA-454E-B2BC-AA7D7DC9A15C}"/>
    <cellStyle name="SAPBEXfilterDrill 4 2 8 2" xfId="22036" xr:uid="{5728E1D6-C8C5-40BE-97A4-30C1B627259B}"/>
    <cellStyle name="SAPBEXfilterDrill 4 2 8 3" xfId="29039" xr:uid="{FC500D63-B8C5-49DB-8C2C-DC25FF1F7A46}"/>
    <cellStyle name="SAPBEXfilterDrill 4 2 9" xfId="16350" xr:uid="{75783379-B1DE-48B9-8BAA-6D8E337D7780}"/>
    <cellStyle name="SAPBEXfilterDrill 4 2 9 2" xfId="30089" xr:uid="{691B0D46-C4AC-4699-91FC-8F46EF9DC888}"/>
    <cellStyle name="SAPBEXfilterDrill 5" xfId="371" xr:uid="{D4C841AC-0099-41AA-9D96-ECE43BCF3439}"/>
    <cellStyle name="SAPBEXfilterDrill 5 2" xfId="797" xr:uid="{FD4098A8-D0F8-47B5-98F5-E9A7406FAEAA}"/>
    <cellStyle name="SAPBEXfilterDrill 5 2 10" xfId="23330" xr:uid="{B90802E9-C97F-499B-A4C0-2D8FACDA0DEC}"/>
    <cellStyle name="SAPBEXfilterDrill 5 2 2" xfId="1069" xr:uid="{64B4DCCC-8EA1-4CF5-B280-4670C1379974}"/>
    <cellStyle name="SAPBEXfilterDrill 5 2 2 2" xfId="1585" xr:uid="{126943E8-88B2-4D71-AADD-3979576E236F}"/>
    <cellStyle name="SAPBEXfilterDrill 5 2 2 2 2" xfId="3136" xr:uid="{204B4E3E-2669-4347-8886-2FD41B8A3ED6}"/>
    <cellStyle name="SAPBEXfilterDrill 5 2 2 2 2 2" xfId="6232" xr:uid="{C8EAB6C3-7373-4F45-B30D-9480B9A643B7}"/>
    <cellStyle name="SAPBEXfilterDrill 5 2 2 2 2 3" xfId="9334" xr:uid="{07EE5515-5CC7-4582-A261-9B0FD0FEDAAF}"/>
    <cellStyle name="SAPBEXfilterDrill 5 2 2 2 2 4" xfId="13471" xr:uid="{A300D788-A47B-4E0A-A683-B10080300F4E}"/>
    <cellStyle name="SAPBEXfilterDrill 5 2 2 2 2 5" xfId="19967" xr:uid="{ACDE5C77-C4DD-4077-8649-CDB4B4013C9D}"/>
    <cellStyle name="SAPBEXfilterDrill 5 2 2 2 2 6" xfId="26945" xr:uid="{1242F3B0-A96B-4215-A25F-65A59D5A77E6}"/>
    <cellStyle name="SAPBEXfilterDrill 5 2 2 2 3" xfId="4684" xr:uid="{F801FFFC-8EA4-474C-9DC0-D075F0AB5493}"/>
    <cellStyle name="SAPBEXfilterDrill 5 2 2 2 3 2" xfId="10885" xr:uid="{C955E778-55E0-4682-A90C-9E3EA936DC35}"/>
    <cellStyle name="SAPBEXfilterDrill 5 2 2 2 3 3" xfId="15309" xr:uid="{240AA2E0-33C4-4E95-BCDA-85936F1041C2}"/>
    <cellStyle name="SAPBEXfilterDrill 5 2 2 2 3 4" xfId="21776" xr:uid="{6B9D4A8C-1FE2-4F82-848E-5B592D32A33B}"/>
    <cellStyle name="SAPBEXfilterDrill 5 2 2 2 3 5" xfId="28754" xr:uid="{54187CCD-19ED-48F7-8056-9B0DFB948126}"/>
    <cellStyle name="SAPBEXfilterDrill 5 2 2 2 4" xfId="7783" xr:uid="{830D8ED7-41F8-4578-BE45-28074DBC560C}"/>
    <cellStyle name="SAPBEXfilterDrill 5 2 2 2 4 2" xfId="18416" xr:uid="{E7C21D2A-8076-4889-9A89-BC7CA6D2D7E1}"/>
    <cellStyle name="SAPBEXfilterDrill 5 2 2 2 4 3" xfId="25394" xr:uid="{FCB52581-B21A-403E-BDF9-C3D53FD71E04}"/>
    <cellStyle name="SAPBEXfilterDrill 5 2 2 2 5" xfId="11920" xr:uid="{F3A5D311-4C5E-4B83-A6B6-D6C264E6A836}"/>
    <cellStyle name="SAPBEXfilterDrill 5 2 2 2 5 2" xfId="23069" xr:uid="{20CBF7C6-2BD0-4157-84BC-3C3DAEC90AC6}"/>
    <cellStyle name="SAPBEXfilterDrill 5 2 2 2 5 3" xfId="29828" xr:uid="{ADBB720D-67B0-4387-8201-6771D82429B7}"/>
    <cellStyle name="SAPBEXfilterDrill 5 2 2 2 6" xfId="17383" xr:uid="{45970036-C94C-4257-BF5D-AC8756BAF38C}"/>
    <cellStyle name="SAPBEXfilterDrill 5 2 2 2 6 2" xfId="31122" xr:uid="{40AD4017-D23F-481A-B99D-DA1F015EDFB6}"/>
    <cellStyle name="SAPBEXfilterDrill 5 2 2 2 7" xfId="24362" xr:uid="{16063BD5-BFD4-4488-9D89-4D5127A9AA80}"/>
    <cellStyle name="SAPBEXfilterDrill 5 2 2 3" xfId="2104" xr:uid="{267DAD6B-EF11-464C-B5DC-22B2D88A317F}"/>
    <cellStyle name="SAPBEXfilterDrill 5 2 2 3 2" xfId="3652" xr:uid="{CB674B04-2465-409C-B319-CB2A0F1E1036}"/>
    <cellStyle name="SAPBEXfilterDrill 5 2 2 3 2 2" xfId="6748" xr:uid="{8F862712-21FA-4492-AB89-6699E548BD96}"/>
    <cellStyle name="SAPBEXfilterDrill 5 2 2 3 2 3" xfId="9850" xr:uid="{B31712A1-AE84-4B52-AAEB-B13E2E9996AE}"/>
    <cellStyle name="SAPBEXfilterDrill 5 2 2 3 2 4" xfId="13987" xr:uid="{AC49A62B-45E2-4017-985D-45A75E688491}"/>
    <cellStyle name="SAPBEXfilterDrill 5 2 2 3 2 5" xfId="20483" xr:uid="{F1555524-231F-4E22-83A3-BA86241FAFDB}"/>
    <cellStyle name="SAPBEXfilterDrill 5 2 2 3 2 6" xfId="27461" xr:uid="{1218BBAD-EFFA-4FCD-B53C-644FBEF6B2D2}"/>
    <cellStyle name="SAPBEXfilterDrill 5 2 2 3 3" xfId="5200" xr:uid="{E05902B7-4FEB-45F5-BF7C-28D4CFD4F87F}"/>
    <cellStyle name="SAPBEXfilterDrill 5 2 2 3 4" xfId="8302" xr:uid="{88F0B13B-07B5-48D6-A2A2-8E30C342D852}"/>
    <cellStyle name="SAPBEXfilterDrill 5 2 2 3 5" xfId="12439" xr:uid="{1E203799-FD8E-45A0-A53B-51AB49E870E5}"/>
    <cellStyle name="SAPBEXfilterDrill 5 2 2 3 6" xfId="18935" xr:uid="{DE2E8980-CFC7-4CC0-A961-37733ACFEACF}"/>
    <cellStyle name="SAPBEXfilterDrill 5 2 2 3 7" xfId="25913" xr:uid="{51F92379-59B4-4595-A9B7-0C6BD797909B}"/>
    <cellStyle name="SAPBEXfilterDrill 5 2 2 4" xfId="2620" xr:uid="{4810D7BE-3A1A-4E92-BABA-B77744EC6FD1}"/>
    <cellStyle name="SAPBEXfilterDrill 5 2 2 4 2" xfId="5716" xr:uid="{C5EFF2F4-B273-430D-B086-2499EAE0783E}"/>
    <cellStyle name="SAPBEXfilterDrill 5 2 2 4 3" xfId="8818" xr:uid="{39B575EE-1E7A-4823-9807-E7ADABA5620E}"/>
    <cellStyle name="SAPBEXfilterDrill 5 2 2 4 4" xfId="12955" xr:uid="{D278285F-6723-4C57-B851-CE13B05700CA}"/>
    <cellStyle name="SAPBEXfilterDrill 5 2 2 4 5" xfId="19451" xr:uid="{15224D25-E423-4AD5-BE7C-D2E57BA0B266}"/>
    <cellStyle name="SAPBEXfilterDrill 5 2 2 4 6" xfId="26429" xr:uid="{DD78B20C-6071-4661-AA2C-B54BAB0DDB16}"/>
    <cellStyle name="SAPBEXfilterDrill 5 2 2 5" xfId="4168" xr:uid="{3E3E1DA8-6634-44B7-8331-67B5D0CDD58E}"/>
    <cellStyle name="SAPBEXfilterDrill 5 2 2 5 2" xfId="10369" xr:uid="{B65B1B2C-4832-4138-A73F-8E69D90EA702}"/>
    <cellStyle name="SAPBEXfilterDrill 5 2 2 5 3" xfId="14791" xr:uid="{012EF406-0F20-427F-B0D8-07955B486B6A}"/>
    <cellStyle name="SAPBEXfilterDrill 5 2 2 5 4" xfId="21260" xr:uid="{D2D93365-DFE9-42E7-B7B4-B35B1E82BE9C}"/>
    <cellStyle name="SAPBEXfilterDrill 5 2 2 5 5" xfId="28238" xr:uid="{06BB65F1-0CFA-419B-95B3-0DE42289584F}"/>
    <cellStyle name="SAPBEXfilterDrill 5 2 2 6" xfId="7267" xr:uid="{3F9579E7-0185-4115-85DE-381A7766970D}"/>
    <cellStyle name="SAPBEXfilterDrill 5 2 2 6 2" xfId="15828" xr:uid="{F4D3D2C1-0A4C-4907-B599-4DF997F5BFFE}"/>
    <cellStyle name="SAPBEXfilterDrill 5 2 2 6 3" xfId="17900" xr:uid="{D77D8CED-C271-4DB0-A4E8-27EDA21D42D7}"/>
    <cellStyle name="SAPBEXfilterDrill 5 2 2 6 4" xfId="24878" xr:uid="{C878DE1B-76E7-4A62-8718-2022806D1940}"/>
    <cellStyle name="SAPBEXfilterDrill 5 2 2 7" xfId="11404" xr:uid="{612B112D-1DE5-401C-A913-C862D7C6926E}"/>
    <cellStyle name="SAPBEXfilterDrill 5 2 2 7 2" xfId="22553" xr:uid="{F3883E93-F72B-4468-8620-310772FC1BF3}"/>
    <cellStyle name="SAPBEXfilterDrill 5 2 2 7 3" xfId="29312" xr:uid="{54F3DA89-92BE-475F-9190-5EA75F101509}"/>
    <cellStyle name="SAPBEXfilterDrill 5 2 2 8" xfId="16867" xr:uid="{41E04C21-BCE0-4ED6-BB54-9AD5EC435AF4}"/>
    <cellStyle name="SAPBEXfilterDrill 5 2 2 8 2" xfId="30606" xr:uid="{D6676668-94CA-4D59-8045-E40C33299426}"/>
    <cellStyle name="SAPBEXfilterDrill 5 2 2 9" xfId="23846" xr:uid="{3E5E9E43-73E0-487B-B8CE-90C4E43B3097}"/>
    <cellStyle name="SAPBEXfilterDrill 5 2 3" xfId="1327" xr:uid="{6F61E3BB-A170-431F-8410-3E0336CC18E2}"/>
    <cellStyle name="SAPBEXfilterDrill 5 2 3 2" xfId="2878" xr:uid="{FB45464F-041F-4504-AE38-A0C8323D1F5F}"/>
    <cellStyle name="SAPBEXfilterDrill 5 2 3 2 2" xfId="5974" xr:uid="{68F6516C-5EF8-4145-8C08-463143475E23}"/>
    <cellStyle name="SAPBEXfilterDrill 5 2 3 2 3" xfId="9076" xr:uid="{645D38F7-0AF0-40D5-A5D9-244120482D7E}"/>
    <cellStyle name="SAPBEXfilterDrill 5 2 3 2 4" xfId="13213" xr:uid="{16E14CA4-00D0-469E-A180-CB66F81AD55E}"/>
    <cellStyle name="SAPBEXfilterDrill 5 2 3 2 5" xfId="19709" xr:uid="{E0CE9CE0-F7D0-497A-9E11-0BE5C8E38AC6}"/>
    <cellStyle name="SAPBEXfilterDrill 5 2 3 2 6" xfId="26687" xr:uid="{C8CDB6DB-AC4E-41D5-B11B-7B599CC17FF0}"/>
    <cellStyle name="SAPBEXfilterDrill 5 2 3 3" xfId="4426" xr:uid="{ABF21C92-1523-45F2-BCDE-106FA28BDB42}"/>
    <cellStyle name="SAPBEXfilterDrill 5 2 3 3 2" xfId="10627" xr:uid="{E2947597-28AB-4972-9844-A54378BC15A0}"/>
    <cellStyle name="SAPBEXfilterDrill 5 2 3 3 3" xfId="15051" xr:uid="{50342409-8DDD-4BFD-8B89-52E4CA42EDB4}"/>
    <cellStyle name="SAPBEXfilterDrill 5 2 3 3 4" xfId="21518" xr:uid="{C47F6A3B-1D57-496D-B42A-1C9D690AF98E}"/>
    <cellStyle name="SAPBEXfilterDrill 5 2 3 3 5" xfId="28496" xr:uid="{2D6FE2B6-60E4-4BCF-A492-4A4B694A746E}"/>
    <cellStyle name="SAPBEXfilterDrill 5 2 3 4" xfId="7525" xr:uid="{48B8FFF6-B7A6-4CBF-AC54-11B8C6632F2E}"/>
    <cellStyle name="SAPBEXfilterDrill 5 2 3 4 2" xfId="16090" xr:uid="{0A398C21-7C15-45FA-B1F8-9FA885809689}"/>
    <cellStyle name="SAPBEXfilterDrill 5 2 3 4 3" xfId="18158" xr:uid="{4E0CF6C0-7E95-4BD8-A6C8-90160267906A}"/>
    <cellStyle name="SAPBEXfilterDrill 5 2 3 4 4" xfId="25136" xr:uid="{E615E76E-36ED-4BFB-B7D5-E792A94F5BEE}"/>
    <cellStyle name="SAPBEXfilterDrill 5 2 3 5" xfId="11662" xr:uid="{530B296F-AC2D-4070-83BD-4B88670377CA}"/>
    <cellStyle name="SAPBEXfilterDrill 5 2 3 5 2" xfId="22811" xr:uid="{EABB1E2A-534E-4C42-9AF2-3EF509C58B53}"/>
    <cellStyle name="SAPBEXfilterDrill 5 2 3 5 3" xfId="29570" xr:uid="{0E19F0DA-E3C2-427A-8C16-00BD255DCE2B}"/>
    <cellStyle name="SAPBEXfilterDrill 5 2 3 6" xfId="17125" xr:uid="{BCAC4E9F-D544-45F3-B633-F78886ECCBB5}"/>
    <cellStyle name="SAPBEXfilterDrill 5 2 3 6 2" xfId="30864" xr:uid="{D6D41662-B73F-4D30-B2D2-AA67B7B4B4B7}"/>
    <cellStyle name="SAPBEXfilterDrill 5 2 3 7" xfId="24104" xr:uid="{476875C9-25EF-4AE0-8D0F-28C73994D5AC}"/>
    <cellStyle name="SAPBEXfilterDrill 5 2 4" xfId="1846" xr:uid="{48800186-CD60-4194-80BB-5A2E212EBA0E}"/>
    <cellStyle name="SAPBEXfilterDrill 5 2 4 2" xfId="3394" xr:uid="{EC21C6E3-7F2F-4410-A449-23A10FB4C8C7}"/>
    <cellStyle name="SAPBEXfilterDrill 5 2 4 2 2" xfId="6490" xr:uid="{4ED7F73F-7C53-4BED-8074-F75E9F888C59}"/>
    <cellStyle name="SAPBEXfilterDrill 5 2 4 2 3" xfId="9592" xr:uid="{70DFBFA8-DFD0-442D-9469-7BBD6BF66D30}"/>
    <cellStyle name="SAPBEXfilterDrill 5 2 4 2 4" xfId="13729" xr:uid="{4240EBE1-C8A0-452D-8B21-72E1FED91DED}"/>
    <cellStyle name="SAPBEXfilterDrill 5 2 4 2 5" xfId="20225" xr:uid="{BF17CC40-DC95-45F2-A49E-87B02742C797}"/>
    <cellStyle name="SAPBEXfilterDrill 5 2 4 2 6" xfId="27203" xr:uid="{EF2406DA-C521-4E55-82A6-303504661CB7}"/>
    <cellStyle name="SAPBEXfilterDrill 5 2 4 3" xfId="4942" xr:uid="{5FA7F767-31C4-492B-9A2B-7B3720063DA7}"/>
    <cellStyle name="SAPBEXfilterDrill 5 2 4 3 2" xfId="14532" xr:uid="{05D1F75F-69B4-4F33-8175-30F55B429F09}"/>
    <cellStyle name="SAPBEXfilterDrill 5 2 4 3 3" xfId="21002" xr:uid="{5A6C1A24-E28E-40B6-BB52-A397421497D9}"/>
    <cellStyle name="SAPBEXfilterDrill 5 2 4 3 4" xfId="27980" xr:uid="{B370BF96-3349-4DFE-9F03-21987121B6C1}"/>
    <cellStyle name="SAPBEXfilterDrill 5 2 4 4" xfId="8044" xr:uid="{28177824-817A-41E3-B914-57634BEE6F0B}"/>
    <cellStyle name="SAPBEXfilterDrill 5 2 4 4 2" xfId="18677" xr:uid="{06743DC8-8269-4C1D-824A-0FCC7D0F0106}"/>
    <cellStyle name="SAPBEXfilterDrill 5 2 4 4 3" xfId="25655" xr:uid="{ECEB78E5-3AA9-4CDB-9AE9-E83B3577BE59}"/>
    <cellStyle name="SAPBEXfilterDrill 5 2 4 5" xfId="12181" xr:uid="{E2DEA214-6E76-4FCA-8CF0-1E17D91655E4}"/>
    <cellStyle name="SAPBEXfilterDrill 5 2 4 5 2" xfId="22295" xr:uid="{79C36855-586E-4ADE-9D2D-0F640273430B}"/>
    <cellStyle name="SAPBEXfilterDrill 5 2 4 5 3" xfId="30348" xr:uid="{CD6A0685-833E-4518-949F-8B185CE47655}"/>
    <cellStyle name="SAPBEXfilterDrill 5 2 4 6" xfId="16609" xr:uid="{F3FCD154-8414-4FC9-9E53-C19FE7D3AAE8}"/>
    <cellStyle name="SAPBEXfilterDrill 5 2 4 7" xfId="23588" xr:uid="{ADE5A4B5-6E6B-4DB5-BB9C-84D11F0B70F1}"/>
    <cellStyle name="SAPBEXfilterDrill 5 2 5" xfId="2362" xr:uid="{6A7580DD-62A2-49D4-844E-FC532B6DFD6E}"/>
    <cellStyle name="SAPBEXfilterDrill 5 2 5 2" xfId="5458" xr:uid="{6BADC64A-9FCE-4A8A-94B5-7B09E7B2DB2C}"/>
    <cellStyle name="SAPBEXfilterDrill 5 2 5 3" xfId="8560" xr:uid="{7BBBC768-6385-4F90-9606-BDB9E8130EF0}"/>
    <cellStyle name="SAPBEXfilterDrill 5 2 5 4" xfId="12697" xr:uid="{0FF9D8AC-4BF7-422A-9DEF-109C5951CF34}"/>
    <cellStyle name="SAPBEXfilterDrill 5 2 5 5" xfId="19193" xr:uid="{F10E6301-8563-4733-B278-32E9E5489745}"/>
    <cellStyle name="SAPBEXfilterDrill 5 2 5 6" xfId="26171" xr:uid="{BC4FF87C-736C-44B8-9625-05E34E0D3045}"/>
    <cellStyle name="SAPBEXfilterDrill 5 2 6" xfId="3910" xr:uid="{48246AB6-5228-419E-BBFC-0D91D2F25BF0}"/>
    <cellStyle name="SAPBEXfilterDrill 5 2 6 2" xfId="10111" xr:uid="{A4D14B2A-9725-44D8-A9CE-303ABC922E6E}"/>
    <cellStyle name="SAPBEXfilterDrill 5 2 6 3" xfId="14249" xr:uid="{56B4EF0E-23B4-4B7D-ABBA-1853FFA6AFA5}"/>
    <cellStyle name="SAPBEXfilterDrill 5 2 6 4" xfId="20744" xr:uid="{D148584E-8718-440D-A4A9-789DA67A7272}"/>
    <cellStyle name="SAPBEXfilterDrill 5 2 6 5" xfId="27722" xr:uid="{EBEDD92C-41C4-49C7-9ABD-2DA5D0E16244}"/>
    <cellStyle name="SAPBEXfilterDrill 5 2 7" xfId="7009" xr:uid="{A0D57730-0234-4275-8C03-B71487C7058E}"/>
    <cellStyle name="SAPBEXfilterDrill 5 2 7 2" xfId="15570" xr:uid="{0BE8579A-06DE-4F1E-B436-DB90F6F0E49C}"/>
    <cellStyle name="SAPBEXfilterDrill 5 2 7 3" xfId="17642" xr:uid="{BCFD638F-C451-428D-B224-D207F9D2C88C}"/>
    <cellStyle name="SAPBEXfilterDrill 5 2 7 4" xfId="24620" xr:uid="{2F28703B-0AD5-4C1C-8700-ED7DDDFA53CD}"/>
    <cellStyle name="SAPBEXfilterDrill 5 2 8" xfId="11146" xr:uid="{3F4386C6-A6FB-457C-86F5-9250BCEB1205}"/>
    <cellStyle name="SAPBEXfilterDrill 5 2 8 2" xfId="22037" xr:uid="{A158D38C-717A-4B99-BEC1-32A288F20FA1}"/>
    <cellStyle name="SAPBEXfilterDrill 5 2 8 3" xfId="29040" xr:uid="{1535E3BF-CC6B-465C-814E-4C066DB48D6B}"/>
    <cellStyle name="SAPBEXfilterDrill 5 2 9" xfId="16351" xr:uid="{A9FAD589-CF52-43E8-83A1-DB20D1A0E1E6}"/>
    <cellStyle name="SAPBEXfilterDrill 5 2 9 2" xfId="30090" xr:uid="{B0908569-56D0-4CCA-98E8-BB075DD4B1DF}"/>
    <cellStyle name="SAPBEXfilterDrill 6" xfId="372" xr:uid="{83335199-8C83-44F4-8305-07472877449E}"/>
    <cellStyle name="SAPBEXfilterDrill 6 2" xfId="798" xr:uid="{06B2464E-51D4-49F8-A2F7-4599189FE15F}"/>
    <cellStyle name="SAPBEXfilterDrill 6 2 10" xfId="23331" xr:uid="{50C76BB0-153B-4470-9781-AD16FD259CCE}"/>
    <cellStyle name="SAPBEXfilterDrill 6 2 2" xfId="1070" xr:uid="{1A41E74C-5B60-4362-B948-BA76DF6D84AB}"/>
    <cellStyle name="SAPBEXfilterDrill 6 2 2 2" xfId="1586" xr:uid="{E05F3BEA-0A57-4B33-92EF-BBB9DFDE5103}"/>
    <cellStyle name="SAPBEXfilterDrill 6 2 2 2 2" xfId="3137" xr:uid="{5225DA42-2230-49AE-AF06-A5BD7A4ED772}"/>
    <cellStyle name="SAPBEXfilterDrill 6 2 2 2 2 2" xfId="6233" xr:uid="{18C980B6-D6CC-4088-BC97-A8FE45B94E73}"/>
    <cellStyle name="SAPBEXfilterDrill 6 2 2 2 2 3" xfId="9335" xr:uid="{7DA57D62-3263-4FA3-B39F-75B261460947}"/>
    <cellStyle name="SAPBEXfilterDrill 6 2 2 2 2 4" xfId="13472" xr:uid="{D4464219-E571-4DC9-8CCD-41009D58EE5B}"/>
    <cellStyle name="SAPBEXfilterDrill 6 2 2 2 2 5" xfId="19968" xr:uid="{CAF66E6E-222A-4369-8071-376AB2902894}"/>
    <cellStyle name="SAPBEXfilterDrill 6 2 2 2 2 6" xfId="26946" xr:uid="{C4CEDD6B-A460-4396-B5A3-004937769021}"/>
    <cellStyle name="SAPBEXfilterDrill 6 2 2 2 3" xfId="4685" xr:uid="{7D08AF35-ABBF-458C-9993-92A7C404D9E4}"/>
    <cellStyle name="SAPBEXfilterDrill 6 2 2 2 3 2" xfId="10886" xr:uid="{D3118F5E-9965-4082-8D45-DDDB13540D07}"/>
    <cellStyle name="SAPBEXfilterDrill 6 2 2 2 3 3" xfId="15310" xr:uid="{B1FDBCBB-3F61-4832-8D9E-CFC869E5A9CA}"/>
    <cellStyle name="SAPBEXfilterDrill 6 2 2 2 3 4" xfId="21777" xr:uid="{96740F96-8A89-47F0-A36C-C4EFF06F7AED}"/>
    <cellStyle name="SAPBEXfilterDrill 6 2 2 2 3 5" xfId="28755" xr:uid="{4D02C8E1-310F-4742-B05F-16A3EAECE39B}"/>
    <cellStyle name="SAPBEXfilterDrill 6 2 2 2 4" xfId="7784" xr:uid="{783A577B-9D8E-4181-B949-4129A2093580}"/>
    <cellStyle name="SAPBEXfilterDrill 6 2 2 2 4 2" xfId="18417" xr:uid="{B523E679-CB33-44BB-8944-F1C74B6DDE25}"/>
    <cellStyle name="SAPBEXfilterDrill 6 2 2 2 4 3" xfId="25395" xr:uid="{69A1A06F-0FA6-4762-8813-2D664F3098BF}"/>
    <cellStyle name="SAPBEXfilterDrill 6 2 2 2 5" xfId="11921" xr:uid="{AC4E576D-AE46-4919-97C2-4846932AF86A}"/>
    <cellStyle name="SAPBEXfilterDrill 6 2 2 2 5 2" xfId="23070" xr:uid="{55FD369C-D9EB-4B19-8F40-1726C8DB2068}"/>
    <cellStyle name="SAPBEXfilterDrill 6 2 2 2 5 3" xfId="29829" xr:uid="{F1D03782-8EFE-4027-93A8-DA933EE0F28F}"/>
    <cellStyle name="SAPBEXfilterDrill 6 2 2 2 6" xfId="17384" xr:uid="{7F813F41-B444-431B-A8DA-888517C5700F}"/>
    <cellStyle name="SAPBEXfilterDrill 6 2 2 2 6 2" xfId="31123" xr:uid="{98DABD13-ECC3-45C6-9196-156AA4540908}"/>
    <cellStyle name="SAPBEXfilterDrill 6 2 2 2 7" xfId="24363" xr:uid="{BDDF8635-0429-4EBD-BF66-4028951E9464}"/>
    <cellStyle name="SAPBEXfilterDrill 6 2 2 3" xfId="2105" xr:uid="{B25F41B2-9B0E-47CF-9E08-4EDF0CCBA326}"/>
    <cellStyle name="SAPBEXfilterDrill 6 2 2 3 2" xfId="3653" xr:uid="{BB443AEF-123C-47C4-96A3-9C33D748E2C5}"/>
    <cellStyle name="SAPBEXfilterDrill 6 2 2 3 2 2" xfId="6749" xr:uid="{E7C2CE95-DC63-4D12-B6BA-F978B40EBB9A}"/>
    <cellStyle name="SAPBEXfilterDrill 6 2 2 3 2 3" xfId="9851" xr:uid="{D416C35E-5A1C-4CAD-9076-738524A733CD}"/>
    <cellStyle name="SAPBEXfilterDrill 6 2 2 3 2 4" xfId="13988" xr:uid="{3EBF97F1-FD04-4563-8104-B06029696F83}"/>
    <cellStyle name="SAPBEXfilterDrill 6 2 2 3 2 5" xfId="20484" xr:uid="{BA6F2B2E-5D19-48BD-9C17-5AB224C6E5F2}"/>
    <cellStyle name="SAPBEXfilterDrill 6 2 2 3 2 6" xfId="27462" xr:uid="{98581129-B9C6-42A2-903C-7DB7722BCF17}"/>
    <cellStyle name="SAPBEXfilterDrill 6 2 2 3 3" xfId="5201" xr:uid="{06609843-D098-428F-98F3-71D2F3F091CB}"/>
    <cellStyle name="SAPBEXfilterDrill 6 2 2 3 4" xfId="8303" xr:uid="{31B59554-6876-42A6-B1FE-1C86E3A8E5CC}"/>
    <cellStyle name="SAPBEXfilterDrill 6 2 2 3 5" xfId="12440" xr:uid="{185AAF02-770D-4F95-9790-6E6D249D3623}"/>
    <cellStyle name="SAPBEXfilterDrill 6 2 2 3 6" xfId="18936" xr:uid="{54D6613B-2DE8-4405-99B0-F47E44957C96}"/>
    <cellStyle name="SAPBEXfilterDrill 6 2 2 3 7" xfId="25914" xr:uid="{7A971116-FB2B-4424-B3E0-A5E38B4C167C}"/>
    <cellStyle name="SAPBEXfilterDrill 6 2 2 4" xfId="2621" xr:uid="{313E9B4D-D4B7-40D5-89D1-ED1D7779D103}"/>
    <cellStyle name="SAPBEXfilterDrill 6 2 2 4 2" xfId="5717" xr:uid="{98309E68-98FB-4819-A7A0-CE4A2A601814}"/>
    <cellStyle name="SAPBEXfilterDrill 6 2 2 4 3" xfId="8819" xr:uid="{77A7F51D-7EDD-449B-B0A0-79534EE8790F}"/>
    <cellStyle name="SAPBEXfilterDrill 6 2 2 4 4" xfId="12956" xr:uid="{72672805-2EA1-4501-8F0C-8A4F626FDFE7}"/>
    <cellStyle name="SAPBEXfilterDrill 6 2 2 4 5" xfId="19452" xr:uid="{A014A06B-0A5E-4C6E-B41A-90FCED30FA1A}"/>
    <cellStyle name="SAPBEXfilterDrill 6 2 2 4 6" xfId="26430" xr:uid="{DE6E8316-F110-4A1A-899E-0D9DE7BA2E42}"/>
    <cellStyle name="SAPBEXfilterDrill 6 2 2 5" xfId="4169" xr:uid="{A36D643B-C2D4-4A36-A135-3649BF8DE456}"/>
    <cellStyle name="SAPBEXfilterDrill 6 2 2 5 2" xfId="10370" xr:uid="{64716684-E43B-4462-BE6B-D32CD253FFC3}"/>
    <cellStyle name="SAPBEXfilterDrill 6 2 2 5 3" xfId="14792" xr:uid="{19CB068F-EE0A-4E56-ACA7-42ED4B57B908}"/>
    <cellStyle name="SAPBEXfilterDrill 6 2 2 5 4" xfId="21261" xr:uid="{EC8A526D-F369-48BD-849F-7F498581D4D9}"/>
    <cellStyle name="SAPBEXfilterDrill 6 2 2 5 5" xfId="28239" xr:uid="{D04F7DAE-4BD3-4505-92FC-892C70816189}"/>
    <cellStyle name="SAPBEXfilterDrill 6 2 2 6" xfId="7268" xr:uid="{DD9A4718-4741-410F-8560-FA1BF59E4021}"/>
    <cellStyle name="SAPBEXfilterDrill 6 2 2 6 2" xfId="15829" xr:uid="{82D0F6BF-7E8B-4444-A206-2153266BB27E}"/>
    <cellStyle name="SAPBEXfilterDrill 6 2 2 6 3" xfId="17901" xr:uid="{6BCFCA08-8C4B-4B4F-93B4-C7D89236AF93}"/>
    <cellStyle name="SAPBEXfilterDrill 6 2 2 6 4" xfId="24879" xr:uid="{0D691264-AB8D-4F0E-A5E6-7886AD94C3F0}"/>
    <cellStyle name="SAPBEXfilterDrill 6 2 2 7" xfId="11405" xr:uid="{ED60C38C-03D4-4C22-B3C5-3EA972973AD8}"/>
    <cellStyle name="SAPBEXfilterDrill 6 2 2 7 2" xfId="22554" xr:uid="{45F931CB-7461-468C-A33E-83CC09608F9A}"/>
    <cellStyle name="SAPBEXfilterDrill 6 2 2 7 3" xfId="29313" xr:uid="{33D2C178-0B6E-4814-8152-165B6693099A}"/>
    <cellStyle name="SAPBEXfilterDrill 6 2 2 8" xfId="16868" xr:uid="{7CC1578C-D06F-4636-914A-C5899DB0C04E}"/>
    <cellStyle name="SAPBEXfilterDrill 6 2 2 8 2" xfId="30607" xr:uid="{F5E6487F-CDEA-40A4-8A38-8D137A9409E3}"/>
    <cellStyle name="SAPBEXfilterDrill 6 2 2 9" xfId="23847" xr:uid="{C8C7E346-67EF-48F9-B0E4-E69E712B10C8}"/>
    <cellStyle name="SAPBEXfilterDrill 6 2 3" xfId="1328" xr:uid="{264B5923-037C-44F4-9D86-719384B8355E}"/>
    <cellStyle name="SAPBEXfilterDrill 6 2 3 2" xfId="2879" xr:uid="{A3C53FD1-2D9C-43F5-96F6-B8C2E2B5C471}"/>
    <cellStyle name="SAPBEXfilterDrill 6 2 3 2 2" xfId="5975" xr:uid="{B5FEAD95-F531-4EB4-9547-C38385F84955}"/>
    <cellStyle name="SAPBEXfilterDrill 6 2 3 2 3" xfId="9077" xr:uid="{7EEB9E47-AB74-4967-9BBF-32F884A5138F}"/>
    <cellStyle name="SAPBEXfilterDrill 6 2 3 2 4" xfId="13214" xr:uid="{72D145CB-480A-4FF1-A0E8-CC71B9CD1806}"/>
    <cellStyle name="SAPBEXfilterDrill 6 2 3 2 5" xfId="19710" xr:uid="{4B8E75E6-54BA-4FFA-A07D-3BECD348EC95}"/>
    <cellStyle name="SAPBEXfilterDrill 6 2 3 2 6" xfId="26688" xr:uid="{17AA0EF5-E045-482D-9B12-CA13EA3C8A45}"/>
    <cellStyle name="SAPBEXfilterDrill 6 2 3 3" xfId="4427" xr:uid="{11843583-0575-4169-B287-B1F744E85796}"/>
    <cellStyle name="SAPBEXfilterDrill 6 2 3 3 2" xfId="10628" xr:uid="{05736188-E255-41B3-B86E-2A181ED5F253}"/>
    <cellStyle name="SAPBEXfilterDrill 6 2 3 3 3" xfId="15052" xr:uid="{83D83176-7149-4F53-8E1D-EA2046606615}"/>
    <cellStyle name="SAPBEXfilterDrill 6 2 3 3 4" xfId="21519" xr:uid="{3A0F1369-9F55-4BC2-A815-92AA4C04D057}"/>
    <cellStyle name="SAPBEXfilterDrill 6 2 3 3 5" xfId="28497" xr:uid="{2936EE28-3DC6-44F7-87EC-1CB3E79CBA05}"/>
    <cellStyle name="SAPBEXfilterDrill 6 2 3 4" xfId="7526" xr:uid="{CAEC6A9E-5C13-4A53-9CF2-A03A6F47C6CD}"/>
    <cellStyle name="SAPBEXfilterDrill 6 2 3 4 2" xfId="16091" xr:uid="{F9847D22-C9A6-4369-804E-A9B00FC7724E}"/>
    <cellStyle name="SAPBEXfilterDrill 6 2 3 4 3" xfId="18159" xr:uid="{52B73E5A-FC30-42CA-8B58-FD5541916040}"/>
    <cellStyle name="SAPBEXfilterDrill 6 2 3 4 4" xfId="25137" xr:uid="{EA74A3E3-FBDF-417A-BBCD-78BB79F919BD}"/>
    <cellStyle name="SAPBEXfilterDrill 6 2 3 5" xfId="11663" xr:uid="{103CA735-9161-4524-B2AD-E000DC15EDAB}"/>
    <cellStyle name="SAPBEXfilterDrill 6 2 3 5 2" xfId="22812" xr:uid="{28A973B2-443D-4B58-8D28-5865CD709DF4}"/>
    <cellStyle name="SAPBEXfilterDrill 6 2 3 5 3" xfId="29571" xr:uid="{882021E1-1CED-4F58-B18F-B9026DFC3B64}"/>
    <cellStyle name="SAPBEXfilterDrill 6 2 3 6" xfId="17126" xr:uid="{E9D75CC7-1A58-4B03-B734-8376E34AC530}"/>
    <cellStyle name="SAPBEXfilterDrill 6 2 3 6 2" xfId="30865" xr:uid="{E9C9613C-E73B-4F2C-B695-CE696543CD48}"/>
    <cellStyle name="SAPBEXfilterDrill 6 2 3 7" xfId="24105" xr:uid="{5EC6B12A-AA2F-449B-89C2-2E1B6C5677A0}"/>
    <cellStyle name="SAPBEXfilterDrill 6 2 4" xfId="1847" xr:uid="{98F142BF-1AD7-4A4E-8DA3-04692A511338}"/>
    <cellStyle name="SAPBEXfilterDrill 6 2 4 2" xfId="3395" xr:uid="{F2C9D53D-8A59-4820-9F4B-C50EB6922F3B}"/>
    <cellStyle name="SAPBEXfilterDrill 6 2 4 2 2" xfId="6491" xr:uid="{46F148AE-1825-4EC8-B6B7-DEFA73EF3876}"/>
    <cellStyle name="SAPBEXfilterDrill 6 2 4 2 3" xfId="9593" xr:uid="{6309981E-A1B7-4477-B646-19AF50CF3E9D}"/>
    <cellStyle name="SAPBEXfilterDrill 6 2 4 2 4" xfId="13730" xr:uid="{25E6D50D-9227-416E-935C-D0F30A907A31}"/>
    <cellStyle name="SAPBEXfilterDrill 6 2 4 2 5" xfId="20226" xr:uid="{4CD68022-D803-44F6-9BE5-4A88B536ACFA}"/>
    <cellStyle name="SAPBEXfilterDrill 6 2 4 2 6" xfId="27204" xr:uid="{3D31B86F-5054-4CDD-878D-8336E534B864}"/>
    <cellStyle name="SAPBEXfilterDrill 6 2 4 3" xfId="4943" xr:uid="{539AB537-BF1B-4851-BD33-B9E5C350DB35}"/>
    <cellStyle name="SAPBEXfilterDrill 6 2 4 3 2" xfId="14533" xr:uid="{37FFE5C2-1BAE-4241-AEDD-538BCD3EDA3F}"/>
    <cellStyle name="SAPBEXfilterDrill 6 2 4 3 3" xfId="21003" xr:uid="{02C00D8D-EA6D-499F-8736-2E2243CF62FF}"/>
    <cellStyle name="SAPBEXfilterDrill 6 2 4 3 4" xfId="27981" xr:uid="{81C833D2-9B57-4CD2-A9E7-70C1CB70C061}"/>
    <cellStyle name="SAPBEXfilterDrill 6 2 4 4" xfId="8045" xr:uid="{810197A5-BA9F-4328-BB64-3D67F993D8AC}"/>
    <cellStyle name="SAPBEXfilterDrill 6 2 4 4 2" xfId="18678" xr:uid="{565C684F-DE8B-4096-BB61-4250A4CA0EA9}"/>
    <cellStyle name="SAPBEXfilterDrill 6 2 4 4 3" xfId="25656" xr:uid="{6026AB20-CF08-4B72-97EA-A1143813407D}"/>
    <cellStyle name="SAPBEXfilterDrill 6 2 4 5" xfId="12182" xr:uid="{49012644-7D95-4EBA-A2E1-F365B0080D4E}"/>
    <cellStyle name="SAPBEXfilterDrill 6 2 4 5 2" xfId="22296" xr:uid="{AE0FE2B6-95C5-4A41-9964-DF14978C7618}"/>
    <cellStyle name="SAPBEXfilterDrill 6 2 4 5 3" xfId="30349" xr:uid="{D9E54597-E942-4B17-B9D6-4307D99D44C1}"/>
    <cellStyle name="SAPBEXfilterDrill 6 2 4 6" xfId="16610" xr:uid="{FC733AA3-3DE7-45D6-83FD-49C75A798649}"/>
    <cellStyle name="SAPBEXfilterDrill 6 2 4 7" xfId="23589" xr:uid="{0A87F279-CA25-47A9-8591-0E6FC2A06014}"/>
    <cellStyle name="SAPBEXfilterDrill 6 2 5" xfId="2363" xr:uid="{369E2EC8-3572-47CC-9C96-F93133DD6F36}"/>
    <cellStyle name="SAPBEXfilterDrill 6 2 5 2" xfId="5459" xr:uid="{FA4957A4-5D4B-4A06-9945-968B7DD92E5C}"/>
    <cellStyle name="SAPBEXfilterDrill 6 2 5 3" xfId="8561" xr:uid="{0A053993-A17A-4BD3-8613-2601143BA1B4}"/>
    <cellStyle name="SAPBEXfilterDrill 6 2 5 4" xfId="12698" xr:uid="{2C2BD2EA-D891-4625-8C1F-C61B5AF9DB41}"/>
    <cellStyle name="SAPBEXfilterDrill 6 2 5 5" xfId="19194" xr:uid="{68D3C450-5765-4195-B722-9BA159409D52}"/>
    <cellStyle name="SAPBEXfilterDrill 6 2 5 6" xfId="26172" xr:uid="{CAC0FC0B-2C79-4716-9B2B-C48CC40BC64B}"/>
    <cellStyle name="SAPBEXfilterDrill 6 2 6" xfId="3911" xr:uid="{99498D1D-7604-4711-9C06-B749F9E98104}"/>
    <cellStyle name="SAPBEXfilterDrill 6 2 6 2" xfId="10112" xr:uid="{E51603D6-AFF0-4E69-A662-5EAB274DD14D}"/>
    <cellStyle name="SAPBEXfilterDrill 6 2 6 3" xfId="14250" xr:uid="{6311F166-ACF9-4612-AA06-7FDA792858CB}"/>
    <cellStyle name="SAPBEXfilterDrill 6 2 6 4" xfId="20745" xr:uid="{5DB70499-C2B0-478A-BCD3-EEA036F27566}"/>
    <cellStyle name="SAPBEXfilterDrill 6 2 6 5" xfId="27723" xr:uid="{B27E09F5-7C45-4531-AACE-5EBB2A676326}"/>
    <cellStyle name="SAPBEXfilterDrill 6 2 7" xfId="7010" xr:uid="{517305AB-B776-4D81-AFE9-CD6994F1F6C7}"/>
    <cellStyle name="SAPBEXfilterDrill 6 2 7 2" xfId="15571" xr:uid="{B1DC8D89-832F-4269-895D-A6D34FB0FB96}"/>
    <cellStyle name="SAPBEXfilterDrill 6 2 7 3" xfId="17643" xr:uid="{8A00A674-EE2A-4551-BE2F-DAA42ECFE376}"/>
    <cellStyle name="SAPBEXfilterDrill 6 2 7 4" xfId="24621" xr:uid="{2E4922EE-078A-4EF7-B73D-372D2A755DE7}"/>
    <cellStyle name="SAPBEXfilterDrill 6 2 8" xfId="11147" xr:uid="{1B0E4951-CD13-4D69-93B5-F7E7EEB6D3B8}"/>
    <cellStyle name="SAPBEXfilterDrill 6 2 8 2" xfId="22038" xr:uid="{B29CC316-333F-400F-B74D-23D3FDD1B4D7}"/>
    <cellStyle name="SAPBEXfilterDrill 6 2 8 3" xfId="29041" xr:uid="{92392635-F62E-4B4E-8392-5C97B366B190}"/>
    <cellStyle name="SAPBEXfilterDrill 6 2 9" xfId="16352" xr:uid="{27AD0145-9F0A-4E3B-867E-053CFFFADF66}"/>
    <cellStyle name="SAPBEXfilterDrill 6 2 9 2" xfId="30091" xr:uid="{BB352533-C45E-464A-A64C-B0623DAC5EBF}"/>
    <cellStyle name="SAPBEXfilterDrill 7" xfId="793" xr:uid="{662E5475-39C7-4555-8690-3EC9CAFE146C}"/>
    <cellStyle name="SAPBEXfilterDrill 7 10" xfId="23326" xr:uid="{C38AA0F7-F192-4AE8-978D-3D2A4D709E41}"/>
    <cellStyle name="SAPBEXfilterDrill 7 2" xfId="1065" xr:uid="{578DE653-870D-472E-8BFE-29375BC79AA2}"/>
    <cellStyle name="SAPBEXfilterDrill 7 2 2" xfId="1581" xr:uid="{9EC1217B-7132-4623-9BCC-9C6326388EDC}"/>
    <cellStyle name="SAPBEXfilterDrill 7 2 2 2" xfId="3132" xr:uid="{7A3DFB2A-EC6E-41DB-AAF3-BFEA37F5AFF5}"/>
    <cellStyle name="SAPBEXfilterDrill 7 2 2 2 2" xfId="6228" xr:uid="{8395C35D-93DD-4471-B8F0-26989A12817A}"/>
    <cellStyle name="SAPBEXfilterDrill 7 2 2 2 3" xfId="9330" xr:uid="{125688EA-1B81-4630-B25A-4D0B538A1543}"/>
    <cellStyle name="SAPBEXfilterDrill 7 2 2 2 4" xfId="13467" xr:uid="{2248D9BC-740D-40C8-AD7E-8ADDA7166131}"/>
    <cellStyle name="SAPBEXfilterDrill 7 2 2 2 5" xfId="19963" xr:uid="{26299EF3-33AA-4B99-939E-A9CEA43B1E9A}"/>
    <cellStyle name="SAPBEXfilterDrill 7 2 2 2 6" xfId="26941" xr:uid="{6A8EC63A-AB84-4AFF-8142-7535374ABD18}"/>
    <cellStyle name="SAPBEXfilterDrill 7 2 2 3" xfId="4680" xr:uid="{8D17DB18-A599-4035-AA9E-560116014028}"/>
    <cellStyle name="SAPBEXfilterDrill 7 2 2 3 2" xfId="10881" xr:uid="{CE17B511-6204-4315-99DC-8982D4D84EC3}"/>
    <cellStyle name="SAPBEXfilterDrill 7 2 2 3 3" xfId="15305" xr:uid="{AF51E883-D649-47FF-9A54-35176242A69F}"/>
    <cellStyle name="SAPBEXfilterDrill 7 2 2 3 4" xfId="21772" xr:uid="{B7EC9D3C-52FA-465B-931A-4289EE82CEBC}"/>
    <cellStyle name="SAPBEXfilterDrill 7 2 2 3 5" xfId="28750" xr:uid="{B71D65EE-00D3-4F2E-9DEE-262EC299ED8D}"/>
    <cellStyle name="SAPBEXfilterDrill 7 2 2 4" xfId="7779" xr:uid="{0F39BD46-8AC0-4D36-913B-F1D6F03DFA2C}"/>
    <cellStyle name="SAPBEXfilterDrill 7 2 2 4 2" xfId="18412" xr:uid="{6913B56C-AAC6-4C51-ABDE-5393D6FE4453}"/>
    <cellStyle name="SAPBEXfilterDrill 7 2 2 4 3" xfId="25390" xr:uid="{993CB41E-55D1-4B36-924D-CC26A5174E80}"/>
    <cellStyle name="SAPBEXfilterDrill 7 2 2 5" xfId="11916" xr:uid="{C0BC4776-846B-4723-8052-91DA02260047}"/>
    <cellStyle name="SAPBEXfilterDrill 7 2 2 5 2" xfId="23065" xr:uid="{89235E1B-A771-4036-9D57-605B1571A70F}"/>
    <cellStyle name="SAPBEXfilterDrill 7 2 2 5 3" xfId="29824" xr:uid="{AF6721E0-12A7-42CB-8E0F-29D352508135}"/>
    <cellStyle name="SAPBEXfilterDrill 7 2 2 6" xfId="17379" xr:uid="{ECF13681-E66A-4AF4-97FA-651BEBA48528}"/>
    <cellStyle name="SAPBEXfilterDrill 7 2 2 6 2" xfId="31118" xr:uid="{4B3E68A2-7BB0-4F4A-98AA-09CDCBFB72B2}"/>
    <cellStyle name="SAPBEXfilterDrill 7 2 2 7" xfId="24358" xr:uid="{62801EBF-825D-4F5F-9BD8-CE29E7BE494F}"/>
    <cellStyle name="SAPBEXfilterDrill 7 2 3" xfId="2100" xr:uid="{6B6265C4-7F14-4A25-8673-42297BCEC77F}"/>
    <cellStyle name="SAPBEXfilterDrill 7 2 3 2" xfId="3648" xr:uid="{F3C41B71-CDA5-40A1-B3C1-A21684D5D966}"/>
    <cellStyle name="SAPBEXfilterDrill 7 2 3 2 2" xfId="6744" xr:uid="{225863FD-5A83-40CD-BBEF-DECF436525D5}"/>
    <cellStyle name="SAPBEXfilterDrill 7 2 3 2 3" xfId="9846" xr:uid="{859AA7E2-A625-4AC1-B3B2-ABDC4C1938C2}"/>
    <cellStyle name="SAPBEXfilterDrill 7 2 3 2 4" xfId="13983" xr:uid="{C7155C85-A8FA-433D-9860-69E4CDE21573}"/>
    <cellStyle name="SAPBEXfilterDrill 7 2 3 2 5" xfId="20479" xr:uid="{2653F2AF-A1C2-496A-A4C3-3645E6BC4564}"/>
    <cellStyle name="SAPBEXfilterDrill 7 2 3 2 6" xfId="27457" xr:uid="{5F064EAB-E0F7-4D54-A88D-89733EF99705}"/>
    <cellStyle name="SAPBEXfilterDrill 7 2 3 3" xfId="5196" xr:uid="{69BC655A-A68D-4D03-807A-17B6E0B88A97}"/>
    <cellStyle name="SAPBEXfilterDrill 7 2 3 4" xfId="8298" xr:uid="{7728A601-2AEC-4149-922B-05D1F20A55E2}"/>
    <cellStyle name="SAPBEXfilterDrill 7 2 3 5" xfId="12435" xr:uid="{41142F67-674F-4EF7-8FFF-13B6D4EFE942}"/>
    <cellStyle name="SAPBEXfilterDrill 7 2 3 6" xfId="18931" xr:uid="{B82E0384-669A-4BD7-969B-2B44B34E474B}"/>
    <cellStyle name="SAPBEXfilterDrill 7 2 3 7" xfId="25909" xr:uid="{85AB69BC-DBE2-445B-A23F-283B6CC3964D}"/>
    <cellStyle name="SAPBEXfilterDrill 7 2 4" xfId="2616" xr:uid="{EC3AA689-FF06-4EAA-818F-C646D6CD9989}"/>
    <cellStyle name="SAPBEXfilterDrill 7 2 4 2" xfId="5712" xr:uid="{1B4492C3-5600-4C30-ABF2-73ADC9574BA0}"/>
    <cellStyle name="SAPBEXfilterDrill 7 2 4 3" xfId="8814" xr:uid="{8FE16EFD-6009-4469-8478-F022C0768C3B}"/>
    <cellStyle name="SAPBEXfilterDrill 7 2 4 4" xfId="12951" xr:uid="{56AD8BB0-1B01-4263-806F-2EE42F97A762}"/>
    <cellStyle name="SAPBEXfilterDrill 7 2 4 5" xfId="19447" xr:uid="{7C3334DD-4250-40D8-8DD1-059E468C31D2}"/>
    <cellStyle name="SAPBEXfilterDrill 7 2 4 6" xfId="26425" xr:uid="{D7D7119D-1FA9-4887-93AC-D8996218E87C}"/>
    <cellStyle name="SAPBEXfilterDrill 7 2 5" xfId="4164" xr:uid="{C10860B0-E48D-439A-8EF9-1EA6049134E1}"/>
    <cellStyle name="SAPBEXfilterDrill 7 2 5 2" xfId="10365" xr:uid="{33EBC0B1-F3DA-4850-8DD7-191AB09E51FE}"/>
    <cellStyle name="SAPBEXfilterDrill 7 2 5 3" xfId="14787" xr:uid="{A8DC412A-F281-4460-93DB-316406B5F20C}"/>
    <cellStyle name="SAPBEXfilterDrill 7 2 5 4" xfId="21256" xr:uid="{BA9C7DAD-A32B-499D-8D38-455BFD407BFD}"/>
    <cellStyle name="SAPBEXfilterDrill 7 2 5 5" xfId="28234" xr:uid="{942AB61A-94B0-4CF8-83D4-6B0EC44F08FC}"/>
    <cellStyle name="SAPBEXfilterDrill 7 2 6" xfId="7263" xr:uid="{C57C1467-585E-4DF8-9660-743381116899}"/>
    <cellStyle name="SAPBEXfilterDrill 7 2 6 2" xfId="15824" xr:uid="{4AB6F4F5-5C7B-44CF-8FFC-B08B59E586BF}"/>
    <cellStyle name="SAPBEXfilterDrill 7 2 6 3" xfId="17896" xr:uid="{005F9A90-D9B0-4249-BF93-A9B00023E34C}"/>
    <cellStyle name="SAPBEXfilterDrill 7 2 6 4" xfId="24874" xr:uid="{204F25CE-E9F0-402F-A239-150C1C4E9BE8}"/>
    <cellStyle name="SAPBEXfilterDrill 7 2 7" xfId="11400" xr:uid="{838EA415-DD44-4A49-8295-62B15CDAAD8F}"/>
    <cellStyle name="SAPBEXfilterDrill 7 2 7 2" xfId="22549" xr:uid="{126047E5-896E-4717-862C-7202A9E6D9B9}"/>
    <cellStyle name="SAPBEXfilterDrill 7 2 7 3" xfId="29308" xr:uid="{97E18BB6-817A-4C00-B7FA-B87B9BFF0D81}"/>
    <cellStyle name="SAPBEXfilterDrill 7 2 8" xfId="16863" xr:uid="{14B5193D-CD50-4CB0-9348-E4F7EB124827}"/>
    <cellStyle name="SAPBEXfilterDrill 7 2 8 2" xfId="30602" xr:uid="{3022D3E4-92D0-467C-A8CA-4CD185966F07}"/>
    <cellStyle name="SAPBEXfilterDrill 7 2 9" xfId="23842" xr:uid="{403C3C5C-1D1B-4B06-BCCE-860769154658}"/>
    <cellStyle name="SAPBEXfilterDrill 7 3" xfId="1323" xr:uid="{9958D22F-BDFF-4B23-BF3C-738870CF15BF}"/>
    <cellStyle name="SAPBEXfilterDrill 7 3 2" xfId="2874" xr:uid="{BAF6B124-7BEF-4919-902E-A83B8BD610D3}"/>
    <cellStyle name="SAPBEXfilterDrill 7 3 2 2" xfId="5970" xr:uid="{1B1AE674-7F15-4EEE-AC8E-4F2F18CA7716}"/>
    <cellStyle name="SAPBEXfilterDrill 7 3 2 3" xfId="9072" xr:uid="{B2A0F07C-AFA0-4488-ACEB-F637EEF84186}"/>
    <cellStyle name="SAPBEXfilterDrill 7 3 2 4" xfId="13209" xr:uid="{D424A77E-E10B-41AB-9BE0-E4D63B3CB1BF}"/>
    <cellStyle name="SAPBEXfilterDrill 7 3 2 5" xfId="19705" xr:uid="{A66E79F8-5B28-4C2B-9E9E-019B5F5C9CE0}"/>
    <cellStyle name="SAPBEXfilterDrill 7 3 2 6" xfId="26683" xr:uid="{6F344AC1-2589-4812-B99F-BD1AB1E5C71C}"/>
    <cellStyle name="SAPBEXfilterDrill 7 3 3" xfId="4422" xr:uid="{7BF953C6-7E96-4491-89C0-128C1EFDD363}"/>
    <cellStyle name="SAPBEXfilterDrill 7 3 3 2" xfId="10623" xr:uid="{80036E2D-DA00-4546-9360-1F3537ADC390}"/>
    <cellStyle name="SAPBEXfilterDrill 7 3 3 3" xfId="15047" xr:uid="{8078599D-7C0D-43B4-9D83-A5A91EE1694B}"/>
    <cellStyle name="SAPBEXfilterDrill 7 3 3 4" xfId="21514" xr:uid="{FEB40CCE-780E-481F-8A25-1AFD82D3DC56}"/>
    <cellStyle name="SAPBEXfilterDrill 7 3 3 5" xfId="28492" xr:uid="{2B72265D-A395-466D-81D4-D6928D8EDB34}"/>
    <cellStyle name="SAPBEXfilterDrill 7 3 4" xfId="7521" xr:uid="{025EA037-AEF0-4AF2-9DAA-ADFB32CE6C61}"/>
    <cellStyle name="SAPBEXfilterDrill 7 3 4 2" xfId="16086" xr:uid="{293CAF27-0704-412A-BC07-A7755AAB4408}"/>
    <cellStyle name="SAPBEXfilterDrill 7 3 4 3" xfId="18154" xr:uid="{F30588D3-4C5E-4355-B5FA-D9D16770DBED}"/>
    <cellStyle name="SAPBEXfilterDrill 7 3 4 4" xfId="25132" xr:uid="{DEDAC4B0-C0D3-484F-B099-A5B69494D973}"/>
    <cellStyle name="SAPBEXfilterDrill 7 3 5" xfId="11658" xr:uid="{C6E88CA5-72CF-4BF7-877B-37D3412DF296}"/>
    <cellStyle name="SAPBEXfilterDrill 7 3 5 2" xfId="22807" xr:uid="{635C5D25-D2DC-47C9-B6BB-AA0A56B6DC4B}"/>
    <cellStyle name="SAPBEXfilterDrill 7 3 5 3" xfId="29566" xr:uid="{60029569-0E5A-4846-AA56-E27A5778E83B}"/>
    <cellStyle name="SAPBEXfilterDrill 7 3 6" xfId="17121" xr:uid="{34CBDDC3-14B0-4818-A9A3-7DDA88FB1805}"/>
    <cellStyle name="SAPBEXfilterDrill 7 3 6 2" xfId="30860" xr:uid="{5970BCAE-9847-42C5-8899-3DAD7B3F6FBC}"/>
    <cellStyle name="SAPBEXfilterDrill 7 3 7" xfId="24100" xr:uid="{C21D8A33-C7E8-45BA-8916-6E632063D635}"/>
    <cellStyle name="SAPBEXfilterDrill 7 4" xfId="1842" xr:uid="{FA32A543-CEC7-4258-8E4F-5740789827A9}"/>
    <cellStyle name="SAPBEXfilterDrill 7 4 2" xfId="3390" xr:uid="{C03E0D09-8BA7-4719-82D7-DF0B23E6846F}"/>
    <cellStyle name="SAPBEXfilterDrill 7 4 2 2" xfId="6486" xr:uid="{9FF23FEE-3E81-43A5-BE31-C5D43332D67F}"/>
    <cellStyle name="SAPBEXfilterDrill 7 4 2 3" xfId="9588" xr:uid="{BB10C68C-76CF-4A2B-9D85-CC9D101126C5}"/>
    <cellStyle name="SAPBEXfilterDrill 7 4 2 4" xfId="13725" xr:uid="{6C01FCAD-B18F-44F0-A22C-C1B28EE79922}"/>
    <cellStyle name="SAPBEXfilterDrill 7 4 2 5" xfId="20221" xr:uid="{101092A1-33D5-4920-979B-366F477C785C}"/>
    <cellStyle name="SAPBEXfilterDrill 7 4 2 6" xfId="27199" xr:uid="{50B900E0-4EFB-4C36-9A64-4984D9989246}"/>
    <cellStyle name="SAPBEXfilterDrill 7 4 3" xfId="4938" xr:uid="{E0296B27-2859-4699-9985-A8FDA53CB164}"/>
    <cellStyle name="SAPBEXfilterDrill 7 4 3 2" xfId="14528" xr:uid="{1465F4D1-529F-46B4-AD8B-9EB85C1162FB}"/>
    <cellStyle name="SAPBEXfilterDrill 7 4 3 3" xfId="20998" xr:uid="{C19E1D5E-7BF7-49BB-985A-4E19F2AA5D3E}"/>
    <cellStyle name="SAPBEXfilterDrill 7 4 3 4" xfId="27976" xr:uid="{A05A1A7D-2A69-4596-A211-8FD1EB79681B}"/>
    <cellStyle name="SAPBEXfilterDrill 7 4 4" xfId="8040" xr:uid="{FB0E34C2-A77D-4AC8-81E6-37AFB252B0ED}"/>
    <cellStyle name="SAPBEXfilterDrill 7 4 4 2" xfId="18673" xr:uid="{D022F539-5ED4-4DD0-9D77-B95CA8414D3C}"/>
    <cellStyle name="SAPBEXfilterDrill 7 4 4 3" xfId="25651" xr:uid="{EFBDBEB8-38AD-4D87-8793-EECA0699154F}"/>
    <cellStyle name="SAPBEXfilterDrill 7 4 5" xfId="12177" xr:uid="{0CE2A23A-4D12-42E7-B7BD-6A6C83C1416E}"/>
    <cellStyle name="SAPBEXfilterDrill 7 4 5 2" xfId="22291" xr:uid="{B93CB213-9FF7-499A-9DD9-110E7FFB87F8}"/>
    <cellStyle name="SAPBEXfilterDrill 7 4 5 3" xfId="30344" xr:uid="{98A9D360-B6EF-4A4A-AFAA-575F93A65CAC}"/>
    <cellStyle name="SAPBEXfilterDrill 7 4 6" xfId="16605" xr:uid="{CB4F447A-5BB7-47EE-ABB2-54D3B28CC468}"/>
    <cellStyle name="SAPBEXfilterDrill 7 4 7" xfId="23584" xr:uid="{F2D001B1-3FF9-4C5F-B61A-D9DF2A617844}"/>
    <cellStyle name="SAPBEXfilterDrill 7 5" xfId="2358" xr:uid="{C223DEC4-824C-4B7E-852F-245835E065FB}"/>
    <cellStyle name="SAPBEXfilterDrill 7 5 2" xfId="5454" xr:uid="{6CFE3321-4F20-430F-B659-11E08BDCE0C9}"/>
    <cellStyle name="SAPBEXfilterDrill 7 5 3" xfId="8556" xr:uid="{EE234E72-F315-4D00-A4C9-C4008FC058D6}"/>
    <cellStyle name="SAPBEXfilterDrill 7 5 4" xfId="12693" xr:uid="{78EF3E6F-C9B5-420E-99E6-31F70CB8A84E}"/>
    <cellStyle name="SAPBEXfilterDrill 7 5 5" xfId="19189" xr:uid="{CB950505-CA59-45E3-AF64-8BBA89D7FCB7}"/>
    <cellStyle name="SAPBEXfilterDrill 7 5 6" xfId="26167" xr:uid="{82C5F734-491A-4B38-A030-2404F0B740D8}"/>
    <cellStyle name="SAPBEXfilterDrill 7 6" xfId="3906" xr:uid="{DE4C2DBF-A632-414C-BB5E-F1368C5D6833}"/>
    <cellStyle name="SAPBEXfilterDrill 7 6 2" xfId="10107" xr:uid="{0FE15880-76CD-4FCF-8D9C-406DF2786E07}"/>
    <cellStyle name="SAPBEXfilterDrill 7 6 3" xfId="14245" xr:uid="{5E979317-16E9-4661-87D8-DDC105E0B884}"/>
    <cellStyle name="SAPBEXfilterDrill 7 6 4" xfId="20740" xr:uid="{58C410B4-B2BD-4532-83EB-1A4C9C92A610}"/>
    <cellStyle name="SAPBEXfilterDrill 7 6 5" xfId="27718" xr:uid="{A9557B94-3397-4A3D-B8BC-92549B5FD0E3}"/>
    <cellStyle name="SAPBEXfilterDrill 7 7" xfId="7005" xr:uid="{4937DD8C-F9DB-4DED-8924-177FB95F6F9E}"/>
    <cellStyle name="SAPBEXfilterDrill 7 7 2" xfId="15566" xr:uid="{48859A81-599F-4D7A-8D21-D30B32CE69A6}"/>
    <cellStyle name="SAPBEXfilterDrill 7 7 3" xfId="17638" xr:uid="{7FA7EB4C-6428-4AD6-895A-AEBE6325C1B5}"/>
    <cellStyle name="SAPBEXfilterDrill 7 7 4" xfId="24616" xr:uid="{B570B4CE-BA0F-4752-848B-686917B77963}"/>
    <cellStyle name="SAPBEXfilterDrill 7 8" xfId="11142" xr:uid="{D2C31534-C674-4FA7-B237-089EEAE1A10E}"/>
    <cellStyle name="SAPBEXfilterDrill 7 8 2" xfId="22033" xr:uid="{44A0A62B-0C5E-4A90-B60C-1AD56F6533AD}"/>
    <cellStyle name="SAPBEXfilterDrill 7 8 3" xfId="29036" xr:uid="{F0332E3E-B3B2-4E34-9581-9FFC7E4E6FE7}"/>
    <cellStyle name="SAPBEXfilterDrill 7 9" xfId="16347" xr:uid="{7C72F4E8-5891-4383-A10B-7C8BF81257E5}"/>
    <cellStyle name="SAPBEXfilterDrill 7 9 2" xfId="30086" xr:uid="{1473FB81-6D33-47B9-B5DF-9C9C9F3EDF9B}"/>
    <cellStyle name="SAPBEXfilterItem" xfId="373" xr:uid="{8CBE37E5-508A-4467-8B83-8709D9F19D8C}"/>
    <cellStyle name="SAPBEXfilterItem 2" xfId="374" xr:uid="{558B2D4D-ECD2-4223-848B-D41069F1215F}"/>
    <cellStyle name="SAPBEXfilterItem 2 2" xfId="799" xr:uid="{A55260DE-5A18-48CF-96E9-93F80796EA32}"/>
    <cellStyle name="SAPBEXfilterItem 2 2 10" xfId="23332" xr:uid="{D2DCB59F-2EF2-4462-B8C3-4CD2B38E04EF}"/>
    <cellStyle name="SAPBEXfilterItem 2 2 2" xfId="1071" xr:uid="{E7740C10-76C7-419B-99F4-7A161D4481F6}"/>
    <cellStyle name="SAPBEXfilterItem 2 2 2 2" xfId="1587" xr:uid="{236874AF-ABC6-4F14-B3FC-0111CD5A6AD0}"/>
    <cellStyle name="SAPBEXfilterItem 2 2 2 2 2" xfId="3138" xr:uid="{EF84A834-5C45-40A2-8D1E-1EB544C625F1}"/>
    <cellStyle name="SAPBEXfilterItem 2 2 2 2 2 2" xfId="6234" xr:uid="{D94D2571-25B9-4C58-B905-E0C2F5F163DE}"/>
    <cellStyle name="SAPBEXfilterItem 2 2 2 2 2 3" xfId="9336" xr:uid="{E162F358-0EEC-4087-BBED-018108C3326A}"/>
    <cellStyle name="SAPBEXfilterItem 2 2 2 2 2 4" xfId="13473" xr:uid="{1A579A01-31DF-48C6-BEEB-94F50618E37A}"/>
    <cellStyle name="SAPBEXfilterItem 2 2 2 2 2 5" xfId="19969" xr:uid="{4C831284-97C5-4A02-96B3-D9B4177FCCB6}"/>
    <cellStyle name="SAPBEXfilterItem 2 2 2 2 2 6" xfId="26947" xr:uid="{B1C9585C-08BD-4FC6-A62D-B87442CE947A}"/>
    <cellStyle name="SAPBEXfilterItem 2 2 2 2 3" xfId="4686" xr:uid="{62A10CF1-0185-4658-ABB3-35385230CB16}"/>
    <cellStyle name="SAPBEXfilterItem 2 2 2 2 3 2" xfId="10887" xr:uid="{A61C231D-77DE-404F-80B3-90C248FCC2AA}"/>
    <cellStyle name="SAPBEXfilterItem 2 2 2 2 3 3" xfId="15311" xr:uid="{B84B92C3-A121-4733-8786-85CD6AC46E26}"/>
    <cellStyle name="SAPBEXfilterItem 2 2 2 2 3 4" xfId="21778" xr:uid="{EB7E517F-FE8D-4723-80A9-2AD05F94A11B}"/>
    <cellStyle name="SAPBEXfilterItem 2 2 2 2 3 5" xfId="28756" xr:uid="{01B7D985-BC6E-4DFF-A7F5-C4B8492C62B3}"/>
    <cellStyle name="SAPBEXfilterItem 2 2 2 2 4" xfId="7785" xr:uid="{35362323-BE84-488B-8A3A-65D0EC8DBB14}"/>
    <cellStyle name="SAPBEXfilterItem 2 2 2 2 4 2" xfId="18418" xr:uid="{DD0F0E58-3DDF-4EEB-A6F1-81EAB39BA850}"/>
    <cellStyle name="SAPBEXfilterItem 2 2 2 2 4 3" xfId="25396" xr:uid="{CD4B6AF2-2A39-4829-90D9-2AEB2C7C6702}"/>
    <cellStyle name="SAPBEXfilterItem 2 2 2 2 5" xfId="11922" xr:uid="{9A9F5FAF-203B-42C5-96E1-1F8E2494A054}"/>
    <cellStyle name="SAPBEXfilterItem 2 2 2 2 5 2" xfId="23071" xr:uid="{5BEE149F-9B49-4C79-9DB4-1008519DF1B5}"/>
    <cellStyle name="SAPBEXfilterItem 2 2 2 2 5 3" xfId="29830" xr:uid="{38347277-3D2F-4F7A-BD76-72C917E68D5E}"/>
    <cellStyle name="SAPBEXfilterItem 2 2 2 2 6" xfId="17385" xr:uid="{CE5EB551-FD1E-4E90-903B-EA5031DABEC7}"/>
    <cellStyle name="SAPBEXfilterItem 2 2 2 2 6 2" xfId="31124" xr:uid="{AC93AD06-F75A-4179-A06B-FF5B1D22B5EA}"/>
    <cellStyle name="SAPBEXfilterItem 2 2 2 2 7" xfId="24364" xr:uid="{307EE8D0-D84A-455B-BD8C-CE1F75E383E1}"/>
    <cellStyle name="SAPBEXfilterItem 2 2 2 3" xfId="2106" xr:uid="{80F89BF8-6AB8-471A-B269-C4B70CAB49A3}"/>
    <cellStyle name="SAPBEXfilterItem 2 2 2 3 2" xfId="3654" xr:uid="{DC5485D5-DEC7-4500-BE89-CFDABBE360CC}"/>
    <cellStyle name="SAPBEXfilterItem 2 2 2 3 2 2" xfId="6750" xr:uid="{F88D9F3C-6BFF-432D-BD77-38B823BEB54F}"/>
    <cellStyle name="SAPBEXfilterItem 2 2 2 3 2 3" xfId="9852" xr:uid="{D03FB989-151F-43DD-B5AF-874D56FE3EEA}"/>
    <cellStyle name="SAPBEXfilterItem 2 2 2 3 2 4" xfId="13989" xr:uid="{A30B7083-1CBC-47DA-BC35-0DD707A133CE}"/>
    <cellStyle name="SAPBEXfilterItem 2 2 2 3 2 5" xfId="20485" xr:uid="{CF954684-CD96-4F7C-AF6E-4A5FBF9D37D8}"/>
    <cellStyle name="SAPBEXfilterItem 2 2 2 3 2 6" xfId="27463" xr:uid="{C570D0B0-DF67-43E3-94B3-98F5796DA7CB}"/>
    <cellStyle name="SAPBEXfilterItem 2 2 2 3 3" xfId="5202" xr:uid="{17E006FB-829D-4ED1-A114-B66784010FA4}"/>
    <cellStyle name="SAPBEXfilterItem 2 2 2 3 4" xfId="8304" xr:uid="{E4540E46-089A-41C0-94BD-BE0BD3756459}"/>
    <cellStyle name="SAPBEXfilterItem 2 2 2 3 5" xfId="12441" xr:uid="{6BA1A46F-CB77-45D9-AC97-C35FBD618F35}"/>
    <cellStyle name="SAPBEXfilterItem 2 2 2 3 6" xfId="18937" xr:uid="{F12BB1D1-B3A3-4B5A-886F-8D8C9E692528}"/>
    <cellStyle name="SAPBEXfilterItem 2 2 2 3 7" xfId="25915" xr:uid="{9D7EF960-B1E4-4726-B2ED-531EF2E03392}"/>
    <cellStyle name="SAPBEXfilterItem 2 2 2 4" xfId="2622" xr:uid="{310DA29C-A2DD-45E0-B2D3-72DAF8604242}"/>
    <cellStyle name="SAPBEXfilterItem 2 2 2 4 2" xfId="5718" xr:uid="{B829DA78-4F33-45BE-B6B3-D099026B5587}"/>
    <cellStyle name="SAPBEXfilterItem 2 2 2 4 3" xfId="8820" xr:uid="{F17CABAF-8DFE-4D30-A4CB-4F016CCCA653}"/>
    <cellStyle name="SAPBEXfilterItem 2 2 2 4 4" xfId="12957" xr:uid="{4DEFECC9-A460-471D-A878-2B54E4A44769}"/>
    <cellStyle name="SAPBEXfilterItem 2 2 2 4 5" xfId="19453" xr:uid="{F9CE2C4E-8AE0-4433-AD13-81FB4E912ED0}"/>
    <cellStyle name="SAPBEXfilterItem 2 2 2 4 6" xfId="26431" xr:uid="{AB345796-E565-45C7-BD74-4B480F6D8B29}"/>
    <cellStyle name="SAPBEXfilterItem 2 2 2 5" xfId="4170" xr:uid="{DD0AABED-B7F6-4BBC-8AAF-0604828BDB95}"/>
    <cellStyle name="SAPBEXfilterItem 2 2 2 5 2" xfId="10371" xr:uid="{1EAC22D2-76F0-4C69-B267-C0D258BBB73C}"/>
    <cellStyle name="SAPBEXfilterItem 2 2 2 5 3" xfId="14793" xr:uid="{E4D50F22-6EEB-44B5-A02C-0EFA54308D77}"/>
    <cellStyle name="SAPBEXfilterItem 2 2 2 5 4" xfId="21262" xr:uid="{99D11DF6-AE3E-4E2E-88A0-26D252FDBA46}"/>
    <cellStyle name="SAPBEXfilterItem 2 2 2 5 5" xfId="28240" xr:uid="{60485367-3026-4EC0-894C-541E4721F08A}"/>
    <cellStyle name="SAPBEXfilterItem 2 2 2 6" xfId="7269" xr:uid="{2C108340-0FBB-40E3-8085-C54A898BB2A2}"/>
    <cellStyle name="SAPBEXfilterItem 2 2 2 6 2" xfId="15830" xr:uid="{50A92D77-6410-4A67-8965-9210B22C8418}"/>
    <cellStyle name="SAPBEXfilterItem 2 2 2 6 3" xfId="17902" xr:uid="{64784A65-6368-4210-8A31-F0F4B242F62C}"/>
    <cellStyle name="SAPBEXfilterItem 2 2 2 6 4" xfId="24880" xr:uid="{559C1248-55B3-4281-AD7D-C4696A082979}"/>
    <cellStyle name="SAPBEXfilterItem 2 2 2 7" xfId="11406" xr:uid="{349AF75E-8CFD-4752-A665-9F882AC3BCB9}"/>
    <cellStyle name="SAPBEXfilterItem 2 2 2 7 2" xfId="22555" xr:uid="{CA6A2373-78EC-4B35-B06C-145E4535CDB8}"/>
    <cellStyle name="SAPBEXfilterItem 2 2 2 7 3" xfId="29314" xr:uid="{73E2240E-7584-42E8-8FDF-D8FBDF4393D5}"/>
    <cellStyle name="SAPBEXfilterItem 2 2 2 8" xfId="16869" xr:uid="{53BB963E-A6F3-4A74-B03B-C1FADD5A5FD9}"/>
    <cellStyle name="SAPBEXfilterItem 2 2 2 8 2" xfId="30608" xr:uid="{F7FE62B9-E671-4F8E-A142-EAD00DD054B9}"/>
    <cellStyle name="SAPBEXfilterItem 2 2 2 9" xfId="23848" xr:uid="{30D8EBAD-453F-447C-821E-D48230E05376}"/>
    <cellStyle name="SAPBEXfilterItem 2 2 3" xfId="1329" xr:uid="{A7601FF7-9DF1-4304-AFEE-6F76A7522F70}"/>
    <cellStyle name="SAPBEXfilterItem 2 2 3 2" xfId="2880" xr:uid="{2FF986B5-5075-459A-8364-40BD5B182B84}"/>
    <cellStyle name="SAPBEXfilterItem 2 2 3 2 2" xfId="5976" xr:uid="{A2B96993-95FA-4C45-9089-1CB54AF25879}"/>
    <cellStyle name="SAPBEXfilterItem 2 2 3 2 3" xfId="9078" xr:uid="{9D58FFD8-94E3-40AD-8986-38A0D1B2F61B}"/>
    <cellStyle name="SAPBEXfilterItem 2 2 3 2 4" xfId="13215" xr:uid="{A0ACB483-DC50-40F1-BC9A-34C8A4C1EF5C}"/>
    <cellStyle name="SAPBEXfilterItem 2 2 3 2 5" xfId="19711" xr:uid="{7B5DAA46-4DE8-4E0F-AA37-466CAADD5D97}"/>
    <cellStyle name="SAPBEXfilterItem 2 2 3 2 6" xfId="26689" xr:uid="{E39E2819-DAFA-414A-A700-9887C0C5604D}"/>
    <cellStyle name="SAPBEXfilterItem 2 2 3 3" xfId="4428" xr:uid="{2C371CB3-F577-44EA-B9C5-AAAA32D22631}"/>
    <cellStyle name="SAPBEXfilterItem 2 2 3 3 2" xfId="10629" xr:uid="{BD59E804-750D-4E56-9DE0-5F081EB29AD4}"/>
    <cellStyle name="SAPBEXfilterItem 2 2 3 3 3" xfId="15053" xr:uid="{EEA1E54D-8B7F-4E6F-9364-D36380529199}"/>
    <cellStyle name="SAPBEXfilterItem 2 2 3 3 4" xfId="21520" xr:uid="{0814CE4D-415E-496B-9D18-E8C66B6E7B70}"/>
    <cellStyle name="SAPBEXfilterItem 2 2 3 3 5" xfId="28498" xr:uid="{6B225B75-5692-418E-9419-199B07BF7BC5}"/>
    <cellStyle name="SAPBEXfilterItem 2 2 3 4" xfId="7527" xr:uid="{F278BB63-0331-4758-B5D4-D94EF36A8B6F}"/>
    <cellStyle name="SAPBEXfilterItem 2 2 3 4 2" xfId="16092" xr:uid="{668352B5-BA8F-49AE-A0F0-D84EE719D060}"/>
    <cellStyle name="SAPBEXfilterItem 2 2 3 4 3" xfId="18160" xr:uid="{B306C784-F37B-48B5-BBE5-5B560B2019B8}"/>
    <cellStyle name="SAPBEXfilterItem 2 2 3 4 4" xfId="25138" xr:uid="{341848D3-6E52-4877-BDFC-79032933E1AB}"/>
    <cellStyle name="SAPBEXfilterItem 2 2 3 5" xfId="11664" xr:uid="{84E6BFFE-09A1-40E9-8702-A299D4626E8C}"/>
    <cellStyle name="SAPBEXfilterItem 2 2 3 5 2" xfId="22813" xr:uid="{A880FE6A-8A60-4C0B-ABDC-5388277616FB}"/>
    <cellStyle name="SAPBEXfilterItem 2 2 3 5 3" xfId="29572" xr:uid="{3754F847-F54B-499C-8579-E48DE02657AE}"/>
    <cellStyle name="SAPBEXfilterItem 2 2 3 6" xfId="17127" xr:uid="{FC82B64D-9D46-4802-B4E6-AB71D7A8164B}"/>
    <cellStyle name="SAPBEXfilterItem 2 2 3 6 2" xfId="30866" xr:uid="{D656EF80-F9E3-4C8A-864E-175E20C4340E}"/>
    <cellStyle name="SAPBEXfilterItem 2 2 3 7" xfId="24106" xr:uid="{1ABFA809-50C9-4826-969D-07753E6B21F7}"/>
    <cellStyle name="SAPBEXfilterItem 2 2 4" xfId="1848" xr:uid="{A4461DAA-6940-43A7-9B16-72431C539BD9}"/>
    <cellStyle name="SAPBEXfilterItem 2 2 4 2" xfId="3396" xr:uid="{650E31F5-07BD-4DE2-9674-DAB22A854AFF}"/>
    <cellStyle name="SAPBEXfilterItem 2 2 4 2 2" xfId="6492" xr:uid="{071FF5B8-6D3C-44B6-AFE3-A58DE31EDF75}"/>
    <cellStyle name="SAPBEXfilterItem 2 2 4 2 3" xfId="9594" xr:uid="{A03419E3-B986-417A-A21E-0CC305B8AB2C}"/>
    <cellStyle name="SAPBEXfilterItem 2 2 4 2 4" xfId="13731" xr:uid="{2F46553D-5C05-49DB-9652-7EBC73F58FB2}"/>
    <cellStyle name="SAPBEXfilterItem 2 2 4 2 5" xfId="20227" xr:uid="{9493D85A-21B2-493E-85FB-9EFC05C0FB20}"/>
    <cellStyle name="SAPBEXfilterItem 2 2 4 2 6" xfId="27205" xr:uid="{01379F9C-10AE-45BD-88D0-FF19D6167C89}"/>
    <cellStyle name="SAPBEXfilterItem 2 2 4 3" xfId="4944" xr:uid="{4FE61F3B-BD50-4220-9598-CF28142387F1}"/>
    <cellStyle name="SAPBEXfilterItem 2 2 4 3 2" xfId="14534" xr:uid="{0401CF26-C190-4FF5-8BE4-7DD1057174B0}"/>
    <cellStyle name="SAPBEXfilterItem 2 2 4 3 3" xfId="21004" xr:uid="{6BCDA6FE-671B-4689-AD32-942C2421ADA3}"/>
    <cellStyle name="SAPBEXfilterItem 2 2 4 3 4" xfId="27982" xr:uid="{71C86D10-EB4F-47B4-8B73-E6BCA3B2C28B}"/>
    <cellStyle name="SAPBEXfilterItem 2 2 4 4" xfId="8046" xr:uid="{855EBA06-478B-43DA-967A-2B54DBA0F463}"/>
    <cellStyle name="SAPBEXfilterItem 2 2 4 4 2" xfId="18679" xr:uid="{D787F15D-C311-40E2-B88E-8D7E329D337B}"/>
    <cellStyle name="SAPBEXfilterItem 2 2 4 4 3" xfId="25657" xr:uid="{820903A8-D791-474B-B7AF-669CE275EA67}"/>
    <cellStyle name="SAPBEXfilterItem 2 2 4 5" xfId="12183" xr:uid="{39A660D6-521E-44CB-A685-C212187ED6F4}"/>
    <cellStyle name="SAPBEXfilterItem 2 2 4 5 2" xfId="22297" xr:uid="{4F82D2DD-872C-4A58-A2D9-4DCC59A0FB1A}"/>
    <cellStyle name="SAPBEXfilterItem 2 2 4 5 3" xfId="30350" xr:uid="{8E4640F1-3797-4EA9-A2A9-24AC5359A804}"/>
    <cellStyle name="SAPBEXfilterItem 2 2 4 6" xfId="16611" xr:uid="{68B487FF-AF94-4B7B-9851-5825F909DC73}"/>
    <cellStyle name="SAPBEXfilterItem 2 2 4 7" xfId="23590" xr:uid="{ABB59E45-76AF-4F80-A973-95AA5E73AB4E}"/>
    <cellStyle name="SAPBEXfilterItem 2 2 5" xfId="2364" xr:uid="{7143052F-F600-4B14-9141-9ED5BB9EAA01}"/>
    <cellStyle name="SAPBEXfilterItem 2 2 5 2" xfId="5460" xr:uid="{232B349D-5DE6-4A9B-B599-48F7A9567E25}"/>
    <cellStyle name="SAPBEXfilterItem 2 2 5 3" xfId="8562" xr:uid="{188336D0-680D-4CAD-85D4-2500386F2B8B}"/>
    <cellStyle name="SAPBEXfilterItem 2 2 5 4" xfId="12699" xr:uid="{1BF085EB-6456-49C4-B8E1-CAE70DBD5324}"/>
    <cellStyle name="SAPBEXfilterItem 2 2 5 5" xfId="19195" xr:uid="{4972907C-A3AE-473E-8D70-B908B48E2086}"/>
    <cellStyle name="SAPBEXfilterItem 2 2 5 6" xfId="26173" xr:uid="{BE85FDCD-5196-4CC8-B243-6E9C198FAA06}"/>
    <cellStyle name="SAPBEXfilterItem 2 2 6" xfId="3912" xr:uid="{B08D6F69-C2A1-4380-B350-7E18F4F41AE6}"/>
    <cellStyle name="SAPBEXfilterItem 2 2 6 2" xfId="10113" xr:uid="{66ED142B-BC2B-47F2-B77A-B6BBE9A646D1}"/>
    <cellStyle name="SAPBEXfilterItem 2 2 6 3" xfId="14251" xr:uid="{1C9123BD-3EB8-45CB-81EB-B0A2880BB4B7}"/>
    <cellStyle name="SAPBEXfilterItem 2 2 6 4" xfId="20746" xr:uid="{7EED9AD1-7042-4132-9127-E4F0BEA323BA}"/>
    <cellStyle name="SAPBEXfilterItem 2 2 6 5" xfId="27724" xr:uid="{7811DF1F-E305-4D88-8EEE-3CE5A11F1252}"/>
    <cellStyle name="SAPBEXfilterItem 2 2 7" xfId="7011" xr:uid="{B958B826-F144-4A48-ACCB-B2AC8268F84A}"/>
    <cellStyle name="SAPBEXfilterItem 2 2 7 2" xfId="15572" xr:uid="{1E80AAD6-A080-4842-BCB8-BC1FFE241561}"/>
    <cellStyle name="SAPBEXfilterItem 2 2 7 3" xfId="17644" xr:uid="{5B06EDF1-9286-4CCE-8AA1-C642C189E013}"/>
    <cellStyle name="SAPBEXfilterItem 2 2 7 4" xfId="24622" xr:uid="{5E84A5CE-284F-4B04-A9DF-F11E2B70CFDA}"/>
    <cellStyle name="SAPBEXfilterItem 2 2 8" xfId="11148" xr:uid="{7CA11032-D1E9-46B7-87B9-185E8A4386FE}"/>
    <cellStyle name="SAPBEXfilterItem 2 2 8 2" xfId="22039" xr:uid="{DFD99DD8-F84F-419E-8529-0B28476DEBEA}"/>
    <cellStyle name="SAPBEXfilterItem 2 2 8 3" xfId="29042" xr:uid="{A8F765B9-6BDE-4F6A-9F5F-EFFAC1CBD2E8}"/>
    <cellStyle name="SAPBEXfilterItem 2 2 9" xfId="16353" xr:uid="{29861126-55EA-4442-837E-7C1B06CFD7BD}"/>
    <cellStyle name="SAPBEXfilterItem 2 2 9 2" xfId="30092" xr:uid="{10E23137-62FA-495B-8658-AF8AA79B2131}"/>
    <cellStyle name="SAPBEXfilterItem 3" xfId="375" xr:uid="{2FCDE6FC-6741-46F4-8D05-E2E7D19367CE}"/>
    <cellStyle name="SAPBEXfilterItem 3 2" xfId="800" xr:uid="{47461491-1321-4538-A4F5-F93951D79820}"/>
    <cellStyle name="SAPBEXfilterItem 3 2 10" xfId="23333" xr:uid="{093F1A8B-7402-47FA-9891-10269C456E66}"/>
    <cellStyle name="SAPBEXfilterItem 3 2 2" xfId="1072" xr:uid="{54E906F7-4638-45B8-93D7-DCCA71A03ED8}"/>
    <cellStyle name="SAPBEXfilterItem 3 2 2 2" xfId="1588" xr:uid="{525D27DD-229F-48F7-B050-2E735E4F6D15}"/>
    <cellStyle name="SAPBEXfilterItem 3 2 2 2 2" xfId="3139" xr:uid="{A08C1510-2B63-4666-A60F-E75566D11A0F}"/>
    <cellStyle name="SAPBEXfilterItem 3 2 2 2 2 2" xfId="6235" xr:uid="{C50BA76D-73C0-411A-BB59-3C93C40B30BA}"/>
    <cellStyle name="SAPBEXfilterItem 3 2 2 2 2 3" xfId="9337" xr:uid="{81F245AB-5F3A-4F7E-8BBD-0C6DFE024D96}"/>
    <cellStyle name="SAPBEXfilterItem 3 2 2 2 2 4" xfId="13474" xr:uid="{63C8DACB-8A93-423E-8B86-E978481E605B}"/>
    <cellStyle name="SAPBEXfilterItem 3 2 2 2 2 5" xfId="19970" xr:uid="{44255DD7-6439-4AD1-A5FA-665B2BCC3E87}"/>
    <cellStyle name="SAPBEXfilterItem 3 2 2 2 2 6" xfId="26948" xr:uid="{C534A62D-05A3-417D-BCE3-E3E09637819C}"/>
    <cellStyle name="SAPBEXfilterItem 3 2 2 2 3" xfId="4687" xr:uid="{C5405458-BA57-40D0-9554-1D1842EB3C71}"/>
    <cellStyle name="SAPBEXfilterItem 3 2 2 2 3 2" xfId="10888" xr:uid="{CA272904-6D3E-4F0F-A154-525DDDA054BF}"/>
    <cellStyle name="SAPBEXfilterItem 3 2 2 2 3 3" xfId="15312" xr:uid="{CAEC27E6-2A7D-489C-B8FD-79EA10D38D20}"/>
    <cellStyle name="SAPBEXfilterItem 3 2 2 2 3 4" xfId="21779" xr:uid="{9FA8E848-C1D4-45F5-8959-7C2EF11EB014}"/>
    <cellStyle name="SAPBEXfilterItem 3 2 2 2 3 5" xfId="28757" xr:uid="{5191BE5D-B952-43BE-851C-EDB10B993009}"/>
    <cellStyle name="SAPBEXfilterItem 3 2 2 2 4" xfId="7786" xr:uid="{910E37BC-5C87-4226-8379-7DD9265F58E4}"/>
    <cellStyle name="SAPBEXfilterItem 3 2 2 2 4 2" xfId="18419" xr:uid="{21B0C539-49C1-4502-A9F6-B53639AF11C9}"/>
    <cellStyle name="SAPBEXfilterItem 3 2 2 2 4 3" xfId="25397" xr:uid="{C69BDEF5-6531-49AE-8738-2A1A61563A56}"/>
    <cellStyle name="SAPBEXfilterItem 3 2 2 2 5" xfId="11923" xr:uid="{AFBE4D9A-8896-414D-ADEE-6A27F77A8579}"/>
    <cellStyle name="SAPBEXfilterItem 3 2 2 2 5 2" xfId="23072" xr:uid="{9CE35897-AD76-426E-A5DB-C0C287087B9B}"/>
    <cellStyle name="SAPBEXfilterItem 3 2 2 2 5 3" xfId="29831" xr:uid="{007FBC4D-8592-43EE-B2FC-3CC2414C74F3}"/>
    <cellStyle name="SAPBEXfilterItem 3 2 2 2 6" xfId="17386" xr:uid="{B759939E-7F73-4295-9CAC-E95C19A09B82}"/>
    <cellStyle name="SAPBEXfilterItem 3 2 2 2 6 2" xfId="31125" xr:uid="{3E1F3577-AC1F-4CAA-A667-DC2554F142FC}"/>
    <cellStyle name="SAPBEXfilterItem 3 2 2 2 7" xfId="24365" xr:uid="{FB82E2C0-9A08-4DB6-BFB3-E8B8488FA774}"/>
    <cellStyle name="SAPBEXfilterItem 3 2 2 3" xfId="2107" xr:uid="{19376F79-4D3A-425E-A230-0D00E818AA1C}"/>
    <cellStyle name="SAPBEXfilterItem 3 2 2 3 2" xfId="3655" xr:uid="{1800B577-CB1D-40D0-942E-5372A59B765C}"/>
    <cellStyle name="SAPBEXfilterItem 3 2 2 3 2 2" xfId="6751" xr:uid="{D0463B6E-9DDC-472A-89EB-7E7EA726D4C5}"/>
    <cellStyle name="SAPBEXfilterItem 3 2 2 3 2 3" xfId="9853" xr:uid="{E89A5DCF-5EB8-4BBE-AC05-29DF38575B46}"/>
    <cellStyle name="SAPBEXfilterItem 3 2 2 3 2 4" xfId="13990" xr:uid="{BB5DB6AD-6BB5-4654-8034-EB04FECF9CDA}"/>
    <cellStyle name="SAPBEXfilterItem 3 2 2 3 2 5" xfId="20486" xr:uid="{4595EA2A-BDEE-4A52-8E06-480714468E29}"/>
    <cellStyle name="SAPBEXfilterItem 3 2 2 3 2 6" xfId="27464" xr:uid="{4FA9C4A8-1835-4229-A55B-1C318CD0D3FC}"/>
    <cellStyle name="SAPBEXfilterItem 3 2 2 3 3" xfId="5203" xr:uid="{B7EB947B-CA54-44A8-9DC4-1520AA2CBC87}"/>
    <cellStyle name="SAPBEXfilterItem 3 2 2 3 4" xfId="8305" xr:uid="{187ECBE3-7CB6-468A-A350-4A35B1FC493F}"/>
    <cellStyle name="SAPBEXfilterItem 3 2 2 3 5" xfId="12442" xr:uid="{AF3645F7-3088-4D33-9A73-A7CA6EE5D340}"/>
    <cellStyle name="SAPBEXfilterItem 3 2 2 3 6" xfId="18938" xr:uid="{E2AE3815-DFD5-44E9-86BA-BF8B70A0D0C2}"/>
    <cellStyle name="SAPBEXfilterItem 3 2 2 3 7" xfId="25916" xr:uid="{57FAC412-5AE8-4EA9-8C60-A7064B7DAC53}"/>
    <cellStyle name="SAPBEXfilterItem 3 2 2 4" xfId="2623" xr:uid="{7A5CBBBF-BF01-40DD-85AC-D529F3709A8F}"/>
    <cellStyle name="SAPBEXfilterItem 3 2 2 4 2" xfId="5719" xr:uid="{EDF8BC83-CFA7-4F44-9910-4930EAF2EF38}"/>
    <cellStyle name="SAPBEXfilterItem 3 2 2 4 3" xfId="8821" xr:uid="{5CB80307-12D3-4DAF-848B-CD83BFB83496}"/>
    <cellStyle name="SAPBEXfilterItem 3 2 2 4 4" xfId="12958" xr:uid="{F98D4745-EAED-43C4-AD3A-4EE3CDD0B68E}"/>
    <cellStyle name="SAPBEXfilterItem 3 2 2 4 5" xfId="19454" xr:uid="{91741B10-B0E1-412D-AFE2-BA795BDE40F3}"/>
    <cellStyle name="SAPBEXfilterItem 3 2 2 4 6" xfId="26432" xr:uid="{A987F0C4-ABA8-4456-A445-34FB2397F982}"/>
    <cellStyle name="SAPBEXfilterItem 3 2 2 5" xfId="4171" xr:uid="{8670F86B-1DA8-4EF4-B093-29D2E2D5E5CA}"/>
    <cellStyle name="SAPBEXfilterItem 3 2 2 5 2" xfId="10372" xr:uid="{B6EF9DB4-FC9E-4356-9298-314E0114408E}"/>
    <cellStyle name="SAPBEXfilterItem 3 2 2 5 3" xfId="14794" xr:uid="{1DFB024F-0956-4A04-A1D0-DEF13C46A318}"/>
    <cellStyle name="SAPBEXfilterItem 3 2 2 5 4" xfId="21263" xr:uid="{89E5623B-99AB-40E6-B568-C4372B2E7564}"/>
    <cellStyle name="SAPBEXfilterItem 3 2 2 5 5" xfId="28241" xr:uid="{F6A2F40B-EFDD-402E-94AF-0277F70CA87E}"/>
    <cellStyle name="SAPBEXfilterItem 3 2 2 6" xfId="7270" xr:uid="{2ECF7A5F-B886-42F9-9577-235BAC3C72F5}"/>
    <cellStyle name="SAPBEXfilterItem 3 2 2 6 2" xfId="15831" xr:uid="{35865D11-5BCB-406B-AB27-6A09E05022F8}"/>
    <cellStyle name="SAPBEXfilterItem 3 2 2 6 3" xfId="17903" xr:uid="{206FB54D-5B5C-453D-A425-D85AE6298A03}"/>
    <cellStyle name="SAPBEXfilterItem 3 2 2 6 4" xfId="24881" xr:uid="{69CB9C03-D96F-4196-9766-1A8404BC9304}"/>
    <cellStyle name="SAPBEXfilterItem 3 2 2 7" xfId="11407" xr:uid="{803182CB-5C07-4842-8E05-C6FE914C95CE}"/>
    <cellStyle name="SAPBEXfilterItem 3 2 2 7 2" xfId="22556" xr:uid="{5EADE18C-399E-473F-A29F-2F1D4EF14AE1}"/>
    <cellStyle name="SAPBEXfilterItem 3 2 2 7 3" xfId="29315" xr:uid="{5317DEED-ACD6-4072-BE1B-9C2BB08836F6}"/>
    <cellStyle name="SAPBEXfilterItem 3 2 2 8" xfId="16870" xr:uid="{88ADF2C0-946A-49E4-B7FA-9D5B5DEF7BCA}"/>
    <cellStyle name="SAPBEXfilterItem 3 2 2 8 2" xfId="30609" xr:uid="{DEAABE3F-D726-4DC1-9897-F588DE6CBC5A}"/>
    <cellStyle name="SAPBEXfilterItem 3 2 2 9" xfId="23849" xr:uid="{DF1B55EE-2C8E-44C1-AB88-EFBCE38F83C6}"/>
    <cellStyle name="SAPBEXfilterItem 3 2 3" xfId="1330" xr:uid="{59F148E7-5CB8-4657-B7CB-52773DB7E5FD}"/>
    <cellStyle name="SAPBEXfilterItem 3 2 3 2" xfId="2881" xr:uid="{7A6EC852-3AA4-4FC3-AE20-45E55D92D1C2}"/>
    <cellStyle name="SAPBEXfilterItem 3 2 3 2 2" xfId="5977" xr:uid="{79F448AD-C60E-4F65-9822-4BAFD19F7ABA}"/>
    <cellStyle name="SAPBEXfilterItem 3 2 3 2 3" xfId="9079" xr:uid="{ED91F129-4DC1-4032-A18B-EC31AC58DFEF}"/>
    <cellStyle name="SAPBEXfilterItem 3 2 3 2 4" xfId="13216" xr:uid="{DABA3030-18B1-43C6-8A52-321459875128}"/>
    <cellStyle name="SAPBEXfilterItem 3 2 3 2 5" xfId="19712" xr:uid="{AD96223A-AD05-4E47-9074-2E17528AF7FC}"/>
    <cellStyle name="SAPBEXfilterItem 3 2 3 2 6" xfId="26690" xr:uid="{A604A6F2-FB1E-4B72-A26E-BAE0E2599022}"/>
    <cellStyle name="SAPBEXfilterItem 3 2 3 3" xfId="4429" xr:uid="{DA1F8AD4-C931-45C1-B53F-D247E614FB27}"/>
    <cellStyle name="SAPBEXfilterItem 3 2 3 3 2" xfId="10630" xr:uid="{B915257E-5F81-4B0F-9867-03A25E0B6330}"/>
    <cellStyle name="SAPBEXfilterItem 3 2 3 3 3" xfId="15054" xr:uid="{CBC5ECCC-2A88-4C2B-992C-C20BF2CD3985}"/>
    <cellStyle name="SAPBEXfilterItem 3 2 3 3 4" xfId="21521" xr:uid="{F8E97C9C-F030-43D9-8EF7-3CC711232462}"/>
    <cellStyle name="SAPBEXfilterItem 3 2 3 3 5" xfId="28499" xr:uid="{334F5117-EABA-40F4-A457-172EE923EF04}"/>
    <cellStyle name="SAPBEXfilterItem 3 2 3 4" xfId="7528" xr:uid="{7982520A-10C9-4FD8-87ED-DCDA9935F6FC}"/>
    <cellStyle name="SAPBEXfilterItem 3 2 3 4 2" xfId="16093" xr:uid="{77E862B3-127F-4F3E-9ADD-FA593B09318C}"/>
    <cellStyle name="SAPBEXfilterItem 3 2 3 4 3" xfId="18161" xr:uid="{F5F7E4B3-EDBE-405D-A7A3-94705CB4A9EA}"/>
    <cellStyle name="SAPBEXfilterItem 3 2 3 4 4" xfId="25139" xr:uid="{F21364A5-51A2-4969-B765-23734AB8277D}"/>
    <cellStyle name="SAPBEXfilterItem 3 2 3 5" xfId="11665" xr:uid="{A4DED678-523A-4A4E-9075-7ABEC8DA4F69}"/>
    <cellStyle name="SAPBEXfilterItem 3 2 3 5 2" xfId="22814" xr:uid="{8CE5F51D-F278-4CE0-9381-3F554BF6F8F6}"/>
    <cellStyle name="SAPBEXfilterItem 3 2 3 5 3" xfId="29573" xr:uid="{77F2B964-2303-4DFE-B32E-ADC30F7F564A}"/>
    <cellStyle name="SAPBEXfilterItem 3 2 3 6" xfId="17128" xr:uid="{4A0C9558-361A-43AE-9AFC-29E1597F14B1}"/>
    <cellStyle name="SAPBEXfilterItem 3 2 3 6 2" xfId="30867" xr:uid="{B00AC519-C8B1-4B45-8436-A0F2FE726F32}"/>
    <cellStyle name="SAPBEXfilterItem 3 2 3 7" xfId="24107" xr:uid="{1BB89AAE-1F0F-4C9C-966C-404E5D6133B3}"/>
    <cellStyle name="SAPBEXfilterItem 3 2 4" xfId="1849" xr:uid="{648EEAB8-DF77-4242-BAD5-BAD1F54A625C}"/>
    <cellStyle name="SAPBEXfilterItem 3 2 4 2" xfId="3397" xr:uid="{A69ACBE0-6476-40B3-8E04-4894A81F7CDB}"/>
    <cellStyle name="SAPBEXfilterItem 3 2 4 2 2" xfId="6493" xr:uid="{F1A10880-0873-4AE5-B121-7FADFE7CB907}"/>
    <cellStyle name="SAPBEXfilterItem 3 2 4 2 3" xfId="9595" xr:uid="{86BB77BD-ED14-4B7F-B2CE-60F95D8B9560}"/>
    <cellStyle name="SAPBEXfilterItem 3 2 4 2 4" xfId="13732" xr:uid="{58BAD7BB-ED29-4A8B-9744-CFEB7272A2F7}"/>
    <cellStyle name="SAPBEXfilterItem 3 2 4 2 5" xfId="20228" xr:uid="{B7EC5DEF-94ED-4E7E-9D23-2A81C2632013}"/>
    <cellStyle name="SAPBEXfilterItem 3 2 4 2 6" xfId="27206" xr:uid="{37FD8672-95AC-4DE0-BAD2-AF9D3C520D5C}"/>
    <cellStyle name="SAPBEXfilterItem 3 2 4 3" xfId="4945" xr:uid="{5932E4AC-4081-40EB-8011-3C1A80A3EB77}"/>
    <cellStyle name="SAPBEXfilterItem 3 2 4 3 2" xfId="14535" xr:uid="{19F91D21-F795-4421-B0F7-32AFD3F2ADB3}"/>
    <cellStyle name="SAPBEXfilterItem 3 2 4 3 3" xfId="21005" xr:uid="{FFE007B8-572F-4C7D-B2E1-99BB1BD0D244}"/>
    <cellStyle name="SAPBEXfilterItem 3 2 4 3 4" xfId="27983" xr:uid="{E6544B21-4475-4A5C-98D9-E9629179AD63}"/>
    <cellStyle name="SAPBEXfilterItem 3 2 4 4" xfId="8047" xr:uid="{44B2B4C8-FE55-4F5F-8BBF-F129AF9F2854}"/>
    <cellStyle name="SAPBEXfilterItem 3 2 4 4 2" xfId="18680" xr:uid="{D4CAB0F3-144D-43F1-8B04-151856C684E7}"/>
    <cellStyle name="SAPBEXfilterItem 3 2 4 4 3" xfId="25658" xr:uid="{5402F757-39DE-4EEA-BF3D-F061BAD7D791}"/>
    <cellStyle name="SAPBEXfilterItem 3 2 4 5" xfId="12184" xr:uid="{A8C06A10-4652-4491-A29E-62A929ED12D6}"/>
    <cellStyle name="SAPBEXfilterItem 3 2 4 5 2" xfId="22298" xr:uid="{09BCEBA2-F2AC-4D58-A7B0-7F8ABEBBEE63}"/>
    <cellStyle name="SAPBEXfilterItem 3 2 4 5 3" xfId="30351" xr:uid="{9BE7B079-A471-4AB6-850F-0DF26D23E810}"/>
    <cellStyle name="SAPBEXfilterItem 3 2 4 6" xfId="16612" xr:uid="{83B957C5-C968-400C-B194-C28967EE4FE6}"/>
    <cellStyle name="SAPBEXfilterItem 3 2 4 7" xfId="23591" xr:uid="{A3ED9233-B1D1-42ED-AF1D-8EFF31CC06ED}"/>
    <cellStyle name="SAPBEXfilterItem 3 2 5" xfId="2365" xr:uid="{B7B3C25C-8637-4ECF-BFEE-BFF9F0B7D393}"/>
    <cellStyle name="SAPBEXfilterItem 3 2 5 2" xfId="5461" xr:uid="{5CD47E83-3EE0-4D32-942B-F56D02AEC419}"/>
    <cellStyle name="SAPBEXfilterItem 3 2 5 3" xfId="8563" xr:uid="{230C4A82-8689-4D12-9012-6FA9A9903EF5}"/>
    <cellStyle name="SAPBEXfilterItem 3 2 5 4" xfId="12700" xr:uid="{ABAD70CA-4F0A-4B6B-AC15-D5CA8A1B5AAB}"/>
    <cellStyle name="SAPBEXfilterItem 3 2 5 5" xfId="19196" xr:uid="{E925995E-B95A-48FE-8255-227681ED3EDD}"/>
    <cellStyle name="SAPBEXfilterItem 3 2 5 6" xfId="26174" xr:uid="{10F012BC-41F8-4D5B-9E2E-3B931FB1CAB3}"/>
    <cellStyle name="SAPBEXfilterItem 3 2 6" xfId="3913" xr:uid="{1AAC17CA-E99C-4600-9374-DA39A8E7FC76}"/>
    <cellStyle name="SAPBEXfilterItem 3 2 6 2" xfId="10114" xr:uid="{798C6708-F1E4-457E-9DC0-85EAD59B74B2}"/>
    <cellStyle name="SAPBEXfilterItem 3 2 6 3" xfId="14252" xr:uid="{D94BAF0C-77B8-4C10-8802-6D52881AB2BA}"/>
    <cellStyle name="SAPBEXfilterItem 3 2 6 4" xfId="20747" xr:uid="{EFA14428-2106-40D8-BFDF-A579C0FBC7D0}"/>
    <cellStyle name="SAPBEXfilterItem 3 2 6 5" xfId="27725" xr:uid="{96243BC3-4299-4433-A6EC-BFC82C8B448C}"/>
    <cellStyle name="SAPBEXfilterItem 3 2 7" xfId="7012" xr:uid="{98E30AE7-3E75-45DB-B832-5CF4C5AEAFF3}"/>
    <cellStyle name="SAPBEXfilterItem 3 2 7 2" xfId="15573" xr:uid="{E920CB1B-4E52-4E7E-9D32-3ED9ADA14530}"/>
    <cellStyle name="SAPBEXfilterItem 3 2 7 3" xfId="17645" xr:uid="{10656EA7-D9CE-4E3A-97CF-B7A800D7A910}"/>
    <cellStyle name="SAPBEXfilterItem 3 2 7 4" xfId="24623" xr:uid="{769C6F39-DD2A-4BF0-8F76-B89E50A65ED1}"/>
    <cellStyle name="SAPBEXfilterItem 3 2 8" xfId="11149" xr:uid="{388B36C8-EDB3-490A-85FA-4C420C581BD1}"/>
    <cellStyle name="SAPBEXfilterItem 3 2 8 2" xfId="22040" xr:uid="{C24BF3F8-0413-43C1-B7AA-62B74537C535}"/>
    <cellStyle name="SAPBEXfilterItem 3 2 8 3" xfId="29043" xr:uid="{388DFC31-A362-46A6-95B7-C0A0654BA0A0}"/>
    <cellStyle name="SAPBEXfilterItem 3 2 9" xfId="16354" xr:uid="{E0EB5E15-A7F8-4F32-949F-3A22D025B488}"/>
    <cellStyle name="SAPBEXfilterItem 3 2 9 2" xfId="30093" xr:uid="{52A053BF-4C33-4D30-850D-DA3C6F53CFA3}"/>
    <cellStyle name="SAPBEXfilterItem 4" xfId="376" xr:uid="{C0A73651-6806-4A26-9338-919C46D5A5A4}"/>
    <cellStyle name="SAPBEXfilterItem 4 2" xfId="801" xr:uid="{EE432516-D418-432C-94AD-AE0F345D5C21}"/>
    <cellStyle name="SAPBEXfilterItem 4 2 10" xfId="23334" xr:uid="{47F61351-1D87-402C-885E-04B0C37C2F93}"/>
    <cellStyle name="SAPBEXfilterItem 4 2 2" xfId="1073" xr:uid="{D3072E67-1F46-410F-94BA-53E87CBB52C0}"/>
    <cellStyle name="SAPBEXfilterItem 4 2 2 2" xfId="1589" xr:uid="{4F77307E-FDAD-403F-BDC1-E14EACEF303E}"/>
    <cellStyle name="SAPBEXfilterItem 4 2 2 2 2" xfId="3140" xr:uid="{50A1B59A-71FD-46CF-B584-24CC70CADF86}"/>
    <cellStyle name="SAPBEXfilterItem 4 2 2 2 2 2" xfId="6236" xr:uid="{05B01D7D-6EE9-4778-AE0C-90C4980EEAE0}"/>
    <cellStyle name="SAPBEXfilterItem 4 2 2 2 2 3" xfId="9338" xr:uid="{B7E47F13-A76B-4A36-8337-3F215FFAB8E6}"/>
    <cellStyle name="SAPBEXfilterItem 4 2 2 2 2 4" xfId="13475" xr:uid="{B45AFEE9-2F40-42FF-92A0-0F8480C8A4C3}"/>
    <cellStyle name="SAPBEXfilterItem 4 2 2 2 2 5" xfId="19971" xr:uid="{FE3A5116-13FC-481C-8EC0-F96ECB03A6D5}"/>
    <cellStyle name="SAPBEXfilterItem 4 2 2 2 2 6" xfId="26949" xr:uid="{FB6CE982-97AD-4649-A5A1-5C657C28264D}"/>
    <cellStyle name="SAPBEXfilterItem 4 2 2 2 3" xfId="4688" xr:uid="{E30957A2-AE5B-4F21-9D56-14FB30793DB0}"/>
    <cellStyle name="SAPBEXfilterItem 4 2 2 2 3 2" xfId="10889" xr:uid="{D6281B30-32EE-4E65-8EFF-874098879DF5}"/>
    <cellStyle name="SAPBEXfilterItem 4 2 2 2 3 3" xfId="15313" xr:uid="{02545F90-4F16-4524-A362-896988530798}"/>
    <cellStyle name="SAPBEXfilterItem 4 2 2 2 3 4" xfId="21780" xr:uid="{23980B93-7346-4510-87AF-CB7983BB9910}"/>
    <cellStyle name="SAPBEXfilterItem 4 2 2 2 3 5" xfId="28758" xr:uid="{F2BD96D6-883F-4C2E-AE0F-F4FE8622743E}"/>
    <cellStyle name="SAPBEXfilterItem 4 2 2 2 4" xfId="7787" xr:uid="{213CFBDD-F17B-4732-B7CD-05C232952BAE}"/>
    <cellStyle name="SAPBEXfilterItem 4 2 2 2 4 2" xfId="18420" xr:uid="{04476732-5846-4CEB-8BB8-6ACA814FDAB9}"/>
    <cellStyle name="SAPBEXfilterItem 4 2 2 2 4 3" xfId="25398" xr:uid="{1860E9CB-4C2B-4CEC-A4E2-0D66E942D316}"/>
    <cellStyle name="SAPBEXfilterItem 4 2 2 2 5" xfId="11924" xr:uid="{408ED3FB-32D6-4A1E-A00E-17D0CB879DF6}"/>
    <cellStyle name="SAPBEXfilterItem 4 2 2 2 5 2" xfId="23073" xr:uid="{6225EE04-064D-4AA7-AA5A-85FC7732EFDE}"/>
    <cellStyle name="SAPBEXfilterItem 4 2 2 2 5 3" xfId="29832" xr:uid="{08A4D2A1-A28C-47BF-ADDC-F8D9399906FB}"/>
    <cellStyle name="SAPBEXfilterItem 4 2 2 2 6" xfId="17387" xr:uid="{6F9C80FC-0A2D-4D70-A126-DCAF6894B192}"/>
    <cellStyle name="SAPBEXfilterItem 4 2 2 2 6 2" xfId="31126" xr:uid="{A909343A-9064-4B9D-8BDA-9955FAF60C33}"/>
    <cellStyle name="SAPBEXfilterItem 4 2 2 2 7" xfId="24366" xr:uid="{10C6D05D-526F-4C7A-9A23-FF837B764882}"/>
    <cellStyle name="SAPBEXfilterItem 4 2 2 3" xfId="2108" xr:uid="{1A8C8652-BD3B-4B24-9F99-9E2DD8F3714E}"/>
    <cellStyle name="SAPBEXfilterItem 4 2 2 3 2" xfId="3656" xr:uid="{8E1B5C16-8276-4F43-A3D9-9D8043CC1D40}"/>
    <cellStyle name="SAPBEXfilterItem 4 2 2 3 2 2" xfId="6752" xr:uid="{599DF0BD-AE38-47D0-ACB9-3322F6A80DFA}"/>
    <cellStyle name="SAPBEXfilterItem 4 2 2 3 2 3" xfId="9854" xr:uid="{A989CB4D-FE2E-443D-BD96-DAFD3DAD0875}"/>
    <cellStyle name="SAPBEXfilterItem 4 2 2 3 2 4" xfId="13991" xr:uid="{A8A4CEBE-C5D0-480D-8B56-A4B5E177F797}"/>
    <cellStyle name="SAPBEXfilterItem 4 2 2 3 2 5" xfId="20487" xr:uid="{C45C6603-2C41-4086-82DA-ED060F7D7406}"/>
    <cellStyle name="SAPBEXfilterItem 4 2 2 3 2 6" xfId="27465" xr:uid="{BBD5CE0B-4CDB-4896-B109-774660D74974}"/>
    <cellStyle name="SAPBEXfilterItem 4 2 2 3 3" xfId="5204" xr:uid="{0E32FF80-6B0E-4FC0-99EB-451C058563C1}"/>
    <cellStyle name="SAPBEXfilterItem 4 2 2 3 4" xfId="8306" xr:uid="{EB2D600D-16D3-4212-BFB6-D2477F6D9AB3}"/>
    <cellStyle name="SAPBEXfilterItem 4 2 2 3 5" xfId="12443" xr:uid="{D70A2108-22A0-43AC-90F6-6C2FA483101C}"/>
    <cellStyle name="SAPBEXfilterItem 4 2 2 3 6" xfId="18939" xr:uid="{578685DE-EDBA-47E8-8D8E-52951A4D94E8}"/>
    <cellStyle name="SAPBEXfilterItem 4 2 2 3 7" xfId="25917" xr:uid="{978D493B-9701-4CB0-885F-27F16FEAC70D}"/>
    <cellStyle name="SAPBEXfilterItem 4 2 2 4" xfId="2624" xr:uid="{0A55CAE6-1DEA-4739-9F89-394EC7376F0F}"/>
    <cellStyle name="SAPBEXfilterItem 4 2 2 4 2" xfId="5720" xr:uid="{6974E513-E93C-4838-ACAC-252DEBF96E42}"/>
    <cellStyle name="SAPBEXfilterItem 4 2 2 4 3" xfId="8822" xr:uid="{B1A99A26-F9D1-4731-ACD5-D5DFD0AB053A}"/>
    <cellStyle name="SAPBEXfilterItem 4 2 2 4 4" xfId="12959" xr:uid="{017C54C1-3801-4E65-A7A0-F982F640E96C}"/>
    <cellStyle name="SAPBEXfilterItem 4 2 2 4 5" xfId="19455" xr:uid="{C5A52AD7-22F9-45DE-87A1-52C0F956254F}"/>
    <cellStyle name="SAPBEXfilterItem 4 2 2 4 6" xfId="26433" xr:uid="{6C501EB3-4077-4439-9099-228E64B02547}"/>
    <cellStyle name="SAPBEXfilterItem 4 2 2 5" xfId="4172" xr:uid="{5BE80FC5-CC8E-4CCA-AD8F-2DDF6C89F947}"/>
    <cellStyle name="SAPBEXfilterItem 4 2 2 5 2" xfId="10373" xr:uid="{B32437A3-F330-4B72-9056-7256844796E5}"/>
    <cellStyle name="SAPBEXfilterItem 4 2 2 5 3" xfId="14795" xr:uid="{5384CCBE-FC69-4C92-853A-E078B328F805}"/>
    <cellStyle name="SAPBEXfilterItem 4 2 2 5 4" xfId="21264" xr:uid="{2117B9CE-B52D-46A5-A2B1-40808BADE0D7}"/>
    <cellStyle name="SAPBEXfilterItem 4 2 2 5 5" xfId="28242" xr:uid="{7D399EA1-0D8B-44ED-8F34-E4B9A6AF8DE3}"/>
    <cellStyle name="SAPBEXfilterItem 4 2 2 6" xfId="7271" xr:uid="{EF7AA6BA-42FC-4686-AB7A-BDEC3426ECE6}"/>
    <cellStyle name="SAPBEXfilterItem 4 2 2 6 2" xfId="15832" xr:uid="{14A303B4-B7D2-415C-B05F-425844C777D6}"/>
    <cellStyle name="SAPBEXfilterItem 4 2 2 6 3" xfId="17904" xr:uid="{0A3812E3-D47D-4C93-927D-0279994E9360}"/>
    <cellStyle name="SAPBEXfilterItem 4 2 2 6 4" xfId="24882" xr:uid="{A5AEAB1C-3A0C-478B-8A03-CF0DFA35B660}"/>
    <cellStyle name="SAPBEXfilterItem 4 2 2 7" xfId="11408" xr:uid="{8BE90DAA-37B4-417D-B8DA-28E50E2707E8}"/>
    <cellStyle name="SAPBEXfilterItem 4 2 2 7 2" xfId="22557" xr:uid="{5C69DC97-3A62-4B9A-B8F4-A8111B6C6FE4}"/>
    <cellStyle name="SAPBEXfilterItem 4 2 2 7 3" xfId="29316" xr:uid="{2B66F80C-0D1B-4863-BAB9-CF656FA339CB}"/>
    <cellStyle name="SAPBEXfilterItem 4 2 2 8" xfId="16871" xr:uid="{172B0FC2-D0D4-4D87-A3CA-8134C7694C1C}"/>
    <cellStyle name="SAPBEXfilterItem 4 2 2 8 2" xfId="30610" xr:uid="{69FEFBDE-58BC-4DF1-A146-184BE8FD96C8}"/>
    <cellStyle name="SAPBEXfilterItem 4 2 2 9" xfId="23850" xr:uid="{334ADB66-9D47-4B8C-9237-5D3F6DDB1C56}"/>
    <cellStyle name="SAPBEXfilterItem 4 2 3" xfId="1331" xr:uid="{12DF7BEA-2E5C-4BC4-B286-87DB18492456}"/>
    <cellStyle name="SAPBEXfilterItem 4 2 3 2" xfId="2882" xr:uid="{87B3B4E1-3A4D-44A0-8999-4640FDD18CDF}"/>
    <cellStyle name="SAPBEXfilterItem 4 2 3 2 2" xfId="5978" xr:uid="{2D5CC979-DE26-424B-8B12-C61A5E6C2060}"/>
    <cellStyle name="SAPBEXfilterItem 4 2 3 2 3" xfId="9080" xr:uid="{1532B645-3237-4757-AEE8-B9CEED7522FE}"/>
    <cellStyle name="SAPBEXfilterItem 4 2 3 2 4" xfId="13217" xr:uid="{4BBAD7D8-D12B-4A62-9932-D3DA74616AF1}"/>
    <cellStyle name="SAPBEXfilterItem 4 2 3 2 5" xfId="19713" xr:uid="{3926418F-CDFA-4F56-A38F-CDCCD661229B}"/>
    <cellStyle name="SAPBEXfilterItem 4 2 3 2 6" xfId="26691" xr:uid="{77F4238F-0804-4058-A9F1-533C2E268E90}"/>
    <cellStyle name="SAPBEXfilterItem 4 2 3 3" xfId="4430" xr:uid="{49951E84-DDDA-444A-B43F-BD415DECCB3D}"/>
    <cellStyle name="SAPBEXfilterItem 4 2 3 3 2" xfId="10631" xr:uid="{87D98145-F953-4F7A-BF58-174974369144}"/>
    <cellStyle name="SAPBEXfilterItem 4 2 3 3 3" xfId="15055" xr:uid="{358AC9C1-D841-48AB-8437-DF66C8A803CE}"/>
    <cellStyle name="SAPBEXfilterItem 4 2 3 3 4" xfId="21522" xr:uid="{42CB39EA-324B-4192-9557-35FBB47BA201}"/>
    <cellStyle name="SAPBEXfilterItem 4 2 3 3 5" xfId="28500" xr:uid="{9A24F26A-483D-4CFA-B234-07E2FD0FCEBD}"/>
    <cellStyle name="SAPBEXfilterItem 4 2 3 4" xfId="7529" xr:uid="{01FD1207-43A2-4C3B-A927-D2911F5790C1}"/>
    <cellStyle name="SAPBEXfilterItem 4 2 3 4 2" xfId="16094" xr:uid="{53531B5F-44B8-4031-9F90-B3408571A81D}"/>
    <cellStyle name="SAPBEXfilterItem 4 2 3 4 3" xfId="18162" xr:uid="{A87AA873-DA30-4772-B8E4-C56956B73348}"/>
    <cellStyle name="SAPBEXfilterItem 4 2 3 4 4" xfId="25140" xr:uid="{26275A07-8B0B-4998-9B58-FA97526BD1FA}"/>
    <cellStyle name="SAPBEXfilterItem 4 2 3 5" xfId="11666" xr:uid="{96C77ED3-FA11-447B-A0EE-F343A08AF46B}"/>
    <cellStyle name="SAPBEXfilterItem 4 2 3 5 2" xfId="22815" xr:uid="{C7185E8F-FA73-4CA6-8E71-3E1A592FF74D}"/>
    <cellStyle name="SAPBEXfilterItem 4 2 3 5 3" xfId="29574" xr:uid="{CFCA504A-984F-4CC1-9714-554A906FDDCA}"/>
    <cellStyle name="SAPBEXfilterItem 4 2 3 6" xfId="17129" xr:uid="{5999797B-813B-490B-BDD7-DDD2350615BC}"/>
    <cellStyle name="SAPBEXfilterItem 4 2 3 6 2" xfId="30868" xr:uid="{9439BF28-A2D4-41CA-8FEE-8976477D07A5}"/>
    <cellStyle name="SAPBEXfilterItem 4 2 3 7" xfId="24108" xr:uid="{79725A70-A8A7-4624-9647-E922D2FEDE94}"/>
    <cellStyle name="SAPBEXfilterItem 4 2 4" xfId="1850" xr:uid="{BFC56E11-F376-4AA6-A646-69C2B3EC06B8}"/>
    <cellStyle name="SAPBEXfilterItem 4 2 4 2" xfId="3398" xr:uid="{03AED023-4A9F-49A3-B899-3AEDD2484CDB}"/>
    <cellStyle name="SAPBEXfilterItem 4 2 4 2 2" xfId="6494" xr:uid="{9826F02B-9571-4C89-A186-7F7207E83CA5}"/>
    <cellStyle name="SAPBEXfilterItem 4 2 4 2 3" xfId="9596" xr:uid="{03FD3E11-A6F5-49FD-9AD8-F5672261CAA1}"/>
    <cellStyle name="SAPBEXfilterItem 4 2 4 2 4" xfId="13733" xr:uid="{F40A826A-22F3-4768-BBE2-3DBE2ACDA3D8}"/>
    <cellStyle name="SAPBEXfilterItem 4 2 4 2 5" xfId="20229" xr:uid="{9FA7A433-059F-41CF-A311-9A0619D88420}"/>
    <cellStyle name="SAPBEXfilterItem 4 2 4 2 6" xfId="27207" xr:uid="{2A4D94AD-9AB8-4412-B2E4-FDE6B48DE2C8}"/>
    <cellStyle name="SAPBEXfilterItem 4 2 4 3" xfId="4946" xr:uid="{3F96FD82-2297-4D0A-90EE-EC0E87C121EA}"/>
    <cellStyle name="SAPBEXfilterItem 4 2 4 3 2" xfId="14536" xr:uid="{8A81B84A-DE4A-4111-9798-DF1A4AEE1A54}"/>
    <cellStyle name="SAPBEXfilterItem 4 2 4 3 3" xfId="21006" xr:uid="{61605A3C-4B66-4428-97AD-260D2BB181E7}"/>
    <cellStyle name="SAPBEXfilterItem 4 2 4 3 4" xfId="27984" xr:uid="{9DEE3800-D2BA-4AC8-A507-9BC43995A19D}"/>
    <cellStyle name="SAPBEXfilterItem 4 2 4 4" xfId="8048" xr:uid="{87D20D87-9C30-4D68-93F5-98258F1EA44C}"/>
    <cellStyle name="SAPBEXfilterItem 4 2 4 4 2" xfId="18681" xr:uid="{AEFC6501-C60E-4843-AA05-604EAFC930CE}"/>
    <cellStyle name="SAPBEXfilterItem 4 2 4 4 3" xfId="25659" xr:uid="{4046F2C9-5025-4493-A3A7-FEE0C45E8191}"/>
    <cellStyle name="SAPBEXfilterItem 4 2 4 5" xfId="12185" xr:uid="{E91BA39E-8303-4A37-89B6-1FD16CE97DB1}"/>
    <cellStyle name="SAPBEXfilterItem 4 2 4 5 2" xfId="22299" xr:uid="{83B20DFB-EA36-45FB-9A66-4D8E783E1823}"/>
    <cellStyle name="SAPBEXfilterItem 4 2 4 5 3" xfId="30352" xr:uid="{86F1038B-3DBE-4567-AAC0-BA0588AB92B8}"/>
    <cellStyle name="SAPBEXfilterItem 4 2 4 6" xfId="16613" xr:uid="{C3B5574F-A4D3-4EDC-9939-5541A3A33A35}"/>
    <cellStyle name="SAPBEXfilterItem 4 2 4 7" xfId="23592" xr:uid="{E2177069-960A-4819-BEEB-0A0B887F1710}"/>
    <cellStyle name="SAPBEXfilterItem 4 2 5" xfId="2366" xr:uid="{09BF158D-E200-40FF-843F-ACB8E881637C}"/>
    <cellStyle name="SAPBEXfilterItem 4 2 5 2" xfId="5462" xr:uid="{905FDCFC-3B80-405C-8F0A-4313225D643E}"/>
    <cellStyle name="SAPBEXfilterItem 4 2 5 3" xfId="8564" xr:uid="{7BB76AA0-9724-4E4F-A890-1A45925F0908}"/>
    <cellStyle name="SAPBEXfilterItem 4 2 5 4" xfId="12701" xr:uid="{7710FEBB-F8E9-4C58-88E3-C729145C7CB7}"/>
    <cellStyle name="SAPBEXfilterItem 4 2 5 5" xfId="19197" xr:uid="{B3446964-74AD-4CBC-860A-8AC49789B982}"/>
    <cellStyle name="SAPBEXfilterItem 4 2 5 6" xfId="26175" xr:uid="{6154DCD7-38E5-4596-8AA7-57C1D2952F94}"/>
    <cellStyle name="SAPBEXfilterItem 4 2 6" xfId="3914" xr:uid="{24B9138C-6E01-42FA-A201-07CF752E6425}"/>
    <cellStyle name="SAPBEXfilterItem 4 2 6 2" xfId="10115" xr:uid="{5ECAB4E9-B5EE-4F12-A176-32A530D7E321}"/>
    <cellStyle name="SAPBEXfilterItem 4 2 6 3" xfId="14253" xr:uid="{09EA7793-0105-469E-90EB-1F8CDD1EB134}"/>
    <cellStyle name="SAPBEXfilterItem 4 2 6 4" xfId="20748" xr:uid="{A203B605-BCE8-49D0-A4E3-9BBC54FB89A8}"/>
    <cellStyle name="SAPBEXfilterItem 4 2 6 5" xfId="27726" xr:uid="{153FA120-EA23-481C-A737-D64361EFB6A0}"/>
    <cellStyle name="SAPBEXfilterItem 4 2 7" xfId="7013" xr:uid="{43CDF8DA-58A5-4178-A42D-BFBC1A1E4DC7}"/>
    <cellStyle name="SAPBEXfilterItem 4 2 7 2" xfId="15574" xr:uid="{76CDE93E-E4BF-41DB-B1FD-3CD31C3B7344}"/>
    <cellStyle name="SAPBEXfilterItem 4 2 7 3" xfId="17646" xr:uid="{7196ABFE-51D3-4CA4-8BFC-C292435E960E}"/>
    <cellStyle name="SAPBEXfilterItem 4 2 7 4" xfId="24624" xr:uid="{B2BB73BA-A419-4AEB-A12B-0E478CB1F04D}"/>
    <cellStyle name="SAPBEXfilterItem 4 2 8" xfId="11150" xr:uid="{0831F3A2-968E-4CB2-9ED4-C9811F2C266F}"/>
    <cellStyle name="SAPBEXfilterItem 4 2 8 2" xfId="22041" xr:uid="{DFC45645-E939-4621-843B-439EC4B2CF16}"/>
    <cellStyle name="SAPBEXfilterItem 4 2 8 3" xfId="29044" xr:uid="{B9A3246C-98AD-4759-93A5-B9314B8D1C6F}"/>
    <cellStyle name="SAPBEXfilterItem 4 2 9" xfId="16355" xr:uid="{DB57C82A-9609-4220-95EB-96C972CB388D}"/>
    <cellStyle name="SAPBEXfilterItem 4 2 9 2" xfId="30094" xr:uid="{ACBA3703-2899-4151-9D35-3AD36BA4EDD5}"/>
    <cellStyle name="SAPBEXfilterItem 5" xfId="377" xr:uid="{FDA29A1C-8E88-46A5-809D-ADA531C7C25E}"/>
    <cellStyle name="SAPBEXfilterItem 5 2" xfId="802" xr:uid="{31C7B3B8-5267-4352-9C6B-F857034345F8}"/>
    <cellStyle name="SAPBEXfilterItem 5 2 10" xfId="23335" xr:uid="{392287F9-D54C-4D51-95B7-42389566F0ED}"/>
    <cellStyle name="SAPBEXfilterItem 5 2 2" xfId="1074" xr:uid="{6BCC349B-A169-481C-B26E-4F4C2503FDD7}"/>
    <cellStyle name="SAPBEXfilterItem 5 2 2 2" xfId="1590" xr:uid="{E3F3D032-9F82-41AF-8252-61190360047B}"/>
    <cellStyle name="SAPBEXfilterItem 5 2 2 2 2" xfId="3141" xr:uid="{348F8E43-B4CA-418D-917C-F3EDFC452B0C}"/>
    <cellStyle name="SAPBEXfilterItem 5 2 2 2 2 2" xfId="6237" xr:uid="{BF223CD4-7ECC-42E0-85A6-DF687D1FFD77}"/>
    <cellStyle name="SAPBEXfilterItem 5 2 2 2 2 3" xfId="9339" xr:uid="{D02EAA07-C0C7-4DD4-9689-B265C9A465E9}"/>
    <cellStyle name="SAPBEXfilterItem 5 2 2 2 2 4" xfId="13476" xr:uid="{E3FB4FFD-42FA-43B3-8198-FE6388F438C0}"/>
    <cellStyle name="SAPBEXfilterItem 5 2 2 2 2 5" xfId="19972" xr:uid="{096B2669-E52D-468B-BB16-5053E70B175B}"/>
    <cellStyle name="SAPBEXfilterItem 5 2 2 2 2 6" xfId="26950" xr:uid="{69B73C9F-68AF-40E8-985D-E7DFD31AF751}"/>
    <cellStyle name="SAPBEXfilterItem 5 2 2 2 3" xfId="4689" xr:uid="{6DA6E641-0D65-41E2-BD5C-D1688AB3FF38}"/>
    <cellStyle name="SAPBEXfilterItem 5 2 2 2 3 2" xfId="10890" xr:uid="{5727FC2B-B7B9-401A-A1C2-FEDC119FA7D8}"/>
    <cellStyle name="SAPBEXfilterItem 5 2 2 2 3 3" xfId="15314" xr:uid="{EAA3B2C4-8039-491E-A9C7-E34F7DE7D11D}"/>
    <cellStyle name="SAPBEXfilterItem 5 2 2 2 3 4" xfId="21781" xr:uid="{26B432CD-35DF-43D5-9855-DECB8058D207}"/>
    <cellStyle name="SAPBEXfilterItem 5 2 2 2 3 5" xfId="28759" xr:uid="{FB5375CA-8891-461C-A568-68D8F0684BC8}"/>
    <cellStyle name="SAPBEXfilterItem 5 2 2 2 4" xfId="7788" xr:uid="{FBE68243-65B9-4933-838B-05E77FB2E9DA}"/>
    <cellStyle name="SAPBEXfilterItem 5 2 2 2 4 2" xfId="18421" xr:uid="{3271E652-BDD8-4FD7-AC74-2020DD9A38EB}"/>
    <cellStyle name="SAPBEXfilterItem 5 2 2 2 4 3" xfId="25399" xr:uid="{E4754C9C-16D4-44F5-8927-F85D60076DF3}"/>
    <cellStyle name="SAPBEXfilterItem 5 2 2 2 5" xfId="11925" xr:uid="{FDEFF53B-50BC-439C-8FBA-AA394857D79A}"/>
    <cellStyle name="SAPBEXfilterItem 5 2 2 2 5 2" xfId="23074" xr:uid="{E0CB0E78-9E8F-4490-8409-C5ACF27C9D1B}"/>
    <cellStyle name="SAPBEXfilterItem 5 2 2 2 5 3" xfId="29833" xr:uid="{BB91E1D7-C99F-4A4D-984C-6F4916BDCB8B}"/>
    <cellStyle name="SAPBEXfilterItem 5 2 2 2 6" xfId="17388" xr:uid="{F4AA432C-2BAB-492C-A5C5-BF2459A457F7}"/>
    <cellStyle name="SAPBEXfilterItem 5 2 2 2 6 2" xfId="31127" xr:uid="{405676DF-5976-478F-945C-573AF837DC32}"/>
    <cellStyle name="SAPBEXfilterItem 5 2 2 2 7" xfId="24367" xr:uid="{63980D15-9E35-4F1D-9DF6-53406DD2AF33}"/>
    <cellStyle name="SAPBEXfilterItem 5 2 2 3" xfId="2109" xr:uid="{63A4301F-DE12-4826-A213-D36CBF146355}"/>
    <cellStyle name="SAPBEXfilterItem 5 2 2 3 2" xfId="3657" xr:uid="{E54B6044-0C5B-4026-BAF5-1E0E055B1F7C}"/>
    <cellStyle name="SAPBEXfilterItem 5 2 2 3 2 2" xfId="6753" xr:uid="{033EC7AF-AD81-4790-A819-758A2046C386}"/>
    <cellStyle name="SAPBEXfilterItem 5 2 2 3 2 3" xfId="9855" xr:uid="{A8EAC9A3-D321-4D30-A45F-9AC358BDE6AC}"/>
    <cellStyle name="SAPBEXfilterItem 5 2 2 3 2 4" xfId="13992" xr:uid="{D7F00B6A-FE78-4254-B238-26F6879B9DCA}"/>
    <cellStyle name="SAPBEXfilterItem 5 2 2 3 2 5" xfId="20488" xr:uid="{209BB35C-3745-40DD-95AA-2B778406AAD7}"/>
    <cellStyle name="SAPBEXfilterItem 5 2 2 3 2 6" xfId="27466" xr:uid="{B04DFD35-F95D-413E-912E-856745F8DC92}"/>
    <cellStyle name="SAPBEXfilterItem 5 2 2 3 3" xfId="5205" xr:uid="{33BF3D05-9675-4041-97F4-9D205871031F}"/>
    <cellStyle name="SAPBEXfilterItem 5 2 2 3 4" xfId="8307" xr:uid="{EDCA3156-00FD-4FEF-A4DE-C7D3DC79273B}"/>
    <cellStyle name="SAPBEXfilterItem 5 2 2 3 5" xfId="12444" xr:uid="{D02C2DDB-7D00-4FCC-81B3-6F897123DC64}"/>
    <cellStyle name="SAPBEXfilterItem 5 2 2 3 6" xfId="18940" xr:uid="{178E5B0E-9A59-4837-99A5-53954ACDF0A3}"/>
    <cellStyle name="SAPBEXfilterItem 5 2 2 3 7" xfId="25918" xr:uid="{645F8C29-BD23-458A-897C-B6B34507B4EF}"/>
    <cellStyle name="SAPBEXfilterItem 5 2 2 4" xfId="2625" xr:uid="{90972F44-B578-4874-A2D2-44B7F95D2F92}"/>
    <cellStyle name="SAPBEXfilterItem 5 2 2 4 2" xfId="5721" xr:uid="{6777E957-E5ED-47E1-879F-8F4926461A67}"/>
    <cellStyle name="SAPBEXfilterItem 5 2 2 4 3" xfId="8823" xr:uid="{A401E760-D82A-49F5-9412-53BA9CC41E67}"/>
    <cellStyle name="SAPBEXfilterItem 5 2 2 4 4" xfId="12960" xr:uid="{1377C849-9EEB-47AA-8C09-847AA6EB523C}"/>
    <cellStyle name="SAPBEXfilterItem 5 2 2 4 5" xfId="19456" xr:uid="{AD4606EE-A8DB-4FE1-AF7A-64FEF9B60726}"/>
    <cellStyle name="SAPBEXfilterItem 5 2 2 4 6" xfId="26434" xr:uid="{B285032F-EA9D-498A-B424-3D5B8C8A1067}"/>
    <cellStyle name="SAPBEXfilterItem 5 2 2 5" xfId="4173" xr:uid="{ACF9E107-63B5-48B8-B2B9-D98631C0C29B}"/>
    <cellStyle name="SAPBEXfilterItem 5 2 2 5 2" xfId="10374" xr:uid="{BAD598DC-5105-4AA0-8DCC-9435AFCE3FDE}"/>
    <cellStyle name="SAPBEXfilterItem 5 2 2 5 3" xfId="14796" xr:uid="{766F82AC-1B35-48A0-8153-9BAB0F988459}"/>
    <cellStyle name="SAPBEXfilterItem 5 2 2 5 4" xfId="21265" xr:uid="{4A30842A-E86E-4526-852C-F643EE31C0BD}"/>
    <cellStyle name="SAPBEXfilterItem 5 2 2 5 5" xfId="28243" xr:uid="{C35EC156-355E-4D71-BE72-6E1C4095CCAC}"/>
    <cellStyle name="SAPBEXfilterItem 5 2 2 6" xfId="7272" xr:uid="{139B8345-5851-4BAC-8224-8A598781E4D2}"/>
    <cellStyle name="SAPBEXfilterItem 5 2 2 6 2" xfId="15833" xr:uid="{5FDA2A8E-BED8-4D9E-8589-E134FF1ED329}"/>
    <cellStyle name="SAPBEXfilterItem 5 2 2 6 3" xfId="17905" xr:uid="{13DE7AB6-1446-41E8-A577-34EEF87F6714}"/>
    <cellStyle name="SAPBEXfilterItem 5 2 2 6 4" xfId="24883" xr:uid="{315F5478-0B3F-4BC9-9FDF-AE0E98205074}"/>
    <cellStyle name="SAPBEXfilterItem 5 2 2 7" xfId="11409" xr:uid="{91764412-DB9C-49CC-9995-43763A3CAD4F}"/>
    <cellStyle name="SAPBEXfilterItem 5 2 2 7 2" xfId="22558" xr:uid="{D9B637DA-AC69-4D8A-91A7-2C3DFAE56E09}"/>
    <cellStyle name="SAPBEXfilterItem 5 2 2 7 3" xfId="29317" xr:uid="{0D486EFA-6BE0-4F15-B93D-600F07E8B45F}"/>
    <cellStyle name="SAPBEXfilterItem 5 2 2 8" xfId="16872" xr:uid="{B8583743-9FF4-4347-BA25-49D92A6C70FD}"/>
    <cellStyle name="SAPBEXfilterItem 5 2 2 8 2" xfId="30611" xr:uid="{FDF75483-ECB9-4C0B-A2F7-CA848B710AA8}"/>
    <cellStyle name="SAPBEXfilterItem 5 2 2 9" xfId="23851" xr:uid="{2B90C4CA-AF64-4517-BC81-63EEDD16E80B}"/>
    <cellStyle name="SAPBEXfilterItem 5 2 3" xfId="1332" xr:uid="{BCDE566F-4E53-4004-A126-6C4EB238E550}"/>
    <cellStyle name="SAPBEXfilterItem 5 2 3 2" xfId="2883" xr:uid="{2A051369-32D0-4231-A3FA-BF50E40CD1A4}"/>
    <cellStyle name="SAPBEXfilterItem 5 2 3 2 2" xfId="5979" xr:uid="{8BF56174-B1CD-4661-826C-1698481C59B5}"/>
    <cellStyle name="SAPBEXfilterItem 5 2 3 2 3" xfId="9081" xr:uid="{BE91BC3F-9E4C-4854-B3B7-0667E0EA336D}"/>
    <cellStyle name="SAPBEXfilterItem 5 2 3 2 4" xfId="13218" xr:uid="{097A1090-8EDE-4BD8-B9E0-94BC698FB7E4}"/>
    <cellStyle name="SAPBEXfilterItem 5 2 3 2 5" xfId="19714" xr:uid="{3F836C56-AD84-4569-9837-B6DAD6E471E2}"/>
    <cellStyle name="SAPBEXfilterItem 5 2 3 2 6" xfId="26692" xr:uid="{97C38482-8F67-4EF5-905E-B75C37F11DE5}"/>
    <cellStyle name="SAPBEXfilterItem 5 2 3 3" xfId="4431" xr:uid="{31AFA174-3CCB-4770-90CA-15B94DAE33AE}"/>
    <cellStyle name="SAPBEXfilterItem 5 2 3 3 2" xfId="10632" xr:uid="{BAA67975-7993-4E8F-A003-05AE4D4FF6DA}"/>
    <cellStyle name="SAPBEXfilterItem 5 2 3 3 3" xfId="15056" xr:uid="{2A016294-CD3D-4D4C-BFA8-55E3E6DC9238}"/>
    <cellStyle name="SAPBEXfilterItem 5 2 3 3 4" xfId="21523" xr:uid="{073C2AF9-E574-4450-84BC-317FF4B7970F}"/>
    <cellStyle name="SAPBEXfilterItem 5 2 3 3 5" xfId="28501" xr:uid="{4FB243BA-5F00-4F8C-8393-5D0B9E5BF817}"/>
    <cellStyle name="SAPBEXfilterItem 5 2 3 4" xfId="7530" xr:uid="{24208032-C616-4FC1-983B-F77CBB9534A1}"/>
    <cellStyle name="SAPBEXfilterItem 5 2 3 4 2" xfId="16095" xr:uid="{EB7BA93A-C7D6-4941-8849-249B3E5EB214}"/>
    <cellStyle name="SAPBEXfilterItem 5 2 3 4 3" xfId="18163" xr:uid="{CF00C075-399D-44FE-B4B3-BCCA7A2D297F}"/>
    <cellStyle name="SAPBEXfilterItem 5 2 3 4 4" xfId="25141" xr:uid="{AB21357E-3545-4C83-BBC2-9CDACC1C4675}"/>
    <cellStyle name="SAPBEXfilterItem 5 2 3 5" xfId="11667" xr:uid="{C9DF7ADD-0D27-4D13-9548-0EEE82242CD8}"/>
    <cellStyle name="SAPBEXfilterItem 5 2 3 5 2" xfId="22816" xr:uid="{2213010A-875C-4769-A9C0-62A063B10D5A}"/>
    <cellStyle name="SAPBEXfilterItem 5 2 3 5 3" xfId="29575" xr:uid="{A3AD74DE-B44D-4333-A42C-EBA5D5CDF1BF}"/>
    <cellStyle name="SAPBEXfilterItem 5 2 3 6" xfId="17130" xr:uid="{E1BDC26F-E2C2-4BBC-9801-4B6B20E6CA71}"/>
    <cellStyle name="SAPBEXfilterItem 5 2 3 6 2" xfId="30869" xr:uid="{56F362AA-4809-4EA9-A929-C3A43CA87342}"/>
    <cellStyle name="SAPBEXfilterItem 5 2 3 7" xfId="24109" xr:uid="{DB7E745C-817C-4E29-9F72-B5CAB467E4BA}"/>
    <cellStyle name="SAPBEXfilterItem 5 2 4" xfId="1851" xr:uid="{B2EF8AEA-989D-45DF-9430-EB510224B286}"/>
    <cellStyle name="SAPBEXfilterItem 5 2 4 2" xfId="3399" xr:uid="{BA659E48-C48D-4B87-A3C1-1FC7CE9F3A75}"/>
    <cellStyle name="SAPBEXfilterItem 5 2 4 2 2" xfId="6495" xr:uid="{25BC9AB4-33BA-494F-97BC-298DF2C724CF}"/>
    <cellStyle name="SAPBEXfilterItem 5 2 4 2 3" xfId="9597" xr:uid="{4B096733-02B3-4B67-94DF-7319790C62B3}"/>
    <cellStyle name="SAPBEXfilterItem 5 2 4 2 4" xfId="13734" xr:uid="{8A16B407-E4CF-4BCC-B60E-9D22E2AD6CAD}"/>
    <cellStyle name="SAPBEXfilterItem 5 2 4 2 5" xfId="20230" xr:uid="{EC7771E9-B0AB-43A5-9A11-6998A1E6B8C6}"/>
    <cellStyle name="SAPBEXfilterItem 5 2 4 2 6" xfId="27208" xr:uid="{8DBDF189-DF98-4772-B486-D4A209E15764}"/>
    <cellStyle name="SAPBEXfilterItem 5 2 4 3" xfId="4947" xr:uid="{5CD7D940-1B54-4DE4-AB5D-C34FC7BA5D42}"/>
    <cellStyle name="SAPBEXfilterItem 5 2 4 3 2" xfId="14537" xr:uid="{7852C21B-88A7-4275-8685-552802CBBDB7}"/>
    <cellStyle name="SAPBEXfilterItem 5 2 4 3 3" xfId="21007" xr:uid="{A5BC0A3D-DF66-451A-8BAA-19D161A12209}"/>
    <cellStyle name="SAPBEXfilterItem 5 2 4 3 4" xfId="27985" xr:uid="{52D5CD8F-4021-45C7-9A84-F3BC93BBA12C}"/>
    <cellStyle name="SAPBEXfilterItem 5 2 4 4" xfId="8049" xr:uid="{842EA573-60E6-4B8B-A7D8-C60389E44D46}"/>
    <cellStyle name="SAPBEXfilterItem 5 2 4 4 2" xfId="18682" xr:uid="{ACC241FE-E691-4B00-9435-59ACB214590D}"/>
    <cellStyle name="SAPBEXfilterItem 5 2 4 4 3" xfId="25660" xr:uid="{B2400875-7C65-4E8D-8726-E1FC12E27DE2}"/>
    <cellStyle name="SAPBEXfilterItem 5 2 4 5" xfId="12186" xr:uid="{C2EC32C1-6A9B-44BA-9225-1737D9B36C63}"/>
    <cellStyle name="SAPBEXfilterItem 5 2 4 5 2" xfId="22300" xr:uid="{0EA8B031-F732-412A-90F7-A1364ECBAFFA}"/>
    <cellStyle name="SAPBEXfilterItem 5 2 4 5 3" xfId="30353" xr:uid="{E1C34DBE-A40F-4555-A48A-EE10B61755E1}"/>
    <cellStyle name="SAPBEXfilterItem 5 2 4 6" xfId="16614" xr:uid="{5FC372E9-FCEA-441F-95BB-8FD9AE619026}"/>
    <cellStyle name="SAPBEXfilterItem 5 2 4 7" xfId="23593" xr:uid="{FD47CAD5-6C5A-42D0-B060-46E849BA3A8F}"/>
    <cellStyle name="SAPBEXfilterItem 5 2 5" xfId="2367" xr:uid="{2E828DA0-78CB-40DA-BB24-A92DD284A2FC}"/>
    <cellStyle name="SAPBEXfilterItem 5 2 5 2" xfId="5463" xr:uid="{105B8BF0-CF1E-4B05-8175-FD34CCEA5A29}"/>
    <cellStyle name="SAPBEXfilterItem 5 2 5 3" xfId="8565" xr:uid="{EAB57D10-F034-4529-B9BD-4DB6DF614818}"/>
    <cellStyle name="SAPBEXfilterItem 5 2 5 4" xfId="12702" xr:uid="{59B6AD25-FFBE-4A17-A986-F5A795CC2F33}"/>
    <cellStyle name="SAPBEXfilterItem 5 2 5 5" xfId="19198" xr:uid="{F12E7990-851E-4327-A986-D9C520E94D01}"/>
    <cellStyle name="SAPBEXfilterItem 5 2 5 6" xfId="26176" xr:uid="{DFFF7C5C-7D3F-4913-9B53-1109D84D200E}"/>
    <cellStyle name="SAPBEXfilterItem 5 2 6" xfId="3915" xr:uid="{FBFB41D8-7C48-4E43-A957-8B9A4CFA24C9}"/>
    <cellStyle name="SAPBEXfilterItem 5 2 6 2" xfId="10116" xr:uid="{29CEE250-2316-4567-8688-89427A2C9C07}"/>
    <cellStyle name="SAPBEXfilterItem 5 2 6 3" xfId="14254" xr:uid="{5CC97CA1-B6F3-4455-9074-227B5B8D70CC}"/>
    <cellStyle name="SAPBEXfilterItem 5 2 6 4" xfId="20749" xr:uid="{5A76C448-E5AC-400A-B00F-B5391713F703}"/>
    <cellStyle name="SAPBEXfilterItem 5 2 6 5" xfId="27727" xr:uid="{26F9E96D-51E6-47C0-B493-6B37CCF73246}"/>
    <cellStyle name="SAPBEXfilterItem 5 2 7" xfId="7014" xr:uid="{540A6512-586F-4667-B381-87E951641B99}"/>
    <cellStyle name="SAPBEXfilterItem 5 2 7 2" xfId="15575" xr:uid="{F51F3399-E2D2-4AFC-A86B-89108D011C1F}"/>
    <cellStyle name="SAPBEXfilterItem 5 2 7 3" xfId="17647" xr:uid="{D494C0E3-AC26-4704-9419-50CE212EED40}"/>
    <cellStyle name="SAPBEXfilterItem 5 2 7 4" xfId="24625" xr:uid="{A16F1E8D-72D1-46F7-AC01-77A27CCAF654}"/>
    <cellStyle name="SAPBEXfilterItem 5 2 8" xfId="11151" xr:uid="{953634E2-15E5-4034-AB71-09DA7638EB54}"/>
    <cellStyle name="SAPBEXfilterItem 5 2 8 2" xfId="22042" xr:uid="{8DE14FBA-1EAA-40C4-A4B7-616D8C5DBF4D}"/>
    <cellStyle name="SAPBEXfilterItem 5 2 8 3" xfId="29045" xr:uid="{BA66CE50-D617-42A4-8485-5F9F857E6FFB}"/>
    <cellStyle name="SAPBEXfilterItem 5 2 9" xfId="16356" xr:uid="{C05E9F93-1FAC-4D5F-A36E-2233B4F7BED6}"/>
    <cellStyle name="SAPBEXfilterItem 5 2 9 2" xfId="30095" xr:uid="{343212C4-C7DA-4ECC-B86E-BA8376BD843C}"/>
    <cellStyle name="SAPBEXfilterItem 6" xfId="378" xr:uid="{B6A5722A-D62A-4C15-BAC1-0DCD090C4933}"/>
    <cellStyle name="SAPBEXfilterItem 6 2" xfId="803" xr:uid="{29C560B7-BC6D-41FF-AA13-F9A36A0FF935}"/>
    <cellStyle name="SAPBEXfilterItem 6 2 10" xfId="23336" xr:uid="{2E2D379F-D14F-4372-869E-D60D8FCE05EE}"/>
    <cellStyle name="SAPBEXfilterItem 6 2 2" xfId="1075" xr:uid="{83CAF9C8-745B-408B-B1EB-13F1B6D5DD8D}"/>
    <cellStyle name="SAPBEXfilterItem 6 2 2 2" xfId="1591" xr:uid="{65E22354-7A41-4C81-9A3C-63B8A58926D9}"/>
    <cellStyle name="SAPBEXfilterItem 6 2 2 2 2" xfId="3142" xr:uid="{5F1A74D7-9292-49C8-A3A5-E658E1C11FC2}"/>
    <cellStyle name="SAPBEXfilterItem 6 2 2 2 2 2" xfId="6238" xr:uid="{7DE4E798-A646-4D10-A63D-B35B0FA97FB2}"/>
    <cellStyle name="SAPBEXfilterItem 6 2 2 2 2 3" xfId="9340" xr:uid="{8746C73E-EAC1-4AEF-B127-526AB93F2B6D}"/>
    <cellStyle name="SAPBEXfilterItem 6 2 2 2 2 4" xfId="13477" xr:uid="{242DC7B3-12A3-4206-99CA-773AB7CBB828}"/>
    <cellStyle name="SAPBEXfilterItem 6 2 2 2 2 5" xfId="19973" xr:uid="{704E5E22-C46C-44D0-848D-1E7CE8340602}"/>
    <cellStyle name="SAPBEXfilterItem 6 2 2 2 2 6" xfId="26951" xr:uid="{AE994D9E-10B0-4976-9ADA-E0227FE1AAB5}"/>
    <cellStyle name="SAPBEXfilterItem 6 2 2 2 3" xfId="4690" xr:uid="{7EF8DBBE-1157-47EE-99DE-F3375ABB05EC}"/>
    <cellStyle name="SAPBEXfilterItem 6 2 2 2 3 2" xfId="10891" xr:uid="{85491D36-BDAC-4670-B358-897C650AEF23}"/>
    <cellStyle name="SAPBEXfilterItem 6 2 2 2 3 3" xfId="15315" xr:uid="{248262A1-00AF-4E21-B333-185C0902C97A}"/>
    <cellStyle name="SAPBEXfilterItem 6 2 2 2 3 4" xfId="21782" xr:uid="{AE4F23F0-5857-480E-A0AF-6AAE80E947B6}"/>
    <cellStyle name="SAPBEXfilterItem 6 2 2 2 3 5" xfId="28760" xr:uid="{225766EC-200F-4E56-9AC3-857F7370B1FE}"/>
    <cellStyle name="SAPBEXfilterItem 6 2 2 2 4" xfId="7789" xr:uid="{D462F946-7610-4D4F-8802-CCF8EE0DC0E5}"/>
    <cellStyle name="SAPBEXfilterItem 6 2 2 2 4 2" xfId="18422" xr:uid="{8921946A-8CEF-49B6-B58F-8F6142FD2B3D}"/>
    <cellStyle name="SAPBEXfilterItem 6 2 2 2 4 3" xfId="25400" xr:uid="{A00BD585-0555-4986-8FFA-F7409D9281EE}"/>
    <cellStyle name="SAPBEXfilterItem 6 2 2 2 5" xfId="11926" xr:uid="{D2F6CB52-61F3-4C42-BAE8-7CB3C46DE714}"/>
    <cellStyle name="SAPBEXfilterItem 6 2 2 2 5 2" xfId="23075" xr:uid="{0AC56AAA-CC76-4739-8C29-C873BA22D1BD}"/>
    <cellStyle name="SAPBEXfilterItem 6 2 2 2 5 3" xfId="29834" xr:uid="{2D8BF4AD-E88A-4351-B6FE-0F3E05BFFFE7}"/>
    <cellStyle name="SAPBEXfilterItem 6 2 2 2 6" xfId="17389" xr:uid="{EF8107AC-2E1E-4BF2-B3A1-BD4E452C7CDC}"/>
    <cellStyle name="SAPBEXfilterItem 6 2 2 2 6 2" xfId="31128" xr:uid="{0F2CF62D-1D4F-47A6-B9C7-963BCF569377}"/>
    <cellStyle name="SAPBEXfilterItem 6 2 2 2 7" xfId="24368" xr:uid="{EF11EB94-9748-455B-A959-AA476354C820}"/>
    <cellStyle name="SAPBEXfilterItem 6 2 2 3" xfId="2110" xr:uid="{43A0A6FD-1531-4636-89A5-22FB6EE6BE93}"/>
    <cellStyle name="SAPBEXfilterItem 6 2 2 3 2" xfId="3658" xr:uid="{EE8B9663-87F6-4CE8-9394-ADF66083B488}"/>
    <cellStyle name="SAPBEXfilterItem 6 2 2 3 2 2" xfId="6754" xr:uid="{DF709659-EB92-4CF0-8943-9E4A02E4FF0B}"/>
    <cellStyle name="SAPBEXfilterItem 6 2 2 3 2 3" xfId="9856" xr:uid="{2E65BDEA-0BF9-49F1-9087-2D20EA7B1ADD}"/>
    <cellStyle name="SAPBEXfilterItem 6 2 2 3 2 4" xfId="13993" xr:uid="{A944F889-6D5B-41F9-83D4-1D52C3C1346C}"/>
    <cellStyle name="SAPBEXfilterItem 6 2 2 3 2 5" xfId="20489" xr:uid="{713F959F-3625-47F0-B4DA-10D1E9323D29}"/>
    <cellStyle name="SAPBEXfilterItem 6 2 2 3 2 6" xfId="27467" xr:uid="{6B98EE5D-12EC-4102-BAB7-877D335A1175}"/>
    <cellStyle name="SAPBEXfilterItem 6 2 2 3 3" xfId="5206" xr:uid="{8A062B73-295C-499A-BA1E-297C6081CFBE}"/>
    <cellStyle name="SAPBEXfilterItem 6 2 2 3 4" xfId="8308" xr:uid="{9CE1AF70-E34F-42D6-90E6-40A88291D548}"/>
    <cellStyle name="SAPBEXfilterItem 6 2 2 3 5" xfId="12445" xr:uid="{951F1BD6-B2B3-40D1-9449-2841A5553F6C}"/>
    <cellStyle name="SAPBEXfilterItem 6 2 2 3 6" xfId="18941" xr:uid="{927242C5-45C4-47D8-A4D2-8D964AE8C9A8}"/>
    <cellStyle name="SAPBEXfilterItem 6 2 2 3 7" xfId="25919" xr:uid="{F59C7976-A2F5-4A27-ADEB-4450574ED8FB}"/>
    <cellStyle name="SAPBEXfilterItem 6 2 2 4" xfId="2626" xr:uid="{D724375E-90C8-49C8-9509-090778E48F9A}"/>
    <cellStyle name="SAPBEXfilterItem 6 2 2 4 2" xfId="5722" xr:uid="{B84E3915-8E63-402E-84E3-C5E992ADB4F5}"/>
    <cellStyle name="SAPBEXfilterItem 6 2 2 4 3" xfId="8824" xr:uid="{25443C3F-C1A8-4F34-8EDA-CE18D2C88512}"/>
    <cellStyle name="SAPBEXfilterItem 6 2 2 4 4" xfId="12961" xr:uid="{73E7ED43-AA5E-4EFF-AEEE-FB3C0D85DD75}"/>
    <cellStyle name="SAPBEXfilterItem 6 2 2 4 5" xfId="19457" xr:uid="{C202EADA-17D1-41E1-B034-51D3BB7A163F}"/>
    <cellStyle name="SAPBEXfilterItem 6 2 2 4 6" xfId="26435" xr:uid="{DBB0C46E-D4E8-416B-A5AE-6BD5C081E1AA}"/>
    <cellStyle name="SAPBEXfilterItem 6 2 2 5" xfId="4174" xr:uid="{1EB8C2D7-C872-4828-A95F-62CC60847F73}"/>
    <cellStyle name="SAPBEXfilterItem 6 2 2 5 2" xfId="10375" xr:uid="{39D86ED3-2C96-48AA-8FF4-2D8771E88BA9}"/>
    <cellStyle name="SAPBEXfilterItem 6 2 2 5 3" xfId="14797" xr:uid="{17A103BB-D23F-4458-A46A-C79FCC5B91F5}"/>
    <cellStyle name="SAPBEXfilterItem 6 2 2 5 4" xfId="21266" xr:uid="{498F6EB1-D258-4973-B06D-F9764AF48E98}"/>
    <cellStyle name="SAPBEXfilterItem 6 2 2 5 5" xfId="28244" xr:uid="{2F06ABD6-B14B-4489-B37D-8507BAC7F663}"/>
    <cellStyle name="SAPBEXfilterItem 6 2 2 6" xfId="7273" xr:uid="{CB207D02-6552-438E-8619-E0AA2400C168}"/>
    <cellStyle name="SAPBEXfilterItem 6 2 2 6 2" xfId="15834" xr:uid="{5AF4DDD5-23D1-46FF-8112-FA7F9E9CC318}"/>
    <cellStyle name="SAPBEXfilterItem 6 2 2 6 3" xfId="17906" xr:uid="{E78510FE-E257-424D-9B61-E04D36B54DA5}"/>
    <cellStyle name="SAPBEXfilterItem 6 2 2 6 4" xfId="24884" xr:uid="{C99DA92E-E9C8-42AA-9125-36FA5B0770AB}"/>
    <cellStyle name="SAPBEXfilterItem 6 2 2 7" xfId="11410" xr:uid="{2DD8A6DF-D694-42B6-8D6F-3D83DF4E3913}"/>
    <cellStyle name="SAPBEXfilterItem 6 2 2 7 2" xfId="22559" xr:uid="{FC920610-85CC-45FD-9A5F-1A59E9EE5AC6}"/>
    <cellStyle name="SAPBEXfilterItem 6 2 2 7 3" xfId="29318" xr:uid="{61014AC3-BE54-419B-8124-E0C4B5D4E601}"/>
    <cellStyle name="SAPBEXfilterItem 6 2 2 8" xfId="16873" xr:uid="{1026F3F5-92BB-47D1-9A42-C7B81AEF78AD}"/>
    <cellStyle name="SAPBEXfilterItem 6 2 2 8 2" xfId="30612" xr:uid="{970D1A62-314A-46D8-A0A2-47A3EB44408F}"/>
    <cellStyle name="SAPBEXfilterItem 6 2 2 9" xfId="23852" xr:uid="{5CE8D212-C0EB-4F83-9426-CEB795D14342}"/>
    <cellStyle name="SAPBEXfilterItem 6 2 3" xfId="1333" xr:uid="{4C3E8F5D-8322-4FE2-B78A-1E31708DD912}"/>
    <cellStyle name="SAPBEXfilterItem 6 2 3 2" xfId="2884" xr:uid="{C5B741D0-ECFF-4351-8A73-5CBB14457931}"/>
    <cellStyle name="SAPBEXfilterItem 6 2 3 2 2" xfId="5980" xr:uid="{080433C0-1440-4859-967D-1CAB37728D65}"/>
    <cellStyle name="SAPBEXfilterItem 6 2 3 2 3" xfId="9082" xr:uid="{7DBD6AC3-852C-4E57-99FD-D3031CBF3681}"/>
    <cellStyle name="SAPBEXfilterItem 6 2 3 2 4" xfId="13219" xr:uid="{DBC56818-2D1F-4234-B29D-45091A630DBF}"/>
    <cellStyle name="SAPBEXfilterItem 6 2 3 2 5" xfId="19715" xr:uid="{9F3262FD-B686-4C4B-9023-E8B058AFE244}"/>
    <cellStyle name="SAPBEXfilterItem 6 2 3 2 6" xfId="26693" xr:uid="{FB9AFE7A-129C-490D-BA29-2BCDBBFD1CAA}"/>
    <cellStyle name="SAPBEXfilterItem 6 2 3 3" xfId="4432" xr:uid="{5D741900-6BF3-4F8C-B1AE-D2D31B9011B7}"/>
    <cellStyle name="SAPBEXfilterItem 6 2 3 3 2" xfId="10633" xr:uid="{F404E8E8-3AFB-4D82-ACE7-FFB202EDE7B8}"/>
    <cellStyle name="SAPBEXfilterItem 6 2 3 3 3" xfId="15057" xr:uid="{D140C9C2-98E6-41C7-A62A-124496A83F0B}"/>
    <cellStyle name="SAPBEXfilterItem 6 2 3 3 4" xfId="21524" xr:uid="{F6A06412-6458-4DDB-824E-6BF0774B09F1}"/>
    <cellStyle name="SAPBEXfilterItem 6 2 3 3 5" xfId="28502" xr:uid="{8CB669C4-8E32-490B-8E11-712776F8AE9C}"/>
    <cellStyle name="SAPBEXfilterItem 6 2 3 4" xfId="7531" xr:uid="{8C2348C4-0360-4184-BDEF-F445460CEC8F}"/>
    <cellStyle name="SAPBEXfilterItem 6 2 3 4 2" xfId="16096" xr:uid="{EA647E42-0F6E-4D6F-BAF4-F7D289DCCC7B}"/>
    <cellStyle name="SAPBEXfilterItem 6 2 3 4 3" xfId="18164" xr:uid="{CB1B7100-5D12-43A0-8D44-440F24926463}"/>
    <cellStyle name="SAPBEXfilterItem 6 2 3 4 4" xfId="25142" xr:uid="{2B3AD62D-69CF-406F-836E-1E7124CC0587}"/>
    <cellStyle name="SAPBEXfilterItem 6 2 3 5" xfId="11668" xr:uid="{D050E462-1ED5-40EA-8848-17BBD17A0D21}"/>
    <cellStyle name="SAPBEXfilterItem 6 2 3 5 2" xfId="22817" xr:uid="{85B4851A-3CC6-427C-B7B9-8E17BC2E656D}"/>
    <cellStyle name="SAPBEXfilterItem 6 2 3 5 3" xfId="29576" xr:uid="{E79467B1-D754-4517-B676-DFC43E111369}"/>
    <cellStyle name="SAPBEXfilterItem 6 2 3 6" xfId="17131" xr:uid="{258A5798-1339-46E2-803D-1BB34970E067}"/>
    <cellStyle name="SAPBEXfilterItem 6 2 3 6 2" xfId="30870" xr:uid="{9A5ADDB2-FACD-4BFE-876F-D72D9D695515}"/>
    <cellStyle name="SAPBEXfilterItem 6 2 3 7" xfId="24110" xr:uid="{C0C61D7B-665B-40E2-8C5E-645B27878A23}"/>
    <cellStyle name="SAPBEXfilterItem 6 2 4" xfId="1852" xr:uid="{DFD5152F-1D21-4E69-AD40-9DD867898CEA}"/>
    <cellStyle name="SAPBEXfilterItem 6 2 4 2" xfId="3400" xr:uid="{BBECAB97-CF80-400C-985A-8D5387190D47}"/>
    <cellStyle name="SAPBEXfilterItem 6 2 4 2 2" xfId="6496" xr:uid="{930B8349-CE2A-4691-969A-901AEC970CB0}"/>
    <cellStyle name="SAPBEXfilterItem 6 2 4 2 3" xfId="9598" xr:uid="{785CBE46-F11D-4E68-BD8B-5318716D364E}"/>
    <cellStyle name="SAPBEXfilterItem 6 2 4 2 4" xfId="13735" xr:uid="{913428E7-F8B4-4F6D-AF88-FF7BE6BD4A78}"/>
    <cellStyle name="SAPBEXfilterItem 6 2 4 2 5" xfId="20231" xr:uid="{47121E11-2631-4BA9-A82F-15AB019AD43D}"/>
    <cellStyle name="SAPBEXfilterItem 6 2 4 2 6" xfId="27209" xr:uid="{DECD365F-7ABB-4087-AC4F-7CFBFC9F5641}"/>
    <cellStyle name="SAPBEXfilterItem 6 2 4 3" xfId="4948" xr:uid="{1CBAD324-19BB-492E-88FA-744DA4D840ED}"/>
    <cellStyle name="SAPBEXfilterItem 6 2 4 3 2" xfId="14538" xr:uid="{1889910F-9B56-4FB6-BF61-615BF0F911F1}"/>
    <cellStyle name="SAPBEXfilterItem 6 2 4 3 3" xfId="21008" xr:uid="{9589D2EB-7CE6-4700-B516-B4B9EC1C0802}"/>
    <cellStyle name="SAPBEXfilterItem 6 2 4 3 4" xfId="27986" xr:uid="{E959BA1F-ED72-4A34-A519-861BFC8AE7FF}"/>
    <cellStyle name="SAPBEXfilterItem 6 2 4 4" xfId="8050" xr:uid="{BF6FBAA5-DDBF-4F71-972D-63E4CBBF0837}"/>
    <cellStyle name="SAPBEXfilterItem 6 2 4 4 2" xfId="18683" xr:uid="{5D55CAE6-CCEE-405A-A3BA-7FCA57704956}"/>
    <cellStyle name="SAPBEXfilterItem 6 2 4 4 3" xfId="25661" xr:uid="{E63D09EF-5BEC-4319-AFBC-4F964FC1703D}"/>
    <cellStyle name="SAPBEXfilterItem 6 2 4 5" xfId="12187" xr:uid="{4BCEAD83-D53F-4C6E-82D4-5C726E922151}"/>
    <cellStyle name="SAPBEXfilterItem 6 2 4 5 2" xfId="22301" xr:uid="{0C131C4E-8650-4052-87A9-BB3A3B0EC611}"/>
    <cellStyle name="SAPBEXfilterItem 6 2 4 5 3" xfId="30354" xr:uid="{DADA07FD-AE96-4DAE-888F-9D978FFD2E4E}"/>
    <cellStyle name="SAPBEXfilterItem 6 2 4 6" xfId="16615" xr:uid="{575772B6-1C73-4E18-91E1-D925DEB50986}"/>
    <cellStyle name="SAPBEXfilterItem 6 2 4 7" xfId="23594" xr:uid="{3A41EB65-42FA-41CD-AB61-BA3C141DF15C}"/>
    <cellStyle name="SAPBEXfilterItem 6 2 5" xfId="2368" xr:uid="{A8042E11-1B7E-4F19-BB99-17E1F8B90122}"/>
    <cellStyle name="SAPBEXfilterItem 6 2 5 2" xfId="5464" xr:uid="{B120E172-F2A1-48C9-8F5C-C522818F9EA7}"/>
    <cellStyle name="SAPBEXfilterItem 6 2 5 3" xfId="8566" xr:uid="{5CB310B4-A75B-420F-9FBC-B6BD5CA4BD41}"/>
    <cellStyle name="SAPBEXfilterItem 6 2 5 4" xfId="12703" xr:uid="{AC8AF34B-C492-4336-9999-EF368FF19B02}"/>
    <cellStyle name="SAPBEXfilterItem 6 2 5 5" xfId="19199" xr:uid="{31E28129-C38C-4207-A81E-5B844ADFA1B3}"/>
    <cellStyle name="SAPBEXfilterItem 6 2 5 6" xfId="26177" xr:uid="{10331C7F-3983-4F4E-89BC-E9B8888D882D}"/>
    <cellStyle name="SAPBEXfilterItem 6 2 6" xfId="3916" xr:uid="{056BB290-0717-43D1-8212-57B59F140782}"/>
    <cellStyle name="SAPBEXfilterItem 6 2 6 2" xfId="10117" xr:uid="{AA3BDD0A-99C4-4C9E-8B91-701F421186C4}"/>
    <cellStyle name="SAPBEXfilterItem 6 2 6 3" xfId="14255" xr:uid="{FA2656DF-845A-4D66-B904-340CCFC81D63}"/>
    <cellStyle name="SAPBEXfilterItem 6 2 6 4" xfId="20750" xr:uid="{342E1747-7BC8-4DFC-8672-BD6B56C650E2}"/>
    <cellStyle name="SAPBEXfilterItem 6 2 6 5" xfId="27728" xr:uid="{09A752E8-263B-44A5-A94F-423AB20C97B1}"/>
    <cellStyle name="SAPBEXfilterItem 6 2 7" xfId="7015" xr:uid="{5B9E38E1-D88D-48D6-A39F-6FC3030B68CE}"/>
    <cellStyle name="SAPBEXfilterItem 6 2 7 2" xfId="15576" xr:uid="{273C6BB3-D916-42D2-888D-46B22F4FC632}"/>
    <cellStyle name="SAPBEXfilterItem 6 2 7 3" xfId="17648" xr:uid="{0C79ABC9-5855-4E47-BDD3-D7CA2B0F9D61}"/>
    <cellStyle name="SAPBEXfilterItem 6 2 7 4" xfId="24626" xr:uid="{B6D14D7C-CB4F-4500-A016-1EC2755C8072}"/>
    <cellStyle name="SAPBEXfilterItem 6 2 8" xfId="11152" xr:uid="{FB508DB2-9791-4390-8B8B-2BAA7F9161B6}"/>
    <cellStyle name="SAPBEXfilterItem 6 2 8 2" xfId="22043" xr:uid="{551D12E2-99DC-450F-A09C-16AE603C3844}"/>
    <cellStyle name="SAPBEXfilterItem 6 2 8 3" xfId="29046" xr:uid="{71887140-DA51-423C-81FE-61D32EED288E}"/>
    <cellStyle name="SAPBEXfilterItem 6 2 9" xfId="16357" xr:uid="{B4BC751F-A2FD-4A35-BB68-11A5997F7A86}"/>
    <cellStyle name="SAPBEXfilterItem 6 2 9 2" xfId="30096" xr:uid="{D38A6CEA-2EDF-4E5D-9FA9-DF8E74AFB822}"/>
    <cellStyle name="SAPBEXfilterText" xfId="379" xr:uid="{B211F981-88E2-4CF5-8A26-FE7C28BD0DAA}"/>
    <cellStyle name="SAPBEXfilterText 2" xfId="380" xr:uid="{7FF392AA-021D-4B0C-94DF-24212165B21C}"/>
    <cellStyle name="SAPBEXfilterText 2 2" xfId="804" xr:uid="{8643F55C-18C6-4938-B7B4-A94363D815BC}"/>
    <cellStyle name="SAPBEXfilterText 2 2 10" xfId="23337" xr:uid="{9BB8EAB2-E77F-40AC-BA62-F2F515ED8966}"/>
    <cellStyle name="SAPBEXfilterText 2 2 2" xfId="1076" xr:uid="{0E466CB6-A031-41F6-8572-759C9950404D}"/>
    <cellStyle name="SAPBEXfilterText 2 2 2 2" xfId="1592" xr:uid="{B2307C24-B7B2-4E25-9DE3-A44D2A7BB782}"/>
    <cellStyle name="SAPBEXfilterText 2 2 2 2 2" xfId="3143" xr:uid="{6CB3916B-E937-4259-A782-C71E617CDF1F}"/>
    <cellStyle name="SAPBEXfilterText 2 2 2 2 2 2" xfId="6239" xr:uid="{0047D803-77E7-4D67-8FE9-4EBC990924B1}"/>
    <cellStyle name="SAPBEXfilterText 2 2 2 2 2 3" xfId="9341" xr:uid="{A247BB42-2413-4E26-B6E4-B5FCAE3F7A93}"/>
    <cellStyle name="SAPBEXfilterText 2 2 2 2 2 4" xfId="13478" xr:uid="{7F82AB67-213C-4A57-A85D-A29E53A8C250}"/>
    <cellStyle name="SAPBEXfilterText 2 2 2 2 2 5" xfId="19974" xr:uid="{771F261F-4BDC-4687-9F7A-7B763662B726}"/>
    <cellStyle name="SAPBEXfilterText 2 2 2 2 2 6" xfId="26952" xr:uid="{92E677D7-467E-4798-B14B-31ABB4ACDB2B}"/>
    <cellStyle name="SAPBEXfilterText 2 2 2 2 3" xfId="4691" xr:uid="{A83A0D34-E527-4A64-8F8B-6C39D48A883A}"/>
    <cellStyle name="SAPBEXfilterText 2 2 2 2 3 2" xfId="10892" xr:uid="{7E748CCF-F209-40B8-8015-E766ECFBF898}"/>
    <cellStyle name="SAPBEXfilterText 2 2 2 2 3 3" xfId="15316" xr:uid="{54CAE110-2119-4B66-B895-D4461D582974}"/>
    <cellStyle name="SAPBEXfilterText 2 2 2 2 3 4" xfId="21783" xr:uid="{F72E433D-C7FD-48EB-8991-4ADCF17C46AC}"/>
    <cellStyle name="SAPBEXfilterText 2 2 2 2 3 5" xfId="28761" xr:uid="{5FD05229-669A-4D3D-B396-032F8B2ABC8E}"/>
    <cellStyle name="SAPBEXfilterText 2 2 2 2 4" xfId="7790" xr:uid="{A770C447-9FB8-4078-86FB-4B9920F5BDB7}"/>
    <cellStyle name="SAPBEXfilterText 2 2 2 2 4 2" xfId="18423" xr:uid="{C242D365-DEB8-45AF-AB71-CAD54867FDEA}"/>
    <cellStyle name="SAPBEXfilterText 2 2 2 2 4 3" xfId="25401" xr:uid="{FE9293BB-C8D8-4FC4-95EF-C1B17D5244CC}"/>
    <cellStyle name="SAPBEXfilterText 2 2 2 2 5" xfId="11927" xr:uid="{D8E2F7D7-652E-4AFB-8332-69525117E076}"/>
    <cellStyle name="SAPBEXfilterText 2 2 2 2 5 2" xfId="23076" xr:uid="{0222CAB8-D6D1-4EDB-9165-2C77F7DFF13E}"/>
    <cellStyle name="SAPBEXfilterText 2 2 2 2 5 3" xfId="29835" xr:uid="{7FDBE683-B1B2-4F12-A01D-D14C2963E126}"/>
    <cellStyle name="SAPBEXfilterText 2 2 2 2 6" xfId="17390" xr:uid="{5BBCF6CC-C10B-4463-9B0B-DC56029254B7}"/>
    <cellStyle name="SAPBEXfilterText 2 2 2 2 6 2" xfId="31129" xr:uid="{17CD72B0-2BA8-4E0D-A0BF-310DD2C0709A}"/>
    <cellStyle name="SAPBEXfilterText 2 2 2 2 7" xfId="24369" xr:uid="{CCE7AC27-B13D-44C4-97F3-932BAB9F2375}"/>
    <cellStyle name="SAPBEXfilterText 2 2 2 3" xfId="2111" xr:uid="{52F5941C-138F-450B-B9CC-A7B5725F77DA}"/>
    <cellStyle name="SAPBEXfilterText 2 2 2 3 2" xfId="3659" xr:uid="{7601DD76-5A9C-46E7-9FCD-69FDFCC3C45C}"/>
    <cellStyle name="SAPBEXfilterText 2 2 2 3 2 2" xfId="6755" xr:uid="{9159FD42-D0AB-42D3-9814-C071314B5EBB}"/>
    <cellStyle name="SAPBEXfilterText 2 2 2 3 2 3" xfId="9857" xr:uid="{C3BFC09A-FA81-4812-A13A-941A18521987}"/>
    <cellStyle name="SAPBEXfilterText 2 2 2 3 2 4" xfId="13994" xr:uid="{BE2145D6-1EC6-4CCD-8DD6-ED9D073619F9}"/>
    <cellStyle name="SAPBEXfilterText 2 2 2 3 2 5" xfId="20490" xr:uid="{93741875-9AA6-4EC1-8900-7AEF8E48C6E2}"/>
    <cellStyle name="SAPBEXfilterText 2 2 2 3 2 6" xfId="27468" xr:uid="{E6D237BB-0942-48B3-9411-1411245BDFE7}"/>
    <cellStyle name="SAPBEXfilterText 2 2 2 3 3" xfId="5207" xr:uid="{BE3D0121-8643-4730-9AA4-FB39D7911602}"/>
    <cellStyle name="SAPBEXfilterText 2 2 2 3 4" xfId="8309" xr:uid="{788E4778-8DE6-40A9-AEDF-C1771AD71A1A}"/>
    <cellStyle name="SAPBEXfilterText 2 2 2 3 5" xfId="12446" xr:uid="{EE8A1FD5-5E6B-485C-811A-E4C01E014BE3}"/>
    <cellStyle name="SAPBEXfilterText 2 2 2 3 6" xfId="18942" xr:uid="{33F6AC71-8575-43AA-B4B3-F36DCFACB049}"/>
    <cellStyle name="SAPBEXfilterText 2 2 2 3 7" xfId="25920" xr:uid="{146D96BF-669E-42B5-8B71-41ED9520C549}"/>
    <cellStyle name="SAPBEXfilterText 2 2 2 4" xfId="2627" xr:uid="{D53E3EFD-FF5E-488D-BD0B-75310BDDEEB1}"/>
    <cellStyle name="SAPBEXfilterText 2 2 2 4 2" xfId="5723" xr:uid="{8FA72EDD-81FC-4BEB-BC49-3986505AEC0C}"/>
    <cellStyle name="SAPBEXfilterText 2 2 2 4 3" xfId="8825" xr:uid="{089F3FF5-DDDF-440C-A438-98106FE70792}"/>
    <cellStyle name="SAPBEXfilterText 2 2 2 4 4" xfId="12962" xr:uid="{B36D5000-ACB7-4776-AB1D-9E295D4CB6E7}"/>
    <cellStyle name="SAPBEXfilterText 2 2 2 4 5" xfId="19458" xr:uid="{84282FE3-1638-4FFE-AECD-D9F2B6FC52BD}"/>
    <cellStyle name="SAPBEXfilterText 2 2 2 4 6" xfId="26436" xr:uid="{336616DF-9E0C-4CED-918E-86A416B90CD8}"/>
    <cellStyle name="SAPBEXfilterText 2 2 2 5" xfId="4175" xr:uid="{20514C37-7E31-4419-88A2-BF15A5A04AFC}"/>
    <cellStyle name="SAPBEXfilterText 2 2 2 5 2" xfId="10376" xr:uid="{422D3F0D-2F7B-4D71-B355-135732B03F4C}"/>
    <cellStyle name="SAPBEXfilterText 2 2 2 5 3" xfId="14798" xr:uid="{9330E8C4-80BB-4629-AB54-5EE16B0B8611}"/>
    <cellStyle name="SAPBEXfilterText 2 2 2 5 4" xfId="21267" xr:uid="{7787E68A-1CA2-42CD-B4D9-904114864793}"/>
    <cellStyle name="SAPBEXfilterText 2 2 2 5 5" xfId="28245" xr:uid="{C2159BE0-3A64-4D27-81FE-0AAADC0D8FAB}"/>
    <cellStyle name="SAPBEXfilterText 2 2 2 6" xfId="7274" xr:uid="{E870FA90-E4BF-4416-AC98-17E58C5116B6}"/>
    <cellStyle name="SAPBEXfilterText 2 2 2 6 2" xfId="15835" xr:uid="{2D876050-4ED2-4D97-9A7F-A35408A656A0}"/>
    <cellStyle name="SAPBEXfilterText 2 2 2 6 3" xfId="17907" xr:uid="{259A6AED-4B94-4BC1-B1AD-1113E25F692E}"/>
    <cellStyle name="SAPBEXfilterText 2 2 2 6 4" xfId="24885" xr:uid="{1DA73413-AAE8-40B9-8BBE-CC9545509240}"/>
    <cellStyle name="SAPBEXfilterText 2 2 2 7" xfId="11411" xr:uid="{E277E15D-CD20-4C91-9FBF-B763434F401D}"/>
    <cellStyle name="SAPBEXfilterText 2 2 2 7 2" xfId="22560" xr:uid="{AEFB2C27-57A9-4722-8057-795FCAF61737}"/>
    <cellStyle name="SAPBEXfilterText 2 2 2 7 3" xfId="29319" xr:uid="{E34D169D-D8AA-4629-A433-62EAF1FA251A}"/>
    <cellStyle name="SAPBEXfilterText 2 2 2 8" xfId="16874" xr:uid="{24A27E88-DD94-4573-898E-D71E7CC962DF}"/>
    <cellStyle name="SAPBEXfilterText 2 2 2 8 2" xfId="30613" xr:uid="{40EEDC7F-8B01-487C-B41A-388114E6ECC6}"/>
    <cellStyle name="SAPBEXfilterText 2 2 2 9" xfId="23853" xr:uid="{360068DC-8030-4D5E-8935-186EA7926331}"/>
    <cellStyle name="SAPBEXfilterText 2 2 3" xfId="1334" xr:uid="{C0AE59FF-AF27-492D-86FB-A80B23BFA94E}"/>
    <cellStyle name="SAPBEXfilterText 2 2 3 2" xfId="2885" xr:uid="{7D3FF9C8-C4ED-45A4-9764-2B6790DA65A3}"/>
    <cellStyle name="SAPBEXfilterText 2 2 3 2 2" xfId="5981" xr:uid="{A583ACC7-6A35-42B3-B59D-083BDF92E64A}"/>
    <cellStyle name="SAPBEXfilterText 2 2 3 2 3" xfId="9083" xr:uid="{DE24B00C-E34A-42F3-9430-C5F9CE523E67}"/>
    <cellStyle name="SAPBEXfilterText 2 2 3 2 4" xfId="13220" xr:uid="{5E085AC4-13BA-485F-9F9F-B32E8DE24D69}"/>
    <cellStyle name="SAPBEXfilterText 2 2 3 2 5" xfId="19716" xr:uid="{4353756C-5BC0-4CBC-8FAF-DF994F55E0C1}"/>
    <cellStyle name="SAPBEXfilterText 2 2 3 2 6" xfId="26694" xr:uid="{CBC073EA-B810-4C36-8B19-AF8F07E2D60C}"/>
    <cellStyle name="SAPBEXfilterText 2 2 3 3" xfId="4433" xr:uid="{87188901-6C2C-4E2B-B7F3-FEF37432F72A}"/>
    <cellStyle name="SAPBEXfilterText 2 2 3 3 2" xfId="10634" xr:uid="{048ED815-9EBB-4A12-91C1-E7332E5B0BB5}"/>
    <cellStyle name="SAPBEXfilterText 2 2 3 3 3" xfId="15058" xr:uid="{2EE52DC8-EA16-48DB-B14F-5D1FFC55B002}"/>
    <cellStyle name="SAPBEXfilterText 2 2 3 3 4" xfId="21525" xr:uid="{BF99C323-73DF-4320-AED4-46E671800FE2}"/>
    <cellStyle name="SAPBEXfilterText 2 2 3 3 5" xfId="28503" xr:uid="{E043688E-52CC-4230-A242-E5B21FFCEAF7}"/>
    <cellStyle name="SAPBEXfilterText 2 2 3 4" xfId="7532" xr:uid="{C7EB0A0B-669F-4473-B3F7-40026AB1745B}"/>
    <cellStyle name="SAPBEXfilterText 2 2 3 4 2" xfId="16097" xr:uid="{C654021D-BF20-4A16-83AF-C15319962841}"/>
    <cellStyle name="SAPBEXfilterText 2 2 3 4 3" xfId="18165" xr:uid="{83C24E8A-AB01-4B59-8C59-E95246557425}"/>
    <cellStyle name="SAPBEXfilterText 2 2 3 4 4" xfId="25143" xr:uid="{C98A8C0C-5528-409B-8822-66DB617217CB}"/>
    <cellStyle name="SAPBEXfilterText 2 2 3 5" xfId="11669" xr:uid="{462FFC90-1C45-41B4-96F1-FDDF476AF534}"/>
    <cellStyle name="SAPBEXfilterText 2 2 3 5 2" xfId="22818" xr:uid="{71124F99-BC2F-45E0-AA7F-A6388EB38F7E}"/>
    <cellStyle name="SAPBEXfilterText 2 2 3 5 3" xfId="29577" xr:uid="{9FF63B63-9CD2-4492-916D-E56A94E2D0F8}"/>
    <cellStyle name="SAPBEXfilterText 2 2 3 6" xfId="17132" xr:uid="{E6BC0DAC-8403-4AB2-834A-655BA9AADCC3}"/>
    <cellStyle name="SAPBEXfilterText 2 2 3 6 2" xfId="30871" xr:uid="{D3BAE46E-A41D-4962-8647-48D16DFE086F}"/>
    <cellStyle name="SAPBEXfilterText 2 2 3 7" xfId="24111" xr:uid="{AEE9D8E6-9EA6-4077-A8C7-12097F7EBBF4}"/>
    <cellStyle name="SAPBEXfilterText 2 2 4" xfId="1853" xr:uid="{69A9AA60-75E2-43F1-8FD6-C6044EBA0030}"/>
    <cellStyle name="SAPBEXfilterText 2 2 4 2" xfId="3401" xr:uid="{02DE9D23-C0D6-47D1-89A0-76162FD41EA3}"/>
    <cellStyle name="SAPBEXfilterText 2 2 4 2 2" xfId="6497" xr:uid="{037634AF-D514-4E57-BF9F-0FB43F56308D}"/>
    <cellStyle name="SAPBEXfilterText 2 2 4 2 3" xfId="9599" xr:uid="{1D49B9FB-FF4F-4044-9ED3-009648406256}"/>
    <cellStyle name="SAPBEXfilterText 2 2 4 2 4" xfId="13736" xr:uid="{4E79652C-9825-4F18-AC34-B18F9A18C950}"/>
    <cellStyle name="SAPBEXfilterText 2 2 4 2 5" xfId="20232" xr:uid="{DEE2AFBE-F1A1-435E-A269-34953DEC1842}"/>
    <cellStyle name="SAPBEXfilterText 2 2 4 2 6" xfId="27210" xr:uid="{CE5DA5D2-3DC9-4ADD-82EA-F6138333B922}"/>
    <cellStyle name="SAPBEXfilterText 2 2 4 3" xfId="4949" xr:uid="{DBF40DEC-D05F-4625-9572-458873FE516B}"/>
    <cellStyle name="SAPBEXfilterText 2 2 4 3 2" xfId="14539" xr:uid="{997A0C3C-6FE2-4149-B702-299943F88233}"/>
    <cellStyle name="SAPBEXfilterText 2 2 4 3 3" xfId="21009" xr:uid="{2DE85834-0A88-4DF7-A61F-C60A8BBE19AF}"/>
    <cellStyle name="SAPBEXfilterText 2 2 4 3 4" xfId="27987" xr:uid="{35EF0A64-EC14-40B2-B8A3-74F452676C94}"/>
    <cellStyle name="SAPBEXfilterText 2 2 4 4" xfId="8051" xr:uid="{BA72A057-F40A-475B-88B4-A96A633DDB89}"/>
    <cellStyle name="SAPBEXfilterText 2 2 4 4 2" xfId="18684" xr:uid="{CA6EB089-53AC-4CFE-8422-AC638FDAC4FF}"/>
    <cellStyle name="SAPBEXfilterText 2 2 4 4 3" xfId="25662" xr:uid="{A25DBFF6-D413-49D3-8912-804E6BCBAA95}"/>
    <cellStyle name="SAPBEXfilterText 2 2 4 5" xfId="12188" xr:uid="{A1FBD6A7-A6B0-4666-9115-B7AF8DB81C06}"/>
    <cellStyle name="SAPBEXfilterText 2 2 4 5 2" xfId="22302" xr:uid="{78C001CB-810F-404E-81C5-4112F80A1225}"/>
    <cellStyle name="SAPBEXfilterText 2 2 4 5 3" xfId="30355" xr:uid="{3091F3BC-1865-49C0-9B0F-16844C9EA5EB}"/>
    <cellStyle name="SAPBEXfilterText 2 2 4 6" xfId="16616" xr:uid="{1BCB9C8E-5401-4CD8-BB28-A3FFBC7685EE}"/>
    <cellStyle name="SAPBEXfilterText 2 2 4 7" xfId="23595" xr:uid="{6E028925-3A2E-4888-BEB5-678789B6375A}"/>
    <cellStyle name="SAPBEXfilterText 2 2 5" xfId="2369" xr:uid="{84ADBE82-AA6F-47F1-B13F-125A5901DC69}"/>
    <cellStyle name="SAPBEXfilterText 2 2 5 2" xfId="5465" xr:uid="{B462671B-B2C0-4B68-A934-E7176AA1EF5F}"/>
    <cellStyle name="SAPBEXfilterText 2 2 5 3" xfId="8567" xr:uid="{0C33494D-52C1-41B2-93A0-A4971A15DAA7}"/>
    <cellStyle name="SAPBEXfilterText 2 2 5 4" xfId="12704" xr:uid="{D19B94EF-A9C2-439C-8D87-8A45F906CA97}"/>
    <cellStyle name="SAPBEXfilterText 2 2 5 5" xfId="19200" xr:uid="{F317BF13-B9F7-4C93-B1E4-458533C71561}"/>
    <cellStyle name="SAPBEXfilterText 2 2 5 6" xfId="26178" xr:uid="{735D9A4F-B17C-4309-94D6-828AC7699179}"/>
    <cellStyle name="SAPBEXfilterText 2 2 6" xfId="3917" xr:uid="{F1615B71-9C1C-4DAC-98DF-5FBC97BA5AD1}"/>
    <cellStyle name="SAPBEXfilterText 2 2 6 2" xfId="10118" xr:uid="{C20598E3-25AE-4E9F-AF15-B0B7FC35C800}"/>
    <cellStyle name="SAPBEXfilterText 2 2 6 3" xfId="14256" xr:uid="{1BD791FC-7AEC-4723-A178-5B378595CE4B}"/>
    <cellStyle name="SAPBEXfilterText 2 2 6 4" xfId="20751" xr:uid="{9093F78B-F892-441E-8BC7-2F6B5F7B5360}"/>
    <cellStyle name="SAPBEXfilterText 2 2 6 5" xfId="27729" xr:uid="{D97C36E2-B858-4172-A7BF-E5634A249F17}"/>
    <cellStyle name="SAPBEXfilterText 2 2 7" xfId="7016" xr:uid="{5814DB6C-B3D0-4532-B705-BD0352E4AD32}"/>
    <cellStyle name="SAPBEXfilterText 2 2 7 2" xfId="15577" xr:uid="{8EBE0378-50DD-4E81-8197-176EDD57994F}"/>
    <cellStyle name="SAPBEXfilterText 2 2 7 3" xfId="17649" xr:uid="{78A3E51A-34D6-41F2-963B-5DCCDEB6F6A2}"/>
    <cellStyle name="SAPBEXfilterText 2 2 7 4" xfId="24627" xr:uid="{91B67234-A99D-443B-BFA1-E415566715CA}"/>
    <cellStyle name="SAPBEXfilterText 2 2 8" xfId="11153" xr:uid="{0C3720D2-5C5B-4CA3-A6FE-7E01BDF8929D}"/>
    <cellStyle name="SAPBEXfilterText 2 2 8 2" xfId="22044" xr:uid="{3C3AC377-94C3-4AC3-B30E-DC179B728DDD}"/>
    <cellStyle name="SAPBEXfilterText 2 2 8 3" xfId="29047" xr:uid="{7148D38B-001B-49C2-AED0-8DEA103A0BCC}"/>
    <cellStyle name="SAPBEXfilterText 2 2 9" xfId="16358" xr:uid="{752DA648-1EBC-4BCC-9BBE-D8206E527BAB}"/>
    <cellStyle name="SAPBEXfilterText 2 2 9 2" xfId="30097" xr:uid="{7FD7402D-9B76-4293-90F3-EB3336CD5C29}"/>
    <cellStyle name="SAPBEXfilterText 3" xfId="381" xr:uid="{21E1A8B0-FAF5-42E9-8688-11AD4E695AED}"/>
    <cellStyle name="SAPBEXfilterText 3 2" xfId="805" xr:uid="{6453AC20-A95E-448E-A405-6A4FD2DB6BB2}"/>
    <cellStyle name="SAPBEXfilterText 3 2 10" xfId="23338" xr:uid="{0AF2AFF2-DEB1-4986-92CD-621305A8D8A9}"/>
    <cellStyle name="SAPBEXfilterText 3 2 2" xfId="1077" xr:uid="{48CAC7D8-6548-423A-9C33-D324913138C5}"/>
    <cellStyle name="SAPBEXfilterText 3 2 2 2" xfId="1593" xr:uid="{FD4CE6DB-E399-4D04-869A-C107D9C6F815}"/>
    <cellStyle name="SAPBEXfilterText 3 2 2 2 2" xfId="3144" xr:uid="{86C8476D-ECF3-4963-B680-B40E7FBE9B21}"/>
    <cellStyle name="SAPBEXfilterText 3 2 2 2 2 2" xfId="6240" xr:uid="{DFF8E268-5ED6-4AB3-A6AA-3AB4BB5BB7DA}"/>
    <cellStyle name="SAPBEXfilterText 3 2 2 2 2 3" xfId="9342" xr:uid="{D417E5C3-D1B6-41AB-966C-1C4191083778}"/>
    <cellStyle name="SAPBEXfilterText 3 2 2 2 2 4" xfId="13479" xr:uid="{4AA923D9-9BB8-42E2-9791-AD0861DAAFC1}"/>
    <cellStyle name="SAPBEXfilterText 3 2 2 2 2 5" xfId="19975" xr:uid="{5D24BDF4-352C-44DA-9FB6-4AAD298D49CF}"/>
    <cellStyle name="SAPBEXfilterText 3 2 2 2 2 6" xfId="26953" xr:uid="{0EBC6ECD-AA62-46E0-A444-1E4B51893713}"/>
    <cellStyle name="SAPBEXfilterText 3 2 2 2 3" xfId="4692" xr:uid="{0744DEF6-AC38-4E92-BF1F-C2BB87E33AC9}"/>
    <cellStyle name="SAPBEXfilterText 3 2 2 2 3 2" xfId="10893" xr:uid="{A3A7F6F3-C577-41E0-B2EB-8550B0CC9F97}"/>
    <cellStyle name="SAPBEXfilterText 3 2 2 2 3 3" xfId="15317" xr:uid="{0A74FCF8-865A-4639-9BBC-963173C2054E}"/>
    <cellStyle name="SAPBEXfilterText 3 2 2 2 3 4" xfId="21784" xr:uid="{A31A04C8-2D3F-4D76-887E-512878D6CCDB}"/>
    <cellStyle name="SAPBEXfilterText 3 2 2 2 3 5" xfId="28762" xr:uid="{8C8754D4-4899-47B6-8B5F-0208A4FE6F99}"/>
    <cellStyle name="SAPBEXfilterText 3 2 2 2 4" xfId="7791" xr:uid="{033646C4-1AF4-41CE-97F5-12819A22BA11}"/>
    <cellStyle name="SAPBEXfilterText 3 2 2 2 4 2" xfId="18424" xr:uid="{95AF9120-4FE8-4473-8E8C-28E7BFF3ECD8}"/>
    <cellStyle name="SAPBEXfilterText 3 2 2 2 4 3" xfId="25402" xr:uid="{F567D4DE-E516-44F0-AFEA-5F0823648D78}"/>
    <cellStyle name="SAPBEXfilterText 3 2 2 2 5" xfId="11928" xr:uid="{DAB01583-44AF-4CB4-9F61-B485D692C693}"/>
    <cellStyle name="SAPBEXfilterText 3 2 2 2 5 2" xfId="23077" xr:uid="{CBFADFFE-27E3-46DA-BDF3-B9A8F28E8BE9}"/>
    <cellStyle name="SAPBEXfilterText 3 2 2 2 5 3" xfId="29836" xr:uid="{B1AB5991-92A8-447F-A134-833F205D9879}"/>
    <cellStyle name="SAPBEXfilterText 3 2 2 2 6" xfId="17391" xr:uid="{EB4BBABC-B860-4533-9DDB-822822D78918}"/>
    <cellStyle name="SAPBEXfilterText 3 2 2 2 6 2" xfId="31130" xr:uid="{C7D8DDD9-7641-4294-BE3D-DE464F2CD51C}"/>
    <cellStyle name="SAPBEXfilterText 3 2 2 2 7" xfId="24370" xr:uid="{020E300F-211E-4070-8DC8-921B7A7EAD7F}"/>
    <cellStyle name="SAPBEXfilterText 3 2 2 3" xfId="2112" xr:uid="{5342F43C-906F-4C03-9E88-6DBA9E57EE92}"/>
    <cellStyle name="SAPBEXfilterText 3 2 2 3 2" xfId="3660" xr:uid="{04A7F151-B2D2-4074-925D-4469CF23C413}"/>
    <cellStyle name="SAPBEXfilterText 3 2 2 3 2 2" xfId="6756" xr:uid="{B91C19BD-24BF-4841-AB7F-ABA70B4035C5}"/>
    <cellStyle name="SAPBEXfilterText 3 2 2 3 2 3" xfId="9858" xr:uid="{31E79D5D-C739-4C0A-8989-A20A8F01DE29}"/>
    <cellStyle name="SAPBEXfilterText 3 2 2 3 2 4" xfId="13995" xr:uid="{5C08A8B0-11BF-43AA-AB85-2CFC58D58A5E}"/>
    <cellStyle name="SAPBEXfilterText 3 2 2 3 2 5" xfId="20491" xr:uid="{3FA0CB2F-20FC-4A1F-8A25-A1F02683BFEE}"/>
    <cellStyle name="SAPBEXfilterText 3 2 2 3 2 6" xfId="27469" xr:uid="{8F57B1E4-733E-4945-95BC-D1D4647D5D93}"/>
    <cellStyle name="SAPBEXfilterText 3 2 2 3 3" xfId="5208" xr:uid="{E71A5F1C-8443-4501-8471-A9E72077FD68}"/>
    <cellStyle name="SAPBEXfilterText 3 2 2 3 4" xfId="8310" xr:uid="{CD81058D-E032-4DA7-AF28-CEE38B24D7F7}"/>
    <cellStyle name="SAPBEXfilterText 3 2 2 3 5" xfId="12447" xr:uid="{F0D4F446-E649-40F9-87A8-C4362E15B23A}"/>
    <cellStyle name="SAPBEXfilterText 3 2 2 3 6" xfId="18943" xr:uid="{30F9EDD4-D9A2-4481-A275-67793BD30850}"/>
    <cellStyle name="SAPBEXfilterText 3 2 2 3 7" xfId="25921" xr:uid="{8D2FF2F8-F36D-4779-A5F0-EDDA5B7C6ABF}"/>
    <cellStyle name="SAPBEXfilterText 3 2 2 4" xfId="2628" xr:uid="{1C295590-03A4-40F0-85A7-13F8683CB61B}"/>
    <cellStyle name="SAPBEXfilterText 3 2 2 4 2" xfId="5724" xr:uid="{4F389A9A-A3F4-48C7-A240-2E32400550EE}"/>
    <cellStyle name="SAPBEXfilterText 3 2 2 4 3" xfId="8826" xr:uid="{FDC3A445-6884-4C33-89FE-15014ED37398}"/>
    <cellStyle name="SAPBEXfilterText 3 2 2 4 4" xfId="12963" xr:uid="{30E1A91A-EE81-4928-ABC8-5D6BB6BAB5E2}"/>
    <cellStyle name="SAPBEXfilterText 3 2 2 4 5" xfId="19459" xr:uid="{50ABD459-0433-4660-9B46-478E036FF7BF}"/>
    <cellStyle name="SAPBEXfilterText 3 2 2 4 6" xfId="26437" xr:uid="{693C35BC-B4E4-4A74-8AC8-480F132E2DEA}"/>
    <cellStyle name="SAPBEXfilterText 3 2 2 5" xfId="4176" xr:uid="{4B607933-AA04-4BC9-BF16-A8027B654D6B}"/>
    <cellStyle name="SAPBEXfilterText 3 2 2 5 2" xfId="10377" xr:uid="{30B3B5DB-681D-412E-BAD6-A3336361B68C}"/>
    <cellStyle name="SAPBEXfilterText 3 2 2 5 3" xfId="14799" xr:uid="{C3A78D87-58C4-4BF0-BA29-7B107A73C036}"/>
    <cellStyle name="SAPBEXfilterText 3 2 2 5 4" xfId="21268" xr:uid="{BC3BBE7B-609E-47FC-A6E4-3BA2D47E666F}"/>
    <cellStyle name="SAPBEXfilterText 3 2 2 5 5" xfId="28246" xr:uid="{A4E5F508-7488-4F13-BB77-57964A1D87F5}"/>
    <cellStyle name="SAPBEXfilterText 3 2 2 6" xfId="7275" xr:uid="{AA6E088B-2C37-44DE-8695-7F779F095E5E}"/>
    <cellStyle name="SAPBEXfilterText 3 2 2 6 2" xfId="15836" xr:uid="{279468DF-5A47-40AD-B047-3FD5D7A9D821}"/>
    <cellStyle name="SAPBEXfilterText 3 2 2 6 3" xfId="17908" xr:uid="{0FD068B2-C198-4098-8A3C-494209F5591B}"/>
    <cellStyle name="SAPBEXfilterText 3 2 2 6 4" xfId="24886" xr:uid="{D9F01ADB-32A1-425E-AA36-1BEE79EF9A4E}"/>
    <cellStyle name="SAPBEXfilterText 3 2 2 7" xfId="11412" xr:uid="{E408DB46-828A-4E71-B37B-70F0D77E47F5}"/>
    <cellStyle name="SAPBEXfilterText 3 2 2 7 2" xfId="22561" xr:uid="{C6DAE06B-09DE-445F-9D79-5E5E3B6AD4EA}"/>
    <cellStyle name="SAPBEXfilterText 3 2 2 7 3" xfId="29320" xr:uid="{990701F1-6592-4023-B830-EA0BCEB1DC1F}"/>
    <cellStyle name="SAPBEXfilterText 3 2 2 8" xfId="16875" xr:uid="{882E2357-6EAC-450B-BBA0-FABF0C3E6FCC}"/>
    <cellStyle name="SAPBEXfilterText 3 2 2 8 2" xfId="30614" xr:uid="{7BA70EB1-A56D-4F36-A984-2AEDED7439D6}"/>
    <cellStyle name="SAPBEXfilterText 3 2 2 9" xfId="23854" xr:uid="{575A8C3F-2AFD-402F-BDD1-B4E743216A33}"/>
    <cellStyle name="SAPBEXfilterText 3 2 3" xfId="1335" xr:uid="{C741868C-099F-4B1F-957B-EDC6C38CE90C}"/>
    <cellStyle name="SAPBEXfilterText 3 2 3 2" xfId="2886" xr:uid="{F48223D7-8F06-437D-A055-19D4A7D19F7B}"/>
    <cellStyle name="SAPBEXfilterText 3 2 3 2 2" xfId="5982" xr:uid="{9DA65F30-9270-407F-9CF8-5C773D896F61}"/>
    <cellStyle name="SAPBEXfilterText 3 2 3 2 3" xfId="9084" xr:uid="{22082D58-520B-4154-BE40-2ADEFE023A15}"/>
    <cellStyle name="SAPBEXfilterText 3 2 3 2 4" xfId="13221" xr:uid="{15E84A67-A965-4B09-B9C3-99B05A385101}"/>
    <cellStyle name="SAPBEXfilterText 3 2 3 2 5" xfId="19717" xr:uid="{B49C5D89-0855-41CA-B1A6-261AD2FECC50}"/>
    <cellStyle name="SAPBEXfilterText 3 2 3 2 6" xfId="26695" xr:uid="{A593D9CF-8B1E-424B-9A83-145D86CE4A90}"/>
    <cellStyle name="SAPBEXfilterText 3 2 3 3" xfId="4434" xr:uid="{A0E12400-8A8F-429E-A5FB-F44C11508074}"/>
    <cellStyle name="SAPBEXfilterText 3 2 3 3 2" xfId="10635" xr:uid="{DCCD2421-D5AA-4615-8AB4-90934CE1FA7E}"/>
    <cellStyle name="SAPBEXfilterText 3 2 3 3 3" xfId="15059" xr:uid="{AFDFFAA6-4DFC-465D-8C91-1A351A3D1791}"/>
    <cellStyle name="SAPBEXfilterText 3 2 3 3 4" xfId="21526" xr:uid="{7BC5AB40-3AB4-4878-AA85-632FEC1A6DA2}"/>
    <cellStyle name="SAPBEXfilterText 3 2 3 3 5" xfId="28504" xr:uid="{5E19792A-9CD2-4499-9191-90A8418DE80C}"/>
    <cellStyle name="SAPBEXfilterText 3 2 3 4" xfId="7533" xr:uid="{9C8CA6FA-F900-4498-94FF-5D919F151294}"/>
    <cellStyle name="SAPBEXfilterText 3 2 3 4 2" xfId="16098" xr:uid="{B94DDA1B-E48A-4191-BDE5-FC3AB8E3AB44}"/>
    <cellStyle name="SAPBEXfilterText 3 2 3 4 3" xfId="18166" xr:uid="{AD7BFAEB-5FE1-446D-BB7C-03C7F93AD11A}"/>
    <cellStyle name="SAPBEXfilterText 3 2 3 4 4" xfId="25144" xr:uid="{3104BCC1-C28C-433D-A470-D8FF6ABC92D1}"/>
    <cellStyle name="SAPBEXfilterText 3 2 3 5" xfId="11670" xr:uid="{BB2BD705-AA8E-42EF-BFF5-A5CF01772049}"/>
    <cellStyle name="SAPBEXfilterText 3 2 3 5 2" xfId="22819" xr:uid="{E615787E-1BE7-41B7-ABA3-7D4AD2B174F1}"/>
    <cellStyle name="SAPBEXfilterText 3 2 3 5 3" xfId="29578" xr:uid="{8B0F5DAE-415E-435B-95FD-30889E078EFD}"/>
    <cellStyle name="SAPBEXfilterText 3 2 3 6" xfId="17133" xr:uid="{42D27B50-F49B-4EC7-80AF-934DC69C9D59}"/>
    <cellStyle name="SAPBEXfilterText 3 2 3 6 2" xfId="30872" xr:uid="{3251ABA9-29F6-4E71-B8CA-FE3F0B9919F4}"/>
    <cellStyle name="SAPBEXfilterText 3 2 3 7" xfId="24112" xr:uid="{C2043BFC-7F23-4FB3-9CD5-206A76D4F238}"/>
    <cellStyle name="SAPBEXfilterText 3 2 4" xfId="1854" xr:uid="{49A28AE9-E4D6-4404-949E-DAE4EA604617}"/>
    <cellStyle name="SAPBEXfilterText 3 2 4 2" xfId="3402" xr:uid="{BB7F9322-BD44-4167-858E-5752345E0D59}"/>
    <cellStyle name="SAPBEXfilterText 3 2 4 2 2" xfId="6498" xr:uid="{C33483DF-442B-4792-B961-2169435ED992}"/>
    <cellStyle name="SAPBEXfilterText 3 2 4 2 3" xfId="9600" xr:uid="{51434AF5-D190-4B62-AD01-3D374EC03BC3}"/>
    <cellStyle name="SAPBEXfilterText 3 2 4 2 4" xfId="13737" xr:uid="{2A8D73C8-44FC-4586-9A1E-C698800F4016}"/>
    <cellStyle name="SAPBEXfilterText 3 2 4 2 5" xfId="20233" xr:uid="{BB612948-EC0D-4ED2-B88F-19263FB0C592}"/>
    <cellStyle name="SAPBEXfilterText 3 2 4 2 6" xfId="27211" xr:uid="{729AA90A-6937-4EF6-9693-A8D168715DF1}"/>
    <cellStyle name="SAPBEXfilterText 3 2 4 3" xfId="4950" xr:uid="{B14A48C3-8FE9-417E-8D3F-873F8166860C}"/>
    <cellStyle name="SAPBEXfilterText 3 2 4 3 2" xfId="14540" xr:uid="{FB585319-1762-402C-8002-2217128BD985}"/>
    <cellStyle name="SAPBEXfilterText 3 2 4 3 3" xfId="21010" xr:uid="{F3CE5DE9-BDCE-48B3-BE5D-33CE92D56CB8}"/>
    <cellStyle name="SAPBEXfilterText 3 2 4 3 4" xfId="27988" xr:uid="{BF993A44-C98E-49E3-AC40-0F85876443CD}"/>
    <cellStyle name="SAPBEXfilterText 3 2 4 4" xfId="8052" xr:uid="{00F95C3C-EB91-42F3-BAED-308A85503453}"/>
    <cellStyle name="SAPBEXfilterText 3 2 4 4 2" xfId="18685" xr:uid="{A817A7F5-3E04-4078-81EA-6F8CEF649F77}"/>
    <cellStyle name="SAPBEXfilterText 3 2 4 4 3" xfId="25663" xr:uid="{B8B218C3-D69B-4DDF-AFC1-B57B98D6E399}"/>
    <cellStyle name="SAPBEXfilterText 3 2 4 5" xfId="12189" xr:uid="{7EFAAD60-0716-4256-A0EC-06FE2ED5BCCF}"/>
    <cellStyle name="SAPBEXfilterText 3 2 4 5 2" xfId="22303" xr:uid="{F1237D95-847C-4871-8D34-AB4DCB8CB5CA}"/>
    <cellStyle name="SAPBEXfilterText 3 2 4 5 3" xfId="30356" xr:uid="{B9164FCD-557F-428A-A989-AE09AD5F4E66}"/>
    <cellStyle name="SAPBEXfilterText 3 2 4 6" xfId="16617" xr:uid="{44D7BEF4-E10C-481E-915E-07F1F3AB6BB8}"/>
    <cellStyle name="SAPBEXfilterText 3 2 4 7" xfId="23596" xr:uid="{A4BCDB11-E083-47C4-93DF-604B9942AFE5}"/>
    <cellStyle name="SAPBEXfilterText 3 2 5" xfId="2370" xr:uid="{175D7337-7824-4A2C-A16E-E646ABBAAA99}"/>
    <cellStyle name="SAPBEXfilterText 3 2 5 2" xfId="5466" xr:uid="{61572B9E-3532-41EA-A71E-69E25693AAA1}"/>
    <cellStyle name="SAPBEXfilterText 3 2 5 3" xfId="8568" xr:uid="{45F694FE-8D2B-4166-B7D9-0955724EDACF}"/>
    <cellStyle name="SAPBEXfilterText 3 2 5 4" xfId="12705" xr:uid="{E1BB8173-49EA-4773-8AFA-BD6F05F948E1}"/>
    <cellStyle name="SAPBEXfilterText 3 2 5 5" xfId="19201" xr:uid="{136431D0-4D36-4C94-B359-3B63A99C6726}"/>
    <cellStyle name="SAPBEXfilterText 3 2 5 6" xfId="26179" xr:uid="{80082DD9-EBFB-43E5-9260-39D47221F144}"/>
    <cellStyle name="SAPBEXfilterText 3 2 6" xfId="3918" xr:uid="{A6D86F43-FBE9-4D28-BE5D-29F9A60E27BF}"/>
    <cellStyle name="SAPBEXfilterText 3 2 6 2" xfId="10119" xr:uid="{D759D646-8711-4774-B0D3-7FD718FFBE27}"/>
    <cellStyle name="SAPBEXfilterText 3 2 6 3" xfId="14257" xr:uid="{FAFF19B8-4CDB-4988-ACF6-CA95EAD4D5EF}"/>
    <cellStyle name="SAPBEXfilterText 3 2 6 4" xfId="20752" xr:uid="{D9ED88A6-3AC0-4B63-8E36-B6934745FE75}"/>
    <cellStyle name="SAPBEXfilterText 3 2 6 5" xfId="27730" xr:uid="{7A76EEB8-29BF-4A32-8AB9-7609EA5F2011}"/>
    <cellStyle name="SAPBEXfilterText 3 2 7" xfId="7017" xr:uid="{662A95A3-DCFE-49F8-A4B9-8BBF3D501AC2}"/>
    <cellStyle name="SAPBEXfilterText 3 2 7 2" xfId="15578" xr:uid="{F845600D-A765-45B9-8AE5-4BF85509E51C}"/>
    <cellStyle name="SAPBEXfilterText 3 2 7 3" xfId="17650" xr:uid="{083D2ABE-DD00-4833-BFD7-8C4C5A434ADC}"/>
    <cellStyle name="SAPBEXfilterText 3 2 7 4" xfId="24628" xr:uid="{587F4DEE-85A1-46FE-8C72-D6FF089C1B35}"/>
    <cellStyle name="SAPBEXfilterText 3 2 8" xfId="11154" xr:uid="{94C1BA1F-830C-4809-9F4A-F8D285517456}"/>
    <cellStyle name="SAPBEXfilterText 3 2 8 2" xfId="22045" xr:uid="{36541B3E-108C-4608-9E05-95FDCE0740CF}"/>
    <cellStyle name="SAPBEXfilterText 3 2 8 3" xfId="29048" xr:uid="{5E680AE0-4011-4651-8A7D-205CB0B7DE04}"/>
    <cellStyle name="SAPBEXfilterText 3 2 9" xfId="16359" xr:uid="{E24125BE-9A99-43EF-8ABA-A7742E251CE3}"/>
    <cellStyle name="SAPBEXfilterText 3 2 9 2" xfId="30098" xr:uid="{81C92B6A-1322-44AF-930F-5CDDC7B1FE07}"/>
    <cellStyle name="SAPBEXfilterText 4" xfId="382" xr:uid="{8A7465B8-F24D-407E-BC23-FDD2DE129B92}"/>
    <cellStyle name="SAPBEXfilterText 4 2" xfId="806" xr:uid="{BEEF2C36-308E-4F28-8B0F-AEF44A56DCE1}"/>
    <cellStyle name="SAPBEXfilterText 4 2 10" xfId="23339" xr:uid="{6F8DFE51-625D-4E46-BFF6-29B0FC6A1519}"/>
    <cellStyle name="SAPBEXfilterText 4 2 2" xfId="1078" xr:uid="{4F66E572-1608-4D85-9CD9-6A4C00D84F60}"/>
    <cellStyle name="SAPBEXfilterText 4 2 2 2" xfId="1594" xr:uid="{AB6B6B2D-CAC4-42A9-8490-6B2C06577A8E}"/>
    <cellStyle name="SAPBEXfilterText 4 2 2 2 2" xfId="3145" xr:uid="{E11CDD48-2D9E-4C75-8080-21B54031E8D4}"/>
    <cellStyle name="SAPBEXfilterText 4 2 2 2 2 2" xfId="6241" xr:uid="{90F0F5B7-8A5F-4508-9D52-8945AA72BC76}"/>
    <cellStyle name="SAPBEXfilterText 4 2 2 2 2 3" xfId="9343" xr:uid="{1C8DA7F7-4F56-404A-A9CB-4F9C33A530C3}"/>
    <cellStyle name="SAPBEXfilterText 4 2 2 2 2 4" xfId="13480" xr:uid="{1715870A-CCB4-4BDF-A064-CFC90D10BA50}"/>
    <cellStyle name="SAPBEXfilterText 4 2 2 2 2 5" xfId="19976" xr:uid="{44579541-7B26-40CD-881B-133362011A2A}"/>
    <cellStyle name="SAPBEXfilterText 4 2 2 2 2 6" xfId="26954" xr:uid="{A73299F6-2F34-4BD2-B799-96351EA020F2}"/>
    <cellStyle name="SAPBEXfilterText 4 2 2 2 3" xfId="4693" xr:uid="{5E0839DE-9781-44EE-9C2E-9899A0E512B3}"/>
    <cellStyle name="SAPBEXfilterText 4 2 2 2 3 2" xfId="10894" xr:uid="{3F858191-C1DF-4973-BA40-85EB6C13056A}"/>
    <cellStyle name="SAPBEXfilterText 4 2 2 2 3 3" xfId="15318" xr:uid="{A8D142A1-CF5D-455E-A0C8-1B653936344F}"/>
    <cellStyle name="SAPBEXfilterText 4 2 2 2 3 4" xfId="21785" xr:uid="{F0D4FEAA-AF9C-40C0-AAE5-FB18EAD40DF9}"/>
    <cellStyle name="SAPBEXfilterText 4 2 2 2 3 5" xfId="28763" xr:uid="{60A82C5A-1578-454F-94CD-78980454D723}"/>
    <cellStyle name="SAPBEXfilterText 4 2 2 2 4" xfId="7792" xr:uid="{D89D213A-E221-4D7F-9CBA-C03F16BE24DF}"/>
    <cellStyle name="SAPBEXfilterText 4 2 2 2 4 2" xfId="18425" xr:uid="{E5B4217E-3F57-4FC9-942C-8192216420D5}"/>
    <cellStyle name="SAPBEXfilterText 4 2 2 2 4 3" xfId="25403" xr:uid="{9A5FB030-9BE4-4FF4-9103-FDC3766D8DDB}"/>
    <cellStyle name="SAPBEXfilterText 4 2 2 2 5" xfId="11929" xr:uid="{278402A9-B3CE-41F2-BBE9-89B47EC8089B}"/>
    <cellStyle name="SAPBEXfilterText 4 2 2 2 5 2" xfId="23078" xr:uid="{430D537A-D699-4B69-BDEC-C301BF76D631}"/>
    <cellStyle name="SAPBEXfilterText 4 2 2 2 5 3" xfId="29837" xr:uid="{50E4E9E5-0E00-4BF3-8ED1-F47DA47AB238}"/>
    <cellStyle name="SAPBEXfilterText 4 2 2 2 6" xfId="17392" xr:uid="{C74E324A-C530-4714-96D9-ACCFCCCC0C72}"/>
    <cellStyle name="SAPBEXfilterText 4 2 2 2 6 2" xfId="31131" xr:uid="{BB396347-2FEE-4BAE-94BB-6DCE5B188C1D}"/>
    <cellStyle name="SAPBEXfilterText 4 2 2 2 7" xfId="24371" xr:uid="{44BE3013-B8D2-41CF-968E-BF2696638D89}"/>
    <cellStyle name="SAPBEXfilterText 4 2 2 3" xfId="2113" xr:uid="{BA659179-0830-415C-B03C-D8C0E28B0EE5}"/>
    <cellStyle name="SAPBEXfilterText 4 2 2 3 2" xfId="3661" xr:uid="{C89DF5A9-0755-4950-841D-E6CCE9D8C0D7}"/>
    <cellStyle name="SAPBEXfilterText 4 2 2 3 2 2" xfId="6757" xr:uid="{F8D123B1-1F1F-43C0-9EB9-572B2A60DCC7}"/>
    <cellStyle name="SAPBEXfilterText 4 2 2 3 2 3" xfId="9859" xr:uid="{1F6386B4-12B6-4864-9C83-8056BC21C543}"/>
    <cellStyle name="SAPBEXfilterText 4 2 2 3 2 4" xfId="13996" xr:uid="{2A282B16-6078-4823-ACD0-6277C7BDDC8D}"/>
    <cellStyle name="SAPBEXfilterText 4 2 2 3 2 5" xfId="20492" xr:uid="{8686AC6E-490C-4D9D-82A8-81D73435DFE3}"/>
    <cellStyle name="SAPBEXfilterText 4 2 2 3 2 6" xfId="27470" xr:uid="{2D29C88B-4430-4181-98EB-2A774B2CBD1D}"/>
    <cellStyle name="SAPBEXfilterText 4 2 2 3 3" xfId="5209" xr:uid="{71DDA87D-6434-4206-A4D6-EF41BB3EFC3C}"/>
    <cellStyle name="SAPBEXfilterText 4 2 2 3 4" xfId="8311" xr:uid="{AC1F8190-B21A-4B30-98FD-8617E014137E}"/>
    <cellStyle name="SAPBEXfilterText 4 2 2 3 5" xfId="12448" xr:uid="{5121D144-76E7-42E8-A682-3278DC495C73}"/>
    <cellStyle name="SAPBEXfilterText 4 2 2 3 6" xfId="18944" xr:uid="{5DACED71-DAE2-464A-BE25-61320C5DB3B7}"/>
    <cellStyle name="SAPBEXfilterText 4 2 2 3 7" xfId="25922" xr:uid="{A45F5A2B-AD85-4CE4-82E0-10953E9CC653}"/>
    <cellStyle name="SAPBEXfilterText 4 2 2 4" xfId="2629" xr:uid="{99DA73EE-1C45-4F4E-BEC0-03406FD9ECB5}"/>
    <cellStyle name="SAPBEXfilterText 4 2 2 4 2" xfId="5725" xr:uid="{FD27B1A9-C052-40A4-88A9-ACDF0A1092D4}"/>
    <cellStyle name="SAPBEXfilterText 4 2 2 4 3" xfId="8827" xr:uid="{260DADBE-EFEB-4A11-9D83-B542574A78E6}"/>
    <cellStyle name="SAPBEXfilterText 4 2 2 4 4" xfId="12964" xr:uid="{AA133492-60F0-4C28-B6D3-DF63445A1473}"/>
    <cellStyle name="SAPBEXfilterText 4 2 2 4 5" xfId="19460" xr:uid="{BB9892EA-D9E6-4CBB-B500-D9FF9247E487}"/>
    <cellStyle name="SAPBEXfilterText 4 2 2 4 6" xfId="26438" xr:uid="{A1E198BD-0985-4D26-B344-668057FDD91E}"/>
    <cellStyle name="SAPBEXfilterText 4 2 2 5" xfId="4177" xr:uid="{7490E979-2A94-4D5A-8AC9-CA5FC101D18C}"/>
    <cellStyle name="SAPBEXfilterText 4 2 2 5 2" xfId="10378" xr:uid="{7C136D4F-5C1E-4D75-8518-ED2C0393FE90}"/>
    <cellStyle name="SAPBEXfilterText 4 2 2 5 3" xfId="14800" xr:uid="{25696D3D-FF99-4980-885C-2BD713422938}"/>
    <cellStyle name="SAPBEXfilterText 4 2 2 5 4" xfId="21269" xr:uid="{90C987A2-39B5-420D-AA8A-DDE1E21D4968}"/>
    <cellStyle name="SAPBEXfilterText 4 2 2 5 5" xfId="28247" xr:uid="{D8AF13FB-94FA-4DC7-AE0B-7494720F34C6}"/>
    <cellStyle name="SAPBEXfilterText 4 2 2 6" xfId="7276" xr:uid="{72778AF9-14C6-4374-99F2-E9FA4EE6F627}"/>
    <cellStyle name="SAPBEXfilterText 4 2 2 6 2" xfId="15837" xr:uid="{AAD4F21A-D9C8-4847-9491-0AE371158827}"/>
    <cellStyle name="SAPBEXfilterText 4 2 2 6 3" xfId="17909" xr:uid="{CD22F548-4E87-4B3D-9419-A9ECBE45410C}"/>
    <cellStyle name="SAPBEXfilterText 4 2 2 6 4" xfId="24887" xr:uid="{C7C3426B-2A52-41D7-A2AC-D53CA87A7D99}"/>
    <cellStyle name="SAPBEXfilterText 4 2 2 7" xfId="11413" xr:uid="{096FB16A-D0D9-48E3-ADA2-11C90D44B176}"/>
    <cellStyle name="SAPBEXfilterText 4 2 2 7 2" xfId="22562" xr:uid="{12EFE6C0-825E-4FA4-B83C-D59F337BDC57}"/>
    <cellStyle name="SAPBEXfilterText 4 2 2 7 3" xfId="29321" xr:uid="{317B83EC-8166-4FD6-A824-0831809F6E32}"/>
    <cellStyle name="SAPBEXfilterText 4 2 2 8" xfId="16876" xr:uid="{05375720-6828-403D-8838-2A0F64FF53B1}"/>
    <cellStyle name="SAPBEXfilterText 4 2 2 8 2" xfId="30615" xr:uid="{8496886A-A863-4B71-8BCA-BFD8EB6E5369}"/>
    <cellStyle name="SAPBEXfilterText 4 2 2 9" xfId="23855" xr:uid="{33333878-50A6-4FFD-B069-500B54F19AEF}"/>
    <cellStyle name="SAPBEXfilterText 4 2 3" xfId="1336" xr:uid="{563D440C-7B16-4537-9D44-396A0B9272B0}"/>
    <cellStyle name="SAPBEXfilterText 4 2 3 2" xfId="2887" xr:uid="{9CF4F438-FA8C-4F07-9B19-20C5894C616D}"/>
    <cellStyle name="SAPBEXfilterText 4 2 3 2 2" xfId="5983" xr:uid="{A2C6C402-E34F-492F-BBBB-D8EF557560F5}"/>
    <cellStyle name="SAPBEXfilterText 4 2 3 2 3" xfId="9085" xr:uid="{0568CDBA-2516-4505-92BA-380437E553BE}"/>
    <cellStyle name="SAPBEXfilterText 4 2 3 2 4" xfId="13222" xr:uid="{FC129853-7C59-466C-A720-0789F01A6B54}"/>
    <cellStyle name="SAPBEXfilterText 4 2 3 2 5" xfId="19718" xr:uid="{21DDEC8D-64B6-4BBA-B7A5-F5EEF114C391}"/>
    <cellStyle name="SAPBEXfilterText 4 2 3 2 6" xfId="26696" xr:uid="{3A5BCD64-56EF-4B55-B1F1-448F647033C6}"/>
    <cellStyle name="SAPBEXfilterText 4 2 3 3" xfId="4435" xr:uid="{6030A3D9-ED0C-48EB-857D-39DD9EF8FB7D}"/>
    <cellStyle name="SAPBEXfilterText 4 2 3 3 2" xfId="10636" xr:uid="{BE722091-C046-4B1F-9936-7A51318E7AEF}"/>
    <cellStyle name="SAPBEXfilterText 4 2 3 3 3" xfId="15060" xr:uid="{A9AA62AF-F46F-4D8B-B31E-B108A6F3492F}"/>
    <cellStyle name="SAPBEXfilterText 4 2 3 3 4" xfId="21527" xr:uid="{19D5111D-BFFE-442A-8316-D69354A03704}"/>
    <cellStyle name="SAPBEXfilterText 4 2 3 3 5" xfId="28505" xr:uid="{F8AA9BC7-907A-441C-B212-815EBCE0413F}"/>
    <cellStyle name="SAPBEXfilterText 4 2 3 4" xfId="7534" xr:uid="{E672F461-14AF-4BBB-A074-B72EB585FB90}"/>
    <cellStyle name="SAPBEXfilterText 4 2 3 4 2" xfId="16099" xr:uid="{FD360078-5926-4C7A-9533-7BFB0D49B8C4}"/>
    <cellStyle name="SAPBEXfilterText 4 2 3 4 3" xfId="18167" xr:uid="{2790F876-968B-4704-868D-474BDABFCD1E}"/>
    <cellStyle name="SAPBEXfilterText 4 2 3 4 4" xfId="25145" xr:uid="{0C22A6A2-3939-4876-9911-4A54E6C209C2}"/>
    <cellStyle name="SAPBEXfilterText 4 2 3 5" xfId="11671" xr:uid="{E230B759-3BA5-4784-97AB-16445203658D}"/>
    <cellStyle name="SAPBEXfilterText 4 2 3 5 2" xfId="22820" xr:uid="{7CBFD80B-4E7A-4B17-B1DC-BE323DF28E1B}"/>
    <cellStyle name="SAPBEXfilterText 4 2 3 5 3" xfId="29579" xr:uid="{0A58647B-22E0-4F46-9EB2-8531693BE50D}"/>
    <cellStyle name="SAPBEXfilterText 4 2 3 6" xfId="17134" xr:uid="{FBA9ADC5-224E-47C7-ACC2-980D117E67D9}"/>
    <cellStyle name="SAPBEXfilterText 4 2 3 6 2" xfId="30873" xr:uid="{962B45E0-2E83-47BA-B913-7FB548423766}"/>
    <cellStyle name="SAPBEXfilterText 4 2 3 7" xfId="24113" xr:uid="{9A93B22D-AE60-4E7E-AD4C-07562905906A}"/>
    <cellStyle name="SAPBEXfilterText 4 2 4" xfId="1855" xr:uid="{29967532-52FD-48F2-9BBB-27C30349A0E4}"/>
    <cellStyle name="SAPBEXfilterText 4 2 4 2" xfId="3403" xr:uid="{6AC292CF-3FCD-4D4A-9766-D6C84ECB5782}"/>
    <cellStyle name="SAPBEXfilterText 4 2 4 2 2" xfId="6499" xr:uid="{9072A57B-00E7-4AFB-A1C3-558BE21B3218}"/>
    <cellStyle name="SAPBEXfilterText 4 2 4 2 3" xfId="9601" xr:uid="{B8CF857B-B5DC-43A4-85BA-3223B25E7AFF}"/>
    <cellStyle name="SAPBEXfilterText 4 2 4 2 4" xfId="13738" xr:uid="{D7B04696-8621-456A-A8D7-0FFD5FA76E93}"/>
    <cellStyle name="SAPBEXfilterText 4 2 4 2 5" xfId="20234" xr:uid="{CCC98B4E-7F97-4A57-AFFB-D5ABED637748}"/>
    <cellStyle name="SAPBEXfilterText 4 2 4 2 6" xfId="27212" xr:uid="{9CCAE256-82CE-4096-BE6A-6FA118576B07}"/>
    <cellStyle name="SAPBEXfilterText 4 2 4 3" xfId="4951" xr:uid="{DF783E86-91C8-460A-B969-0E5CE2C8E627}"/>
    <cellStyle name="SAPBEXfilterText 4 2 4 3 2" xfId="14541" xr:uid="{AC2EADD9-3D35-4288-8CCE-99935032ACDC}"/>
    <cellStyle name="SAPBEXfilterText 4 2 4 3 3" xfId="21011" xr:uid="{2FAE609C-B3A7-4172-9707-10F73269599B}"/>
    <cellStyle name="SAPBEXfilterText 4 2 4 3 4" xfId="27989" xr:uid="{A8D04FFA-CEBC-48C2-AB1F-5A4465238C8F}"/>
    <cellStyle name="SAPBEXfilterText 4 2 4 4" xfId="8053" xr:uid="{60045E7B-FC5D-47D2-83B4-B719741A7F27}"/>
    <cellStyle name="SAPBEXfilterText 4 2 4 4 2" xfId="18686" xr:uid="{A1078432-AE33-4FD4-8051-BDA752020326}"/>
    <cellStyle name="SAPBEXfilterText 4 2 4 4 3" xfId="25664" xr:uid="{538D8157-89E7-4A27-B851-51B757E715DB}"/>
    <cellStyle name="SAPBEXfilterText 4 2 4 5" xfId="12190" xr:uid="{C3B0F1E1-369A-41C8-9B89-9BA6908E3E1B}"/>
    <cellStyle name="SAPBEXfilterText 4 2 4 5 2" xfId="22304" xr:uid="{E784E8EF-3CE8-4600-9595-59BC8C86E04C}"/>
    <cellStyle name="SAPBEXfilterText 4 2 4 5 3" xfId="30357" xr:uid="{8A985C1B-8870-455F-AE98-3421399607D4}"/>
    <cellStyle name="SAPBEXfilterText 4 2 4 6" xfId="16618" xr:uid="{7F7C9343-0BCB-49D7-93AB-53C0C69AECDD}"/>
    <cellStyle name="SAPBEXfilterText 4 2 4 7" xfId="23597" xr:uid="{3838856C-0E42-41F7-9D4E-B41583EDEA8C}"/>
    <cellStyle name="SAPBEXfilterText 4 2 5" xfId="2371" xr:uid="{782FB5A7-C7CB-4262-BD08-3CE8D0870163}"/>
    <cellStyle name="SAPBEXfilterText 4 2 5 2" xfId="5467" xr:uid="{DAC703E2-4568-43D7-A40D-94261B87E7FD}"/>
    <cellStyle name="SAPBEXfilterText 4 2 5 3" xfId="8569" xr:uid="{06BD3897-6903-4AD1-B265-3852157407F9}"/>
    <cellStyle name="SAPBEXfilterText 4 2 5 4" xfId="12706" xr:uid="{4869CF6F-CA3B-4998-AA7D-3B2219704959}"/>
    <cellStyle name="SAPBEXfilterText 4 2 5 5" xfId="19202" xr:uid="{DCD418FD-2ADD-4FAA-9A7A-9D8F737E2719}"/>
    <cellStyle name="SAPBEXfilterText 4 2 5 6" xfId="26180" xr:uid="{D61E8238-1768-4612-973A-F4E9F725FD49}"/>
    <cellStyle name="SAPBEXfilterText 4 2 6" xfId="3919" xr:uid="{1648D6BF-516E-4EC6-9AB6-65255A1A37C9}"/>
    <cellStyle name="SAPBEXfilterText 4 2 6 2" xfId="10120" xr:uid="{E99DF588-F1EA-4ACA-902A-83297526BBC5}"/>
    <cellStyle name="SAPBEXfilterText 4 2 6 3" xfId="14258" xr:uid="{7C260EE5-BB5B-426C-B9D6-78A8102960A3}"/>
    <cellStyle name="SAPBEXfilterText 4 2 6 4" xfId="20753" xr:uid="{33C68BAE-DB38-4A6A-B381-94E13B56F9C4}"/>
    <cellStyle name="SAPBEXfilterText 4 2 6 5" xfId="27731" xr:uid="{B9749298-EA5F-43B8-AA75-97361B7A02C3}"/>
    <cellStyle name="SAPBEXfilterText 4 2 7" xfId="7018" xr:uid="{A55D48EF-CC5B-41DF-8CDE-B5F2C0AF9DF3}"/>
    <cellStyle name="SAPBEXfilterText 4 2 7 2" xfId="15579" xr:uid="{D38988EF-B0D7-47CE-9ACD-8A9EEFB66C46}"/>
    <cellStyle name="SAPBEXfilterText 4 2 7 3" xfId="17651" xr:uid="{E38DC58F-253F-4F8D-B386-D3E7412F8776}"/>
    <cellStyle name="SAPBEXfilterText 4 2 7 4" xfId="24629" xr:uid="{3640F5E1-64DD-4670-9E54-C9CC2B917ADF}"/>
    <cellStyle name="SAPBEXfilterText 4 2 8" xfId="11155" xr:uid="{61CCEF0E-7EDF-4F56-A60E-7103A1404966}"/>
    <cellStyle name="SAPBEXfilterText 4 2 8 2" xfId="22046" xr:uid="{6D9DD9F8-385C-4535-BC40-86928E78B236}"/>
    <cellStyle name="SAPBEXfilterText 4 2 8 3" xfId="29049" xr:uid="{C2CAD56F-89A4-4FE1-82C5-E86AB4F2E22F}"/>
    <cellStyle name="SAPBEXfilterText 4 2 9" xfId="16360" xr:uid="{07A84D22-27D2-41C3-972A-E31C965A23A9}"/>
    <cellStyle name="SAPBEXfilterText 4 2 9 2" xfId="30099" xr:uid="{FCC01D33-3F60-4D96-A117-233112CFAA08}"/>
    <cellStyle name="SAPBEXfilterText 5" xfId="383" xr:uid="{5036D33A-3C19-4AA9-9DB8-F0D992EF2C02}"/>
    <cellStyle name="SAPBEXfilterText 5 2" xfId="807" xr:uid="{D019AEB1-F191-4390-A292-7A9651D5A0DB}"/>
    <cellStyle name="SAPBEXfilterText 5 2 10" xfId="23340" xr:uid="{29BC5601-C761-4AF9-A430-CB7742229AB8}"/>
    <cellStyle name="SAPBEXfilterText 5 2 2" xfId="1079" xr:uid="{212A0338-7719-4996-BAFD-014004FFBB76}"/>
    <cellStyle name="SAPBEXfilterText 5 2 2 2" xfId="1595" xr:uid="{B28AF52C-BF11-45D2-A168-89F6E6103359}"/>
    <cellStyle name="SAPBEXfilterText 5 2 2 2 2" xfId="3146" xr:uid="{453EF821-E336-4E6E-B4FB-FD57BDEC2B77}"/>
    <cellStyle name="SAPBEXfilterText 5 2 2 2 2 2" xfId="6242" xr:uid="{117D7E51-CA02-4910-AA49-0872FFBD0FC7}"/>
    <cellStyle name="SAPBEXfilterText 5 2 2 2 2 3" xfId="9344" xr:uid="{C260FA1A-807A-4BA6-92C2-5071BAAAAE68}"/>
    <cellStyle name="SAPBEXfilterText 5 2 2 2 2 4" xfId="13481" xr:uid="{DCED59C3-6527-4185-B77D-35CC98BC79CA}"/>
    <cellStyle name="SAPBEXfilterText 5 2 2 2 2 5" xfId="19977" xr:uid="{1E990A2C-9C65-496C-A21C-23A7BC6BE3D0}"/>
    <cellStyle name="SAPBEXfilterText 5 2 2 2 2 6" xfId="26955" xr:uid="{369AFC10-2E66-4DDF-B2A6-42533C30CB69}"/>
    <cellStyle name="SAPBEXfilterText 5 2 2 2 3" xfId="4694" xr:uid="{DA01D32E-24AD-4556-847E-FECA300D257C}"/>
    <cellStyle name="SAPBEXfilterText 5 2 2 2 3 2" xfId="10895" xr:uid="{F25DAD4A-C61C-4FD1-8822-81AB2FE703A6}"/>
    <cellStyle name="SAPBEXfilterText 5 2 2 2 3 3" xfId="15319" xr:uid="{65ADBA03-ADB8-457D-9828-901AF6372EFB}"/>
    <cellStyle name="SAPBEXfilterText 5 2 2 2 3 4" xfId="21786" xr:uid="{B856EE99-E65B-4F8D-9231-C8B3AD803EF3}"/>
    <cellStyle name="SAPBEXfilterText 5 2 2 2 3 5" xfId="28764" xr:uid="{875AA0C4-9925-435F-BE80-3B32C27689D9}"/>
    <cellStyle name="SAPBEXfilterText 5 2 2 2 4" xfId="7793" xr:uid="{28F1202A-3B0C-4DAC-98D8-C7FC0B28E0F8}"/>
    <cellStyle name="SAPBEXfilterText 5 2 2 2 4 2" xfId="18426" xr:uid="{522B3B8D-C04D-4EA3-A435-AE62926F7C44}"/>
    <cellStyle name="SAPBEXfilterText 5 2 2 2 4 3" xfId="25404" xr:uid="{9F8B03CF-E662-43BF-B003-CF1B192018C6}"/>
    <cellStyle name="SAPBEXfilterText 5 2 2 2 5" xfId="11930" xr:uid="{2E7531BF-2524-45CF-8B1E-0DED19992C28}"/>
    <cellStyle name="SAPBEXfilterText 5 2 2 2 5 2" xfId="23079" xr:uid="{13CE3F84-A1FB-40C6-8901-E76CADD4881D}"/>
    <cellStyle name="SAPBEXfilterText 5 2 2 2 5 3" xfId="29838" xr:uid="{0EBE797E-D14E-4EAC-911B-5830EC52EE56}"/>
    <cellStyle name="SAPBEXfilterText 5 2 2 2 6" xfId="17393" xr:uid="{18220070-C5B4-4822-BE4D-8504E2F81EC2}"/>
    <cellStyle name="SAPBEXfilterText 5 2 2 2 6 2" xfId="31132" xr:uid="{B4FC3236-A60F-481C-9624-7CBFC9838590}"/>
    <cellStyle name="SAPBEXfilterText 5 2 2 2 7" xfId="24372" xr:uid="{C89847B9-8D5A-4752-B824-A3A49EACBD07}"/>
    <cellStyle name="SAPBEXfilterText 5 2 2 3" xfId="2114" xr:uid="{7A039FDD-E9FC-49C5-99AC-6028BAE27FB1}"/>
    <cellStyle name="SAPBEXfilterText 5 2 2 3 2" xfId="3662" xr:uid="{07487F33-4E8E-4088-AAB2-9ED4EE0771BB}"/>
    <cellStyle name="SAPBEXfilterText 5 2 2 3 2 2" xfId="6758" xr:uid="{0B34CE5F-F06A-41BE-A922-6045F0ED236F}"/>
    <cellStyle name="SAPBEXfilterText 5 2 2 3 2 3" xfId="9860" xr:uid="{85FC439F-BF48-41C4-857A-B7E5FC82A214}"/>
    <cellStyle name="SAPBEXfilterText 5 2 2 3 2 4" xfId="13997" xr:uid="{0360742D-CF76-4BAA-9126-6A5FE7769A46}"/>
    <cellStyle name="SAPBEXfilterText 5 2 2 3 2 5" xfId="20493" xr:uid="{9196DA41-E7A6-4A9C-9ABC-BEF0505310D6}"/>
    <cellStyle name="SAPBEXfilterText 5 2 2 3 2 6" xfId="27471" xr:uid="{707410F5-2FE1-4632-8F9B-C0463AD6E766}"/>
    <cellStyle name="SAPBEXfilterText 5 2 2 3 3" xfId="5210" xr:uid="{D02D5357-6252-4E8C-8BA8-E8EC651B492C}"/>
    <cellStyle name="SAPBEXfilterText 5 2 2 3 4" xfId="8312" xr:uid="{2841C35C-924F-4CC0-BFE9-E4364A9831B6}"/>
    <cellStyle name="SAPBEXfilterText 5 2 2 3 5" xfId="12449" xr:uid="{8A87C7BB-1828-40F1-BC4A-47121F7A6BE6}"/>
    <cellStyle name="SAPBEXfilterText 5 2 2 3 6" xfId="18945" xr:uid="{6254BE02-043B-4364-8E7C-28E8F0F02717}"/>
    <cellStyle name="SAPBEXfilterText 5 2 2 3 7" xfId="25923" xr:uid="{602C631D-F0F3-4194-B5BA-4F3689026B89}"/>
    <cellStyle name="SAPBEXfilterText 5 2 2 4" xfId="2630" xr:uid="{98BF2DE5-9797-430C-8C2A-D89C13A9CE1F}"/>
    <cellStyle name="SAPBEXfilterText 5 2 2 4 2" xfId="5726" xr:uid="{21B9DF55-36DF-4D07-80F1-6F66AEB36E56}"/>
    <cellStyle name="SAPBEXfilterText 5 2 2 4 3" xfId="8828" xr:uid="{7F44B011-931A-4DEB-A668-0F5622FC86BB}"/>
    <cellStyle name="SAPBEXfilterText 5 2 2 4 4" xfId="12965" xr:uid="{1E202F51-7664-48B6-A4F0-8C2988497ED9}"/>
    <cellStyle name="SAPBEXfilterText 5 2 2 4 5" xfId="19461" xr:uid="{A308D39D-5A92-4381-A5BC-543FE26BAEF3}"/>
    <cellStyle name="SAPBEXfilterText 5 2 2 4 6" xfId="26439" xr:uid="{1C949553-CC69-4918-8754-08048C8E98E0}"/>
    <cellStyle name="SAPBEXfilterText 5 2 2 5" xfId="4178" xr:uid="{1ACF756D-419A-4266-8602-A21BCD0D40AF}"/>
    <cellStyle name="SAPBEXfilterText 5 2 2 5 2" xfId="10379" xr:uid="{C4387DA6-1F76-4EBD-87AA-4F838CC9C42B}"/>
    <cellStyle name="SAPBEXfilterText 5 2 2 5 3" xfId="14801" xr:uid="{52DA7DA5-7DE5-48ED-8C7D-41D678D35BD5}"/>
    <cellStyle name="SAPBEXfilterText 5 2 2 5 4" xfId="21270" xr:uid="{6E8B9C59-9282-48ED-88FB-74332E7ACFBA}"/>
    <cellStyle name="SAPBEXfilterText 5 2 2 5 5" xfId="28248" xr:uid="{8F2D39D7-BE3A-49F7-863B-FCD06BDB6BA3}"/>
    <cellStyle name="SAPBEXfilterText 5 2 2 6" xfId="7277" xr:uid="{68D7A3F8-31A2-4BC6-AD41-3AA772C55469}"/>
    <cellStyle name="SAPBEXfilterText 5 2 2 6 2" xfId="15838" xr:uid="{9DC965F3-89A5-40BF-82B9-80C9A01E0E01}"/>
    <cellStyle name="SAPBEXfilterText 5 2 2 6 3" xfId="17910" xr:uid="{42417C24-3428-4E8D-B48F-22BD1C51F453}"/>
    <cellStyle name="SAPBEXfilterText 5 2 2 6 4" xfId="24888" xr:uid="{28708299-1549-434B-9AD8-88ACF467E627}"/>
    <cellStyle name="SAPBEXfilterText 5 2 2 7" xfId="11414" xr:uid="{26400036-F884-42F5-9D26-F2A32CC7175E}"/>
    <cellStyle name="SAPBEXfilterText 5 2 2 7 2" xfId="22563" xr:uid="{F29D3F2B-81D5-4E6C-AAFB-4D261B682863}"/>
    <cellStyle name="SAPBEXfilterText 5 2 2 7 3" xfId="29322" xr:uid="{30F38441-C22C-4ACD-9C7F-44BA78911862}"/>
    <cellStyle name="SAPBEXfilterText 5 2 2 8" xfId="16877" xr:uid="{F3F44B75-2FE0-4E71-BB79-6E3207D68F3C}"/>
    <cellStyle name="SAPBEXfilterText 5 2 2 8 2" xfId="30616" xr:uid="{ACA9D36A-7E78-4BF0-98A9-D9BC0EF9D2DB}"/>
    <cellStyle name="SAPBEXfilterText 5 2 2 9" xfId="23856" xr:uid="{6212F712-AF59-47C0-8775-4FE60E2CA5BA}"/>
    <cellStyle name="SAPBEXfilterText 5 2 3" xfId="1337" xr:uid="{28716600-C5F3-45DF-82D4-3D6F432F87E3}"/>
    <cellStyle name="SAPBEXfilterText 5 2 3 2" xfId="2888" xr:uid="{B925153F-2C3F-47D7-95AF-F48F62CEBBBC}"/>
    <cellStyle name="SAPBEXfilterText 5 2 3 2 2" xfId="5984" xr:uid="{8F217B28-F344-4DC4-A12A-0D594618AD81}"/>
    <cellStyle name="SAPBEXfilterText 5 2 3 2 3" xfId="9086" xr:uid="{D9EEA191-9FBD-44A0-8B76-EF13D700021D}"/>
    <cellStyle name="SAPBEXfilterText 5 2 3 2 4" xfId="13223" xr:uid="{AF42E422-2A58-4BEA-BCB6-DF7E0433F007}"/>
    <cellStyle name="SAPBEXfilterText 5 2 3 2 5" xfId="19719" xr:uid="{BFBF7155-D8EF-4071-8E00-37F942C99941}"/>
    <cellStyle name="SAPBEXfilterText 5 2 3 2 6" xfId="26697" xr:uid="{D99B8A00-2B0C-432E-8FFC-CD1A4B731304}"/>
    <cellStyle name="SAPBEXfilterText 5 2 3 3" xfId="4436" xr:uid="{C559F3CD-C6C1-4F41-BF77-ABF46F0DD5E2}"/>
    <cellStyle name="SAPBEXfilterText 5 2 3 3 2" xfId="10637" xr:uid="{6B51B1C9-3508-4544-99AF-065F0F81B500}"/>
    <cellStyle name="SAPBEXfilterText 5 2 3 3 3" xfId="15061" xr:uid="{8E8F97EA-2AC9-4429-B121-6FA28852B8D7}"/>
    <cellStyle name="SAPBEXfilterText 5 2 3 3 4" xfId="21528" xr:uid="{8054D578-E304-4609-B3BF-636553036529}"/>
    <cellStyle name="SAPBEXfilterText 5 2 3 3 5" xfId="28506" xr:uid="{754A7FD3-E82E-4670-BEB5-F4E92CD90E30}"/>
    <cellStyle name="SAPBEXfilterText 5 2 3 4" xfId="7535" xr:uid="{A2F300B3-055D-40C5-BD18-09FE038B09EE}"/>
    <cellStyle name="SAPBEXfilterText 5 2 3 4 2" xfId="16100" xr:uid="{8EE97743-3FE4-4506-82D3-A7D333D2F747}"/>
    <cellStyle name="SAPBEXfilterText 5 2 3 4 3" xfId="18168" xr:uid="{78105E35-DC9A-4E14-B8D9-F12B7AFD0A01}"/>
    <cellStyle name="SAPBEXfilterText 5 2 3 4 4" xfId="25146" xr:uid="{B1C5974C-AB41-452E-8C80-9F7E34FEFCDE}"/>
    <cellStyle name="SAPBEXfilterText 5 2 3 5" xfId="11672" xr:uid="{B00A2162-51DC-4CCE-BFD2-30566D9D5414}"/>
    <cellStyle name="SAPBEXfilterText 5 2 3 5 2" xfId="22821" xr:uid="{F2853F2E-3049-4199-99BA-DC7A4386068D}"/>
    <cellStyle name="SAPBEXfilterText 5 2 3 5 3" xfId="29580" xr:uid="{30C9DCEC-5F72-4A88-B0F8-924ABEDC7108}"/>
    <cellStyle name="SAPBEXfilterText 5 2 3 6" xfId="17135" xr:uid="{8BED261B-382D-4FA0-A17F-19E13D0B8D1E}"/>
    <cellStyle name="SAPBEXfilterText 5 2 3 6 2" xfId="30874" xr:uid="{CFBB6F02-A859-4009-B566-849712939072}"/>
    <cellStyle name="SAPBEXfilterText 5 2 3 7" xfId="24114" xr:uid="{F9822DEF-2B86-433B-8438-CD768B1CF8B8}"/>
    <cellStyle name="SAPBEXfilterText 5 2 4" xfId="1856" xr:uid="{1415E82A-1733-4A1C-B191-8F61EE56988D}"/>
    <cellStyle name="SAPBEXfilterText 5 2 4 2" xfId="3404" xr:uid="{C3EF2EE2-03BE-49F8-9A64-E40940C11240}"/>
    <cellStyle name="SAPBEXfilterText 5 2 4 2 2" xfId="6500" xr:uid="{701266CF-9B8E-4C31-8DF1-BD06D9B4450E}"/>
    <cellStyle name="SAPBEXfilterText 5 2 4 2 3" xfId="9602" xr:uid="{182443B1-A76A-4383-B8DA-FEAE062B113C}"/>
    <cellStyle name="SAPBEXfilterText 5 2 4 2 4" xfId="13739" xr:uid="{A1AC1183-C024-43F4-A33C-2D8110DE4EB4}"/>
    <cellStyle name="SAPBEXfilterText 5 2 4 2 5" xfId="20235" xr:uid="{0C60D563-2B65-4184-BB45-CE5BAB458244}"/>
    <cellStyle name="SAPBEXfilterText 5 2 4 2 6" xfId="27213" xr:uid="{68F1FA3D-7E80-4F87-B463-18181B17D213}"/>
    <cellStyle name="SAPBEXfilterText 5 2 4 3" xfId="4952" xr:uid="{6E08D887-38C4-4F6B-9276-D83E900CB87C}"/>
    <cellStyle name="SAPBEXfilterText 5 2 4 3 2" xfId="14542" xr:uid="{F962A6D7-6BEF-4A14-BD6B-F179CA624FEC}"/>
    <cellStyle name="SAPBEXfilterText 5 2 4 3 3" xfId="21012" xr:uid="{F16465AA-10D3-4A8F-A07D-D2296C98943A}"/>
    <cellStyle name="SAPBEXfilterText 5 2 4 3 4" xfId="27990" xr:uid="{489AC879-C6A2-4D54-AA40-6BA120EBA170}"/>
    <cellStyle name="SAPBEXfilterText 5 2 4 4" xfId="8054" xr:uid="{AF920432-7C38-47E3-9B2E-BF9AAB11E71D}"/>
    <cellStyle name="SAPBEXfilterText 5 2 4 4 2" xfId="18687" xr:uid="{79745DE2-DCB8-477D-8F7F-5718D635B0BE}"/>
    <cellStyle name="SAPBEXfilterText 5 2 4 4 3" xfId="25665" xr:uid="{31CD2445-82C0-4434-BC5C-C9B1E867C02A}"/>
    <cellStyle name="SAPBEXfilterText 5 2 4 5" xfId="12191" xr:uid="{0B5C0F9A-E237-45B2-BA0D-A7872501DC3D}"/>
    <cellStyle name="SAPBEXfilterText 5 2 4 5 2" xfId="22305" xr:uid="{2FDA534F-F680-41B4-974D-92168D4FA8A9}"/>
    <cellStyle name="SAPBEXfilterText 5 2 4 5 3" xfId="30358" xr:uid="{BCA43848-BD8A-4AD0-BA94-4A24CD1C4659}"/>
    <cellStyle name="SAPBEXfilterText 5 2 4 6" xfId="16619" xr:uid="{D1B2A066-E308-423D-8CAB-3CDA6AD5F03A}"/>
    <cellStyle name="SAPBEXfilterText 5 2 4 7" xfId="23598" xr:uid="{3A587CAA-4505-4CC7-AAF5-A3BAE1171D7B}"/>
    <cellStyle name="SAPBEXfilterText 5 2 5" xfId="2372" xr:uid="{BE7BEC96-9F83-413F-93B3-55CF20CA35BF}"/>
    <cellStyle name="SAPBEXfilterText 5 2 5 2" xfId="5468" xr:uid="{17D2A1C9-E073-442C-B7F9-6FF08290F925}"/>
    <cellStyle name="SAPBEXfilterText 5 2 5 3" xfId="8570" xr:uid="{C71CB79F-56FB-4E8F-918D-6437833B1666}"/>
    <cellStyle name="SAPBEXfilterText 5 2 5 4" xfId="12707" xr:uid="{CAECB771-BA52-4041-AADE-52A2F6CDA3E2}"/>
    <cellStyle name="SAPBEXfilterText 5 2 5 5" xfId="19203" xr:uid="{54705C67-7E6A-41C2-9F98-6AA3A05E17AC}"/>
    <cellStyle name="SAPBEXfilterText 5 2 5 6" xfId="26181" xr:uid="{499EE56C-A104-4D9C-86EC-7AC58E7606C1}"/>
    <cellStyle name="SAPBEXfilterText 5 2 6" xfId="3920" xr:uid="{BD420788-2EFE-4D1D-A599-E8FA37C7AD9E}"/>
    <cellStyle name="SAPBEXfilterText 5 2 6 2" xfId="10121" xr:uid="{E68CBDC4-1A48-414D-9DA1-5CF8DCAE7ECB}"/>
    <cellStyle name="SAPBEXfilterText 5 2 6 3" xfId="14259" xr:uid="{A964FD25-077B-43D0-8A7F-80033CE27623}"/>
    <cellStyle name="SAPBEXfilterText 5 2 6 4" xfId="20754" xr:uid="{CDD55CF0-D69C-4DD6-B688-EA839211C098}"/>
    <cellStyle name="SAPBEXfilterText 5 2 6 5" xfId="27732" xr:uid="{CAC8D476-8D93-4114-BDBF-CEBD73EE6366}"/>
    <cellStyle name="SAPBEXfilterText 5 2 7" xfId="7019" xr:uid="{5CA4A022-EB7F-4E78-9B86-7F5BA92A6D24}"/>
    <cellStyle name="SAPBEXfilterText 5 2 7 2" xfId="15580" xr:uid="{80975704-5115-4206-81C3-A0AB33751F9C}"/>
    <cellStyle name="SAPBEXfilterText 5 2 7 3" xfId="17652" xr:uid="{E4F76D81-7853-43FD-B720-66017E96FFE2}"/>
    <cellStyle name="SAPBEXfilterText 5 2 7 4" xfId="24630" xr:uid="{88C9B52D-25CF-4B16-99F6-005BFF7BF356}"/>
    <cellStyle name="SAPBEXfilterText 5 2 8" xfId="11156" xr:uid="{A1011DEA-1DEA-4B1D-AAFE-55B74BDE1C53}"/>
    <cellStyle name="SAPBEXfilterText 5 2 8 2" xfId="22047" xr:uid="{485AE0C7-64B6-4ED3-84ED-00A50F733380}"/>
    <cellStyle name="SAPBEXfilterText 5 2 8 3" xfId="29050" xr:uid="{A72488D7-F077-4086-9DC8-030C262E7614}"/>
    <cellStyle name="SAPBEXfilterText 5 2 9" xfId="16361" xr:uid="{69DAED50-58E4-497D-A7DC-8344F03A4576}"/>
    <cellStyle name="SAPBEXfilterText 5 2 9 2" xfId="30100" xr:uid="{913E3E12-02FC-4340-84A3-AC09BF510407}"/>
    <cellStyle name="SAPBEXfilterText 6" xfId="384" xr:uid="{36C35047-E4B8-4428-984B-0FE8418F379F}"/>
    <cellStyle name="SAPBEXfilterText 6 2" xfId="808" xr:uid="{4908893C-A3F9-4EF8-BB69-DBD230056FE9}"/>
    <cellStyle name="SAPBEXfilterText 6 2 10" xfId="23341" xr:uid="{33338008-04C9-489C-80E4-9099A445FEA3}"/>
    <cellStyle name="SAPBEXfilterText 6 2 2" xfId="1080" xr:uid="{24F07059-DC07-440D-97F5-361D529624DE}"/>
    <cellStyle name="SAPBEXfilterText 6 2 2 2" xfId="1596" xr:uid="{3BE08291-82FA-46F1-8AEA-2C22617FF162}"/>
    <cellStyle name="SAPBEXfilterText 6 2 2 2 2" xfId="3147" xr:uid="{FBFFDAA0-C654-43C3-BE67-642E0C79EC96}"/>
    <cellStyle name="SAPBEXfilterText 6 2 2 2 2 2" xfId="6243" xr:uid="{706AAB71-8D69-4665-A826-51A7B138A0F3}"/>
    <cellStyle name="SAPBEXfilterText 6 2 2 2 2 3" xfId="9345" xr:uid="{7EBA101C-5EAA-4536-8D61-6A933D4475FE}"/>
    <cellStyle name="SAPBEXfilterText 6 2 2 2 2 4" xfId="13482" xr:uid="{094E4486-0DED-46F9-AD9F-7A7BBFB9827D}"/>
    <cellStyle name="SAPBEXfilterText 6 2 2 2 2 5" xfId="19978" xr:uid="{CC53613A-89FC-4642-BDB5-673B28257640}"/>
    <cellStyle name="SAPBEXfilterText 6 2 2 2 2 6" xfId="26956" xr:uid="{1FDF3857-8EA5-4CF7-8690-586291D82A03}"/>
    <cellStyle name="SAPBEXfilterText 6 2 2 2 3" xfId="4695" xr:uid="{461C97F8-A712-4637-80A3-3941CAA24679}"/>
    <cellStyle name="SAPBEXfilterText 6 2 2 2 3 2" xfId="10896" xr:uid="{387BFA0B-ACD4-4640-AC5D-CD7D500D210A}"/>
    <cellStyle name="SAPBEXfilterText 6 2 2 2 3 3" xfId="15320" xr:uid="{53048C7A-8387-4814-AA1F-73E3E0255756}"/>
    <cellStyle name="SAPBEXfilterText 6 2 2 2 3 4" xfId="21787" xr:uid="{16D52F31-32B1-4E09-BDDF-98FB10F57459}"/>
    <cellStyle name="SAPBEXfilterText 6 2 2 2 3 5" xfId="28765" xr:uid="{A16B1E84-5DA5-476B-AECD-665FD6E9DF17}"/>
    <cellStyle name="SAPBEXfilterText 6 2 2 2 4" xfId="7794" xr:uid="{CB5BFA59-3E0D-4A32-868B-3CA3B69353E9}"/>
    <cellStyle name="SAPBEXfilterText 6 2 2 2 4 2" xfId="18427" xr:uid="{0F9F463A-F5AA-46A5-A02E-6884782A3949}"/>
    <cellStyle name="SAPBEXfilterText 6 2 2 2 4 3" xfId="25405" xr:uid="{A1D614E5-2CFA-435A-9EAA-7BFF1E3FFAED}"/>
    <cellStyle name="SAPBEXfilterText 6 2 2 2 5" xfId="11931" xr:uid="{8B8990D5-B3F6-41F0-843D-5BA5B8909E91}"/>
    <cellStyle name="SAPBEXfilterText 6 2 2 2 5 2" xfId="23080" xr:uid="{9A8ACC1E-FA58-4D2F-BA3E-7DEDF03982CB}"/>
    <cellStyle name="SAPBEXfilterText 6 2 2 2 5 3" xfId="29839" xr:uid="{6DCBACD9-85D2-46C8-ADD9-4BA400F1BA20}"/>
    <cellStyle name="SAPBEXfilterText 6 2 2 2 6" xfId="17394" xr:uid="{EF9CD15D-72D4-4AE6-8C7A-C7D696552A14}"/>
    <cellStyle name="SAPBEXfilterText 6 2 2 2 6 2" xfId="31133" xr:uid="{91A1E6CF-95A8-46C7-9DD3-ED1157B22FBF}"/>
    <cellStyle name="SAPBEXfilterText 6 2 2 2 7" xfId="24373" xr:uid="{85C0FD13-1344-4713-B1D3-4464CB5CF2EE}"/>
    <cellStyle name="SAPBEXfilterText 6 2 2 3" xfId="2115" xr:uid="{B9B29974-E193-49C1-992E-CF9CB0F21834}"/>
    <cellStyle name="SAPBEXfilterText 6 2 2 3 2" xfId="3663" xr:uid="{633FE8DE-287E-4059-95FF-BC9C0A84507D}"/>
    <cellStyle name="SAPBEXfilterText 6 2 2 3 2 2" xfId="6759" xr:uid="{F6B64F7D-FE80-4E21-A677-D4482C8CCE6F}"/>
    <cellStyle name="SAPBEXfilterText 6 2 2 3 2 3" xfId="9861" xr:uid="{E0E32539-E3B6-4D60-8FB0-7B991E878DB4}"/>
    <cellStyle name="SAPBEXfilterText 6 2 2 3 2 4" xfId="13998" xr:uid="{ECB4EF4E-AB81-4788-9A1B-2D30C113BC71}"/>
    <cellStyle name="SAPBEXfilterText 6 2 2 3 2 5" xfId="20494" xr:uid="{B559F3DC-443E-4FD9-ACE6-945506DB84A5}"/>
    <cellStyle name="SAPBEXfilterText 6 2 2 3 2 6" xfId="27472" xr:uid="{640EBF4B-C56C-4E2B-B1FC-6FE52058DB89}"/>
    <cellStyle name="SAPBEXfilterText 6 2 2 3 3" xfId="5211" xr:uid="{7654DF76-34A4-42BE-9DAF-71426A6A786F}"/>
    <cellStyle name="SAPBEXfilterText 6 2 2 3 4" xfId="8313" xr:uid="{A56704B7-951F-46DB-88CB-3B0C6B4F08FE}"/>
    <cellStyle name="SAPBEXfilterText 6 2 2 3 5" xfId="12450" xr:uid="{46B0F0BF-5AC4-48F6-91F6-B5698A2AF638}"/>
    <cellStyle name="SAPBEXfilterText 6 2 2 3 6" xfId="18946" xr:uid="{DE35E569-B276-4D11-AE8A-99F3988604B6}"/>
    <cellStyle name="SAPBEXfilterText 6 2 2 3 7" xfId="25924" xr:uid="{400FD2F4-8325-47F2-BACD-B72AF4924972}"/>
    <cellStyle name="SAPBEXfilterText 6 2 2 4" xfId="2631" xr:uid="{3E2B8DB1-057F-4F19-97BE-7A69932C8479}"/>
    <cellStyle name="SAPBEXfilterText 6 2 2 4 2" xfId="5727" xr:uid="{0C53E3DE-B6B2-45D1-AA63-82FEB324A13F}"/>
    <cellStyle name="SAPBEXfilterText 6 2 2 4 3" xfId="8829" xr:uid="{949FA9CF-AB05-44F8-8D79-5930EC72BACA}"/>
    <cellStyle name="SAPBEXfilterText 6 2 2 4 4" xfId="12966" xr:uid="{9BC36A42-FF69-4748-887A-25487C7DE107}"/>
    <cellStyle name="SAPBEXfilterText 6 2 2 4 5" xfId="19462" xr:uid="{9C4E3AA7-46DC-42CD-99B1-978E09F58A69}"/>
    <cellStyle name="SAPBEXfilterText 6 2 2 4 6" xfId="26440" xr:uid="{366DFFF1-7FC8-4DAD-81D3-E4BE22D002AF}"/>
    <cellStyle name="SAPBEXfilterText 6 2 2 5" xfId="4179" xr:uid="{8F75D6B0-67AD-41A8-8553-5B4D2FBB0D7A}"/>
    <cellStyle name="SAPBEXfilterText 6 2 2 5 2" xfId="10380" xr:uid="{0940EA42-686D-44BF-8A56-8B509833DA7E}"/>
    <cellStyle name="SAPBEXfilterText 6 2 2 5 3" xfId="14802" xr:uid="{F1BDF0C1-B15E-4C0B-A9E9-54629858A00D}"/>
    <cellStyle name="SAPBEXfilterText 6 2 2 5 4" xfId="21271" xr:uid="{CAEAA242-733B-4E04-AECD-C8C0CE3F55EF}"/>
    <cellStyle name="SAPBEXfilterText 6 2 2 5 5" xfId="28249" xr:uid="{9FD8E01D-301E-451D-BE1F-16E2EB7765B6}"/>
    <cellStyle name="SAPBEXfilterText 6 2 2 6" xfId="7278" xr:uid="{2BACE128-3419-42F6-9813-DBF99CFFA201}"/>
    <cellStyle name="SAPBEXfilterText 6 2 2 6 2" xfId="15839" xr:uid="{D3FCFD3D-1498-4F4B-A062-20C192955710}"/>
    <cellStyle name="SAPBEXfilterText 6 2 2 6 3" xfId="17911" xr:uid="{645579EF-B3C7-4037-B69D-2E6239A1269D}"/>
    <cellStyle name="SAPBEXfilterText 6 2 2 6 4" xfId="24889" xr:uid="{1B347048-8774-4599-BAE2-2F271A8D069A}"/>
    <cellStyle name="SAPBEXfilterText 6 2 2 7" xfId="11415" xr:uid="{7E21A2AE-9443-43BC-9C73-05F2F65F45AC}"/>
    <cellStyle name="SAPBEXfilterText 6 2 2 7 2" xfId="22564" xr:uid="{C8D31723-A8C7-4181-9453-E801D6CF0EEF}"/>
    <cellStyle name="SAPBEXfilterText 6 2 2 7 3" xfId="29323" xr:uid="{E731D7D6-E52D-4DF7-AC6C-6959722081A1}"/>
    <cellStyle name="SAPBEXfilterText 6 2 2 8" xfId="16878" xr:uid="{D0E58678-5DCB-4961-A314-444D97E56482}"/>
    <cellStyle name="SAPBEXfilterText 6 2 2 8 2" xfId="30617" xr:uid="{5714D282-4151-441F-8483-1A3AB3BB7FF3}"/>
    <cellStyle name="SAPBEXfilterText 6 2 2 9" xfId="23857" xr:uid="{98A18BC6-9675-4065-8132-B0819A9B5D6C}"/>
    <cellStyle name="SAPBEXfilterText 6 2 3" xfId="1338" xr:uid="{CCE27026-B8EA-4E5E-90FA-0303D29F6702}"/>
    <cellStyle name="SAPBEXfilterText 6 2 3 2" xfId="2889" xr:uid="{4726521F-F3DF-4F62-8C57-73DCC01F3F41}"/>
    <cellStyle name="SAPBEXfilterText 6 2 3 2 2" xfId="5985" xr:uid="{D259F8D1-49C0-4704-A5F8-9BE00E58BA18}"/>
    <cellStyle name="SAPBEXfilterText 6 2 3 2 3" xfId="9087" xr:uid="{F008CDF8-4E3B-4FCA-ACAE-95DF80300D6D}"/>
    <cellStyle name="SAPBEXfilterText 6 2 3 2 4" xfId="13224" xr:uid="{C84697F4-9B7C-489A-88F2-66F5B3F7D673}"/>
    <cellStyle name="SAPBEXfilterText 6 2 3 2 5" xfId="19720" xr:uid="{6425EA41-1198-4472-87CB-27E238317A61}"/>
    <cellStyle name="SAPBEXfilterText 6 2 3 2 6" xfId="26698" xr:uid="{3AAACABE-0C5C-499C-9E00-78DCE147E5F8}"/>
    <cellStyle name="SAPBEXfilterText 6 2 3 3" xfId="4437" xr:uid="{48B3543C-99D7-483F-B180-F0474E344ED8}"/>
    <cellStyle name="SAPBEXfilterText 6 2 3 3 2" xfId="10638" xr:uid="{29E21BF6-4B8E-43ED-BC81-86A6D9BF6609}"/>
    <cellStyle name="SAPBEXfilterText 6 2 3 3 3" xfId="15062" xr:uid="{4495E656-83C3-499A-B64F-CEC8E620F663}"/>
    <cellStyle name="SAPBEXfilterText 6 2 3 3 4" xfId="21529" xr:uid="{69B0FEB4-4012-4FF2-97EF-39AFB00B53AF}"/>
    <cellStyle name="SAPBEXfilterText 6 2 3 3 5" xfId="28507" xr:uid="{65740EF3-9E30-43D1-A17C-A3DB8AAA6F08}"/>
    <cellStyle name="SAPBEXfilterText 6 2 3 4" xfId="7536" xr:uid="{D1AFB98A-3736-44D0-814C-272DC6BF5278}"/>
    <cellStyle name="SAPBEXfilterText 6 2 3 4 2" xfId="16101" xr:uid="{53034A8C-5CEE-492E-AA0A-C3DFBEEBFA9F}"/>
    <cellStyle name="SAPBEXfilterText 6 2 3 4 3" xfId="18169" xr:uid="{63B161C6-B6DD-42A8-9EF3-12FAF7315E17}"/>
    <cellStyle name="SAPBEXfilterText 6 2 3 4 4" xfId="25147" xr:uid="{FAAB41B4-2B2B-4507-BEAF-9DC4736AF5B9}"/>
    <cellStyle name="SAPBEXfilterText 6 2 3 5" xfId="11673" xr:uid="{304479A3-597D-4935-8C21-4761923E70F3}"/>
    <cellStyle name="SAPBEXfilterText 6 2 3 5 2" xfId="22822" xr:uid="{C50915E4-C0AE-422D-8547-3F98926BDF69}"/>
    <cellStyle name="SAPBEXfilterText 6 2 3 5 3" xfId="29581" xr:uid="{0078DBC8-7C5C-4F1E-92B0-850D7C8D9560}"/>
    <cellStyle name="SAPBEXfilterText 6 2 3 6" xfId="17136" xr:uid="{67A6EAD9-A5B1-4058-81DD-9D872CA321C6}"/>
    <cellStyle name="SAPBEXfilterText 6 2 3 6 2" xfId="30875" xr:uid="{360C1EE1-05BD-49D8-A00F-385E4A653FD9}"/>
    <cellStyle name="SAPBEXfilterText 6 2 3 7" xfId="24115" xr:uid="{CCD9795E-FE36-49BA-81EF-10EBF908BCCB}"/>
    <cellStyle name="SAPBEXfilterText 6 2 4" xfId="1857" xr:uid="{D7768BE0-F35E-405F-B2D3-FF7FDFB7616E}"/>
    <cellStyle name="SAPBEXfilterText 6 2 4 2" xfId="3405" xr:uid="{12DF25F7-0C2A-4DE2-A62A-D31ABD8B03A9}"/>
    <cellStyle name="SAPBEXfilterText 6 2 4 2 2" xfId="6501" xr:uid="{3AFD0B8A-CF9C-4AB2-81A8-A52BA537F27C}"/>
    <cellStyle name="SAPBEXfilterText 6 2 4 2 3" xfId="9603" xr:uid="{66874139-1992-4EFB-960C-A2C10DA99E20}"/>
    <cellStyle name="SAPBEXfilterText 6 2 4 2 4" xfId="13740" xr:uid="{46183DC6-EF7E-48F3-8EEA-A25A16735F26}"/>
    <cellStyle name="SAPBEXfilterText 6 2 4 2 5" xfId="20236" xr:uid="{2152747A-B0B3-4E95-B3AC-C1C97FCEE3DD}"/>
    <cellStyle name="SAPBEXfilterText 6 2 4 2 6" xfId="27214" xr:uid="{4430AB65-4BDC-4DC2-BD92-19EC6A61D7BC}"/>
    <cellStyle name="SAPBEXfilterText 6 2 4 3" xfId="4953" xr:uid="{93C74633-CDE4-45CD-933E-8A65D6FF7E00}"/>
    <cellStyle name="SAPBEXfilterText 6 2 4 3 2" xfId="14543" xr:uid="{A88B8C40-8474-43AE-9DB8-4D5310C4332A}"/>
    <cellStyle name="SAPBEXfilterText 6 2 4 3 3" xfId="21013" xr:uid="{7DC56291-0016-4320-9035-7DA3968596A2}"/>
    <cellStyle name="SAPBEXfilterText 6 2 4 3 4" xfId="27991" xr:uid="{77467C24-6000-4347-AB67-5B64F296D917}"/>
    <cellStyle name="SAPBEXfilterText 6 2 4 4" xfId="8055" xr:uid="{C6042BD1-5D01-4759-A8F9-99D062ECF62B}"/>
    <cellStyle name="SAPBEXfilterText 6 2 4 4 2" xfId="18688" xr:uid="{00E7998D-5442-4CE1-B63C-DC9DC8B6B4D7}"/>
    <cellStyle name="SAPBEXfilterText 6 2 4 4 3" xfId="25666" xr:uid="{903913CA-2AB4-45FB-80C6-43188F9A3C3E}"/>
    <cellStyle name="SAPBEXfilterText 6 2 4 5" xfId="12192" xr:uid="{4AA9773F-BDCE-44FE-80C5-2B382D3CEAD6}"/>
    <cellStyle name="SAPBEXfilterText 6 2 4 5 2" xfId="22306" xr:uid="{31400FE1-1D1A-4EF6-BEC4-FA500203AF7F}"/>
    <cellStyle name="SAPBEXfilterText 6 2 4 5 3" xfId="30359" xr:uid="{63D4B9A8-5CBD-4651-A8E0-C33A7D0EAB35}"/>
    <cellStyle name="SAPBEXfilterText 6 2 4 6" xfId="16620" xr:uid="{FB862321-F18D-4696-8088-8294C6375018}"/>
    <cellStyle name="SAPBEXfilterText 6 2 4 7" xfId="23599" xr:uid="{0126DC3F-9970-4120-888E-059F4DB50138}"/>
    <cellStyle name="SAPBEXfilterText 6 2 5" xfId="2373" xr:uid="{D91338C7-146F-4CE3-98A0-FD45A4D2E0A9}"/>
    <cellStyle name="SAPBEXfilterText 6 2 5 2" xfId="5469" xr:uid="{140480AA-EDF9-4BCD-8AA1-7B59463DF912}"/>
    <cellStyle name="SAPBEXfilterText 6 2 5 3" xfId="8571" xr:uid="{E52E8C4A-A302-4DE7-B074-46D03EFF8F2D}"/>
    <cellStyle name="SAPBEXfilterText 6 2 5 4" xfId="12708" xr:uid="{ABAE7785-E3C8-467F-8577-71A7F8304E2F}"/>
    <cellStyle name="SAPBEXfilterText 6 2 5 5" xfId="19204" xr:uid="{43E57BB8-9754-48DE-87A5-8EA376312C70}"/>
    <cellStyle name="SAPBEXfilterText 6 2 5 6" xfId="26182" xr:uid="{2EBCE306-57AA-4F59-94D2-7202F9F8DE3B}"/>
    <cellStyle name="SAPBEXfilterText 6 2 6" xfId="3921" xr:uid="{7F9111C2-4533-42E3-B28D-090B2589A745}"/>
    <cellStyle name="SAPBEXfilterText 6 2 6 2" xfId="10122" xr:uid="{A1A52607-7215-46BC-9ECE-FF4B779840B5}"/>
    <cellStyle name="SAPBEXfilterText 6 2 6 3" xfId="14260" xr:uid="{CA80C866-8DE7-47A8-8926-AD6B76FF6C4B}"/>
    <cellStyle name="SAPBEXfilterText 6 2 6 4" xfId="20755" xr:uid="{809078E6-0F6B-4080-97B2-2C2B100FDE35}"/>
    <cellStyle name="SAPBEXfilterText 6 2 6 5" xfId="27733" xr:uid="{BAB0C323-9CAA-4166-B816-9859574E35A4}"/>
    <cellStyle name="SAPBEXfilterText 6 2 7" xfId="7020" xr:uid="{94635042-4765-4B20-ADA1-9FB2CD593BE2}"/>
    <cellStyle name="SAPBEXfilterText 6 2 7 2" xfId="15581" xr:uid="{CCE95887-484E-4A75-B14F-6701B202EBAE}"/>
    <cellStyle name="SAPBEXfilterText 6 2 7 3" xfId="17653" xr:uid="{8DCBEA74-E9CB-4CB0-AB99-A4E8AD204414}"/>
    <cellStyle name="SAPBEXfilterText 6 2 7 4" xfId="24631" xr:uid="{52A88E80-8BDB-4DF2-9D2A-9DFCF4DCFB70}"/>
    <cellStyle name="SAPBEXfilterText 6 2 8" xfId="11157" xr:uid="{03A5642D-B3CB-404E-979F-0ED7A48E72CE}"/>
    <cellStyle name="SAPBEXfilterText 6 2 8 2" xfId="22048" xr:uid="{1FD954F0-9936-43BB-9557-ED323C69E90F}"/>
    <cellStyle name="SAPBEXfilterText 6 2 8 3" xfId="29051" xr:uid="{C043DF33-5B47-469D-B6CA-942B4BA781C9}"/>
    <cellStyle name="SAPBEXfilterText 6 2 9" xfId="16362" xr:uid="{953EB3EA-DF3B-44DC-B6B6-90D398AA8883}"/>
    <cellStyle name="SAPBEXfilterText 6 2 9 2" xfId="30101" xr:uid="{69C3C673-8C8F-4AA0-956E-33568C154494}"/>
    <cellStyle name="SAPBEXformats" xfId="385" xr:uid="{13884618-C36E-4B28-B954-3B2219544FE7}"/>
    <cellStyle name="SAPBEXformats 2" xfId="386" xr:uid="{4B765C67-BEFD-4CB1-8E9D-874952CA5972}"/>
    <cellStyle name="SAPBEXformats 2 2" xfId="809" xr:uid="{5E51DC3F-927F-4D39-98FA-0CC906DE2603}"/>
    <cellStyle name="SAPBEXformats 2 2 10" xfId="23342" xr:uid="{C6AE14C3-0D2D-4A35-A1FD-B04F3D80F26F}"/>
    <cellStyle name="SAPBEXformats 2 2 2" xfId="1081" xr:uid="{B4333480-DD61-4F13-92B0-458642F4236D}"/>
    <cellStyle name="SAPBEXformats 2 2 2 2" xfId="1597" xr:uid="{4BC12333-A971-4BA7-AAB5-8F6E5AE26660}"/>
    <cellStyle name="SAPBEXformats 2 2 2 2 2" xfId="3148" xr:uid="{3AE3DCE0-1076-49A8-9757-E289F010DD6B}"/>
    <cellStyle name="SAPBEXformats 2 2 2 2 2 2" xfId="6244" xr:uid="{93EECC23-643F-427B-9C39-6946A8437DFA}"/>
    <cellStyle name="SAPBEXformats 2 2 2 2 2 3" xfId="9346" xr:uid="{4563B2FB-1FC3-4EA4-BB89-BBE30DD0FF5A}"/>
    <cellStyle name="SAPBEXformats 2 2 2 2 2 4" xfId="13483" xr:uid="{25534195-17A2-41A1-922C-0261B8E20F7E}"/>
    <cellStyle name="SAPBEXformats 2 2 2 2 2 5" xfId="19979" xr:uid="{17EC4C98-F54D-461D-A214-01D557322994}"/>
    <cellStyle name="SAPBEXformats 2 2 2 2 2 6" xfId="26957" xr:uid="{2D27B006-B5F8-44DE-A2E4-1AC121102357}"/>
    <cellStyle name="SAPBEXformats 2 2 2 2 3" xfId="4696" xr:uid="{D7AA7DC4-4F86-4139-A2C1-8B0D47F9BF3F}"/>
    <cellStyle name="SAPBEXformats 2 2 2 2 3 2" xfId="10897" xr:uid="{6C7A1F6F-4678-407E-B334-2BF18C3F57F7}"/>
    <cellStyle name="SAPBEXformats 2 2 2 2 3 3" xfId="15321" xr:uid="{7420FA05-C4EE-40DE-ACA5-B14D95BEDAA9}"/>
    <cellStyle name="SAPBEXformats 2 2 2 2 3 4" xfId="21788" xr:uid="{2533C8D9-AFDE-4123-B84B-4CCFB3EEBC90}"/>
    <cellStyle name="SAPBEXformats 2 2 2 2 3 5" xfId="28766" xr:uid="{BF1EDCBC-6BBF-4C85-B8ED-CD44BE72F6B7}"/>
    <cellStyle name="SAPBEXformats 2 2 2 2 4" xfId="7795" xr:uid="{8459388B-3B77-4085-8455-84FAD6AB3BC0}"/>
    <cellStyle name="SAPBEXformats 2 2 2 2 4 2" xfId="18428" xr:uid="{ADFC6C94-08BD-44E0-8986-32F478E61A49}"/>
    <cellStyle name="SAPBEXformats 2 2 2 2 4 3" xfId="25406" xr:uid="{DEE2AA6B-EF1B-4182-97FC-96F082104926}"/>
    <cellStyle name="SAPBEXformats 2 2 2 2 5" xfId="11932" xr:uid="{37F87F39-B5AD-47F6-A2F5-FB35D4989A5A}"/>
    <cellStyle name="SAPBEXformats 2 2 2 2 5 2" xfId="23081" xr:uid="{B47BCFF5-7B82-4309-AEB4-B2BF5C812F06}"/>
    <cellStyle name="SAPBEXformats 2 2 2 2 5 3" xfId="29840" xr:uid="{E2621D1F-1697-4E2C-9C2A-DF908F5AAF00}"/>
    <cellStyle name="SAPBEXformats 2 2 2 2 6" xfId="17395" xr:uid="{5A1EA016-B465-486D-AFFA-2F199DFD086C}"/>
    <cellStyle name="SAPBEXformats 2 2 2 2 6 2" xfId="31134" xr:uid="{4E6B74F6-BBAF-4C93-8492-50EB43D7A851}"/>
    <cellStyle name="SAPBEXformats 2 2 2 2 7" xfId="24374" xr:uid="{0EFD52A5-432D-4098-A076-19508B682A14}"/>
    <cellStyle name="SAPBEXformats 2 2 2 3" xfId="2116" xr:uid="{FE4E329E-EDDD-4838-8B50-C1890AC103A2}"/>
    <cellStyle name="SAPBEXformats 2 2 2 3 2" xfId="3664" xr:uid="{A76F845D-2040-436C-AC03-543B38E5B195}"/>
    <cellStyle name="SAPBEXformats 2 2 2 3 2 2" xfId="6760" xr:uid="{771CCFBD-A462-4241-82E7-B12F140370A5}"/>
    <cellStyle name="SAPBEXformats 2 2 2 3 2 3" xfId="9862" xr:uid="{CFA922DF-8C93-4984-AEA4-5561DFFD2F7F}"/>
    <cellStyle name="SAPBEXformats 2 2 2 3 2 4" xfId="13999" xr:uid="{4E2D4593-3443-46C3-9796-6499B80762AF}"/>
    <cellStyle name="SAPBEXformats 2 2 2 3 2 5" xfId="20495" xr:uid="{98FC46B3-7937-4C7D-99F5-2BDB7EA3D98F}"/>
    <cellStyle name="SAPBEXformats 2 2 2 3 2 6" xfId="27473" xr:uid="{348690E0-B7DE-4981-BEA1-30AAB81FD9CB}"/>
    <cellStyle name="SAPBEXformats 2 2 2 3 3" xfId="5212" xr:uid="{BAF0F664-784D-4FD9-91F1-42D740313B90}"/>
    <cellStyle name="SAPBEXformats 2 2 2 3 4" xfId="8314" xr:uid="{A0602CBB-6782-447C-95D1-8F98BABFD3A3}"/>
    <cellStyle name="SAPBEXformats 2 2 2 3 5" xfId="12451" xr:uid="{E4F36F29-5D9F-4715-93D2-A480261CAA9F}"/>
    <cellStyle name="SAPBEXformats 2 2 2 3 6" xfId="18947" xr:uid="{0C1ACB8D-0DC1-41B8-84E3-F3DC9151A1AB}"/>
    <cellStyle name="SAPBEXformats 2 2 2 3 7" xfId="25925" xr:uid="{9C5B8AC3-8A85-4610-BC53-DDB6BC5B65E0}"/>
    <cellStyle name="SAPBEXformats 2 2 2 4" xfId="2632" xr:uid="{05746E3D-33DC-43C9-B419-029525B92359}"/>
    <cellStyle name="SAPBEXformats 2 2 2 4 2" xfId="5728" xr:uid="{340C1CD9-45CE-414D-A8B4-7523A9644FC5}"/>
    <cellStyle name="SAPBEXformats 2 2 2 4 3" xfId="8830" xr:uid="{1F4DF186-B955-4DBC-A396-11834CF27D34}"/>
    <cellStyle name="SAPBEXformats 2 2 2 4 4" xfId="12967" xr:uid="{4733717F-3FCC-4A9B-9DDE-B2804792C69C}"/>
    <cellStyle name="SAPBEXformats 2 2 2 4 5" xfId="19463" xr:uid="{1ECB9EEF-E714-49C0-8D3C-8EBA81F207FF}"/>
    <cellStyle name="SAPBEXformats 2 2 2 4 6" xfId="26441" xr:uid="{32D1D3C0-4412-4429-A3BB-884512CEFF57}"/>
    <cellStyle name="SAPBEXformats 2 2 2 5" xfId="4180" xr:uid="{E97B1B6E-92C9-4CC4-8E91-BF3A858CA3C0}"/>
    <cellStyle name="SAPBEXformats 2 2 2 5 2" xfId="10381" xr:uid="{7A0D1A0E-0392-4673-861E-BC5A665E428A}"/>
    <cellStyle name="SAPBEXformats 2 2 2 5 3" xfId="14803" xr:uid="{73C64B92-840D-474B-B92D-F4C1F9AA18CF}"/>
    <cellStyle name="SAPBEXformats 2 2 2 5 4" xfId="21272" xr:uid="{EF8034BF-EC91-4606-AA17-85721118B369}"/>
    <cellStyle name="SAPBEXformats 2 2 2 5 5" xfId="28250" xr:uid="{4845DEE8-83B9-4A60-A14A-738A9CACA343}"/>
    <cellStyle name="SAPBEXformats 2 2 2 6" xfId="7279" xr:uid="{7C9571E1-DA1D-447D-AE21-6CF918351320}"/>
    <cellStyle name="SAPBEXformats 2 2 2 6 2" xfId="15840" xr:uid="{1F2EBE71-7005-4641-A400-B4E69BA3E880}"/>
    <cellStyle name="SAPBEXformats 2 2 2 6 3" xfId="17912" xr:uid="{C848AA29-2276-4CFE-8BCE-80D2D12F7F9D}"/>
    <cellStyle name="SAPBEXformats 2 2 2 6 4" xfId="24890" xr:uid="{1E70BA6B-8CB0-4535-9C4A-318A8F9303DF}"/>
    <cellStyle name="SAPBEXformats 2 2 2 7" xfId="11416" xr:uid="{10D75E34-789D-47F2-9E98-27AE716CFA80}"/>
    <cellStyle name="SAPBEXformats 2 2 2 7 2" xfId="22565" xr:uid="{D0180673-135D-4903-953C-316833F32340}"/>
    <cellStyle name="SAPBEXformats 2 2 2 7 3" xfId="29324" xr:uid="{9983C34C-093D-4DB2-8979-8053B333342C}"/>
    <cellStyle name="SAPBEXformats 2 2 2 8" xfId="16879" xr:uid="{1BD43F50-6A58-4F78-92E5-C121A1B7EB75}"/>
    <cellStyle name="SAPBEXformats 2 2 2 8 2" xfId="30618" xr:uid="{CF45A710-BAD3-483A-835C-376321A0489A}"/>
    <cellStyle name="SAPBEXformats 2 2 2 9" xfId="23858" xr:uid="{9F9623FD-67BF-4CEA-B76F-F5170086FACE}"/>
    <cellStyle name="SAPBEXformats 2 2 3" xfId="1339" xr:uid="{73C58EE6-8541-4DB4-A01F-9FDB812CDD29}"/>
    <cellStyle name="SAPBEXformats 2 2 3 2" xfId="2890" xr:uid="{8D71B27F-3229-43DD-901D-3C191A593155}"/>
    <cellStyle name="SAPBEXformats 2 2 3 2 2" xfId="5986" xr:uid="{13E3462C-A465-4A38-9833-9C0ADF4D830E}"/>
    <cellStyle name="SAPBEXformats 2 2 3 2 3" xfId="9088" xr:uid="{92307B47-4D96-4DDB-AD8D-6618AF8F5F98}"/>
    <cellStyle name="SAPBEXformats 2 2 3 2 4" xfId="13225" xr:uid="{355E34D8-C9A8-4E49-A6FE-E54DAA650100}"/>
    <cellStyle name="SAPBEXformats 2 2 3 2 5" xfId="19721" xr:uid="{603F875C-4C84-477D-9418-C7B949BD0685}"/>
    <cellStyle name="SAPBEXformats 2 2 3 2 6" xfId="26699" xr:uid="{371B174E-F874-4815-88D9-963E245C23BB}"/>
    <cellStyle name="SAPBEXformats 2 2 3 3" xfId="4438" xr:uid="{8FBD0602-225A-47BE-8F77-9DC02178FE77}"/>
    <cellStyle name="SAPBEXformats 2 2 3 3 2" xfId="10639" xr:uid="{F96F069E-0B77-454B-8075-A157EB122D61}"/>
    <cellStyle name="SAPBEXformats 2 2 3 3 3" xfId="15063" xr:uid="{B81A49E6-43F0-4B73-B985-8F7FE524B22E}"/>
    <cellStyle name="SAPBEXformats 2 2 3 3 4" xfId="21530" xr:uid="{78788379-9CEE-4C7F-88BE-2F4445B6005E}"/>
    <cellStyle name="SAPBEXformats 2 2 3 3 5" xfId="28508" xr:uid="{3F53E9EE-2214-40C7-9FE7-1185C33675F6}"/>
    <cellStyle name="SAPBEXformats 2 2 3 4" xfId="7537" xr:uid="{926B4325-8576-476D-AC8E-E833141B4219}"/>
    <cellStyle name="SAPBEXformats 2 2 3 4 2" xfId="16102" xr:uid="{5FDFF653-70B6-4020-9E79-C630C5E43F75}"/>
    <cellStyle name="SAPBEXformats 2 2 3 4 3" xfId="18170" xr:uid="{867F4FFC-11DD-4CE2-B63F-429EB728F1D5}"/>
    <cellStyle name="SAPBEXformats 2 2 3 4 4" xfId="25148" xr:uid="{A8B48313-9CBD-47D4-9831-E4BA53434F8E}"/>
    <cellStyle name="SAPBEXformats 2 2 3 5" xfId="11674" xr:uid="{C0BBD154-C604-4750-93CA-FD03961B639F}"/>
    <cellStyle name="SAPBEXformats 2 2 3 5 2" xfId="22823" xr:uid="{5439A587-6E4F-4CCF-B78C-F414963E4438}"/>
    <cellStyle name="SAPBEXformats 2 2 3 5 3" xfId="29582" xr:uid="{5B3420F2-7384-4A24-B895-E493CBE565DA}"/>
    <cellStyle name="SAPBEXformats 2 2 3 6" xfId="17137" xr:uid="{8E83B033-A34D-4E2B-BD51-52D8984B93A3}"/>
    <cellStyle name="SAPBEXformats 2 2 3 6 2" xfId="30876" xr:uid="{9ECE7921-0CF9-442E-8139-55D427D5F517}"/>
    <cellStyle name="SAPBEXformats 2 2 3 7" xfId="24116" xr:uid="{F78E32D2-9036-419E-86AD-E90120BEB58B}"/>
    <cellStyle name="SAPBEXformats 2 2 4" xfId="1858" xr:uid="{96F8833E-EA09-4A90-9E28-65231B6C3818}"/>
    <cellStyle name="SAPBEXformats 2 2 4 2" xfId="3406" xr:uid="{FA1853F9-8D45-4DE9-BF7C-07DCACF6F0B5}"/>
    <cellStyle name="SAPBEXformats 2 2 4 2 2" xfId="6502" xr:uid="{63A2AB6A-F951-453E-9480-31C1B43AB6DE}"/>
    <cellStyle name="SAPBEXformats 2 2 4 2 3" xfId="9604" xr:uid="{6C8D06C7-5509-45D8-BEC7-F44A2C820021}"/>
    <cellStyle name="SAPBEXformats 2 2 4 2 4" xfId="13741" xr:uid="{B616FC0D-88C9-413A-8E2E-63E755F963D8}"/>
    <cellStyle name="SAPBEXformats 2 2 4 2 5" xfId="20237" xr:uid="{7E7D2612-68F7-4A9F-B3EE-3BE7410A74F2}"/>
    <cellStyle name="SAPBEXformats 2 2 4 2 6" xfId="27215" xr:uid="{333E8C92-2ADE-4DE5-9FF9-8F8F470983EC}"/>
    <cellStyle name="SAPBEXformats 2 2 4 3" xfId="4954" xr:uid="{AD1D4CEA-96BA-4E47-B5E8-58A3B817387B}"/>
    <cellStyle name="SAPBEXformats 2 2 4 3 2" xfId="14544" xr:uid="{3CC27174-62B9-4C56-856E-C3261F241CF4}"/>
    <cellStyle name="SAPBEXformats 2 2 4 3 3" xfId="21014" xr:uid="{526DA145-15B6-4A21-86FA-C057F6E829E6}"/>
    <cellStyle name="SAPBEXformats 2 2 4 3 4" xfId="27992" xr:uid="{21CFAFFA-FEDC-43B8-8CEA-2F96A618B1F7}"/>
    <cellStyle name="SAPBEXformats 2 2 4 4" xfId="8056" xr:uid="{5BC89C4C-7A50-4F52-9293-4191BA4502BC}"/>
    <cellStyle name="SAPBEXformats 2 2 4 4 2" xfId="18689" xr:uid="{F82987B4-9BB4-4DB0-88AF-99A17C9932C0}"/>
    <cellStyle name="SAPBEXformats 2 2 4 4 3" xfId="25667" xr:uid="{28B03266-8327-49E1-A08F-C694A7E356E9}"/>
    <cellStyle name="SAPBEXformats 2 2 4 5" xfId="12193" xr:uid="{9EF2CCBE-97A9-47BA-8143-E8D908A3CFED}"/>
    <cellStyle name="SAPBEXformats 2 2 4 5 2" xfId="22307" xr:uid="{F8734CD8-236E-4370-ACA8-CAB51B65A043}"/>
    <cellStyle name="SAPBEXformats 2 2 4 5 3" xfId="30360" xr:uid="{18F63FEF-69E9-4E6B-8A09-7F003F4EB9F4}"/>
    <cellStyle name="SAPBEXformats 2 2 4 6" xfId="16621" xr:uid="{1C83DB83-F107-42E9-A441-D11BC80921B1}"/>
    <cellStyle name="SAPBEXformats 2 2 4 7" xfId="23600" xr:uid="{2C880FBB-0E49-4382-8C08-618B344919E4}"/>
    <cellStyle name="SAPBEXformats 2 2 5" xfId="2374" xr:uid="{5D9829E8-19F5-46D8-8242-35EA1F88968E}"/>
    <cellStyle name="SAPBEXformats 2 2 5 2" xfId="5470" xr:uid="{FC66FCD5-8E45-487F-B1CA-DEFB42AF916D}"/>
    <cellStyle name="SAPBEXformats 2 2 5 3" xfId="8572" xr:uid="{21A99D79-F42F-4B75-8A7F-B263C04F6472}"/>
    <cellStyle name="SAPBEXformats 2 2 5 4" xfId="12709" xr:uid="{33EAE732-F56C-4901-B184-C1AB3FF3503C}"/>
    <cellStyle name="SAPBEXformats 2 2 5 5" xfId="19205" xr:uid="{12555A4A-D998-4F0A-BA10-5E1FE137C394}"/>
    <cellStyle name="SAPBEXformats 2 2 5 6" xfId="26183" xr:uid="{22E09FCE-0C22-433A-82E6-940B9AD15A2A}"/>
    <cellStyle name="SAPBEXformats 2 2 6" xfId="3922" xr:uid="{9A7377E4-D936-480F-8606-189929F25EEF}"/>
    <cellStyle name="SAPBEXformats 2 2 6 2" xfId="10123" xr:uid="{30FD8C71-FABC-44A9-9E76-4F5D8004595D}"/>
    <cellStyle name="SAPBEXformats 2 2 6 3" xfId="14261" xr:uid="{9B5BD58C-5AB4-48E8-AB17-9C79D1C62460}"/>
    <cellStyle name="SAPBEXformats 2 2 6 4" xfId="20756" xr:uid="{E0CE1023-CD7F-4E35-9761-226D867EB8B0}"/>
    <cellStyle name="SAPBEXformats 2 2 6 5" xfId="27734" xr:uid="{2325960D-2462-4229-AF23-4776E8218EFB}"/>
    <cellStyle name="SAPBEXformats 2 2 7" xfId="7021" xr:uid="{0D880ED6-A338-4ED8-BF86-02A1A6465832}"/>
    <cellStyle name="SAPBEXformats 2 2 7 2" xfId="15582" xr:uid="{BB6727DB-DFCF-41AB-A353-A0A4158D9CB4}"/>
    <cellStyle name="SAPBEXformats 2 2 7 3" xfId="17654" xr:uid="{97CCC922-23F5-4A3D-89DC-DD1AADDFFA94}"/>
    <cellStyle name="SAPBEXformats 2 2 7 4" xfId="24632" xr:uid="{18578086-6F5E-4703-8461-9C9B24B70830}"/>
    <cellStyle name="SAPBEXformats 2 2 8" xfId="11158" xr:uid="{EAE8D5B3-92F5-40A8-BBCD-0124A602E8BE}"/>
    <cellStyle name="SAPBEXformats 2 2 8 2" xfId="22049" xr:uid="{E5658B33-8BAB-4DC7-B881-42BB7B0DDC87}"/>
    <cellStyle name="SAPBEXformats 2 2 8 3" xfId="29052" xr:uid="{B76B5C42-D93B-4984-B12B-C719DDEFA388}"/>
    <cellStyle name="SAPBEXformats 2 2 9" xfId="16363" xr:uid="{E3C190A3-FCCD-4314-BB8B-0A526A639E1E}"/>
    <cellStyle name="SAPBEXformats 2 2 9 2" xfId="30102" xr:uid="{2D4C3F5B-9681-4AF8-8C9C-314FDFE48225}"/>
    <cellStyle name="SAPBEXformats 3" xfId="387" xr:uid="{4FE965F3-1C38-4DDD-98B3-D8B4FC0CCC05}"/>
    <cellStyle name="SAPBEXformats 3 2" xfId="810" xr:uid="{79446FE5-7484-46B2-9873-CFB9B61A3DA4}"/>
    <cellStyle name="SAPBEXformats 3 2 10" xfId="23343" xr:uid="{963C7026-596C-45D8-A1AD-810DE03B2B22}"/>
    <cellStyle name="SAPBEXformats 3 2 2" xfId="1082" xr:uid="{472A6D5D-9E24-417A-B6D4-746073102F5C}"/>
    <cellStyle name="SAPBEXformats 3 2 2 2" xfId="1598" xr:uid="{47C7BCC8-A9FA-49D7-88D0-FBA7A6051B85}"/>
    <cellStyle name="SAPBEXformats 3 2 2 2 2" xfId="3149" xr:uid="{8EF6AD41-4650-4CD7-A549-FAAAEEEBD3F4}"/>
    <cellStyle name="SAPBEXformats 3 2 2 2 2 2" xfId="6245" xr:uid="{4983B36B-35B8-40D0-8D55-FC974AA1C32A}"/>
    <cellStyle name="SAPBEXformats 3 2 2 2 2 3" xfId="9347" xr:uid="{AD0897AF-2ED5-4095-A6ED-E4503ED6D2EA}"/>
    <cellStyle name="SAPBEXformats 3 2 2 2 2 4" xfId="13484" xr:uid="{FD4A3EA3-5D73-4808-958B-E613BC31E501}"/>
    <cellStyle name="SAPBEXformats 3 2 2 2 2 5" xfId="19980" xr:uid="{9F537293-1A72-4F3E-8FB4-C94F0292964A}"/>
    <cellStyle name="SAPBEXformats 3 2 2 2 2 6" xfId="26958" xr:uid="{94F42A83-6B11-4EE8-AA90-AA7043E6D4AB}"/>
    <cellStyle name="SAPBEXformats 3 2 2 2 3" xfId="4697" xr:uid="{7C8AF038-108F-431B-BA2A-F47D21C9E5E6}"/>
    <cellStyle name="SAPBEXformats 3 2 2 2 3 2" xfId="10898" xr:uid="{5759ED4B-5EC4-46B6-97D7-86F9DBC5848D}"/>
    <cellStyle name="SAPBEXformats 3 2 2 2 3 3" xfId="15322" xr:uid="{12534BB5-F677-4AA0-B68A-054283AC2E16}"/>
    <cellStyle name="SAPBEXformats 3 2 2 2 3 4" xfId="21789" xr:uid="{51D81D60-DA18-469F-80E6-51032A48CA8C}"/>
    <cellStyle name="SAPBEXformats 3 2 2 2 3 5" xfId="28767" xr:uid="{73FB23C3-AA04-4179-BF1E-D1F414996D5D}"/>
    <cellStyle name="SAPBEXformats 3 2 2 2 4" xfId="7796" xr:uid="{79E6FBDA-56D3-4F32-9A80-08CBB6F8F0CD}"/>
    <cellStyle name="SAPBEXformats 3 2 2 2 4 2" xfId="18429" xr:uid="{B881D6A1-6848-4839-AEF6-116C53AE400A}"/>
    <cellStyle name="SAPBEXformats 3 2 2 2 4 3" xfId="25407" xr:uid="{EDECE80F-99FD-44B6-BD23-E913BAD1C6F6}"/>
    <cellStyle name="SAPBEXformats 3 2 2 2 5" xfId="11933" xr:uid="{715EBCEF-535E-4854-BDF8-F3D95CAD3049}"/>
    <cellStyle name="SAPBEXformats 3 2 2 2 5 2" xfId="23082" xr:uid="{FCB4ED7D-B4EE-46A9-A1F1-E606D59C55E4}"/>
    <cellStyle name="SAPBEXformats 3 2 2 2 5 3" xfId="29841" xr:uid="{A56A165C-67D9-4E4E-AFF1-C301B3E8660B}"/>
    <cellStyle name="SAPBEXformats 3 2 2 2 6" xfId="17396" xr:uid="{BD56CFDA-4AB9-4D59-92E3-56527A689B5D}"/>
    <cellStyle name="SAPBEXformats 3 2 2 2 6 2" xfId="31135" xr:uid="{DC59489F-1057-41A6-8652-EF66DF440D67}"/>
    <cellStyle name="SAPBEXformats 3 2 2 2 7" xfId="24375" xr:uid="{87CCD156-36F1-453B-87C2-68789D965746}"/>
    <cellStyle name="SAPBEXformats 3 2 2 3" xfId="2117" xr:uid="{656E6C70-B2E4-49FA-B838-7D0C70AC19EE}"/>
    <cellStyle name="SAPBEXformats 3 2 2 3 2" xfId="3665" xr:uid="{F1F05882-5775-4EB7-8056-1236537B9D84}"/>
    <cellStyle name="SAPBEXformats 3 2 2 3 2 2" xfId="6761" xr:uid="{22A79B25-9A7F-4145-92C9-3AD70B12CA24}"/>
    <cellStyle name="SAPBEXformats 3 2 2 3 2 3" xfId="9863" xr:uid="{7F3CD636-CEB4-4FC1-AFF7-B95D2428BCC0}"/>
    <cellStyle name="SAPBEXformats 3 2 2 3 2 4" xfId="14000" xr:uid="{0F6AB6A2-DD0C-47A4-8844-49630098A78D}"/>
    <cellStyle name="SAPBEXformats 3 2 2 3 2 5" xfId="20496" xr:uid="{5AA85A7C-1FCA-4A78-9B94-1A55B2300E65}"/>
    <cellStyle name="SAPBEXformats 3 2 2 3 2 6" xfId="27474" xr:uid="{EA9DF1CF-3011-4FD4-A810-9206D6CAF9F9}"/>
    <cellStyle name="SAPBEXformats 3 2 2 3 3" xfId="5213" xr:uid="{2E130CB8-FC6E-4C51-8355-2C0F2FF96C31}"/>
    <cellStyle name="SAPBEXformats 3 2 2 3 4" xfId="8315" xr:uid="{E3D2C04F-744B-4DC6-B2F9-0AEEA54855D0}"/>
    <cellStyle name="SAPBEXformats 3 2 2 3 5" xfId="12452" xr:uid="{90786E58-B86E-42C7-82AD-82401AB33826}"/>
    <cellStyle name="SAPBEXformats 3 2 2 3 6" xfId="18948" xr:uid="{CA783062-D091-49B1-B11D-4E8B0845C6F6}"/>
    <cellStyle name="SAPBEXformats 3 2 2 3 7" xfId="25926" xr:uid="{216336CC-811F-489E-9574-93D4FBD95BE7}"/>
    <cellStyle name="SAPBEXformats 3 2 2 4" xfId="2633" xr:uid="{BF859FDA-7A75-4958-949F-FFB4ADF06902}"/>
    <cellStyle name="SAPBEXformats 3 2 2 4 2" xfId="5729" xr:uid="{36538799-F736-4636-9EDF-1D2216DA13DF}"/>
    <cellStyle name="SAPBEXformats 3 2 2 4 3" xfId="8831" xr:uid="{E1D874F0-14A2-46BF-87C1-6DD5C21AEA30}"/>
    <cellStyle name="SAPBEXformats 3 2 2 4 4" xfId="12968" xr:uid="{13BE733B-3607-4A8D-8615-526DDC610471}"/>
    <cellStyle name="SAPBEXformats 3 2 2 4 5" xfId="19464" xr:uid="{00100AF9-38C2-488D-86CC-18E979E82284}"/>
    <cellStyle name="SAPBEXformats 3 2 2 4 6" xfId="26442" xr:uid="{F0069AA6-CEA2-48D3-8ED1-9AD647248E03}"/>
    <cellStyle name="SAPBEXformats 3 2 2 5" xfId="4181" xr:uid="{07141B3B-9951-4CFB-B822-6C88ECAFF510}"/>
    <cellStyle name="SAPBEXformats 3 2 2 5 2" xfId="10382" xr:uid="{3C6254C5-CB9B-4B79-97E0-615850B7101F}"/>
    <cellStyle name="SAPBEXformats 3 2 2 5 3" xfId="14804" xr:uid="{0107738C-6513-47D9-823C-8CAE797CC9B1}"/>
    <cellStyle name="SAPBEXformats 3 2 2 5 4" xfId="21273" xr:uid="{DDFC4028-91F3-4B1D-8EF6-41EDF0B17F68}"/>
    <cellStyle name="SAPBEXformats 3 2 2 5 5" xfId="28251" xr:uid="{8C2B3F9C-F419-4FF2-9D28-52B69D754532}"/>
    <cellStyle name="SAPBEXformats 3 2 2 6" xfId="7280" xr:uid="{5C94A452-9B1F-4A5C-8858-3850453B6BCC}"/>
    <cellStyle name="SAPBEXformats 3 2 2 6 2" xfId="15841" xr:uid="{F09FA44B-3606-4160-84F4-DA3A99827903}"/>
    <cellStyle name="SAPBEXformats 3 2 2 6 3" xfId="17913" xr:uid="{754239E4-E59A-493E-904C-86C19EF12BF4}"/>
    <cellStyle name="SAPBEXformats 3 2 2 6 4" xfId="24891" xr:uid="{17141A4F-65B7-428B-95AD-7EED9CCD4BD0}"/>
    <cellStyle name="SAPBEXformats 3 2 2 7" xfId="11417" xr:uid="{9D479F23-51B2-4DD8-A07E-F479665F46ED}"/>
    <cellStyle name="SAPBEXformats 3 2 2 7 2" xfId="22566" xr:uid="{1C8B17DA-36DF-4E74-87BA-1FF44E952712}"/>
    <cellStyle name="SAPBEXformats 3 2 2 7 3" xfId="29325" xr:uid="{D1361FFF-5CA8-4147-9C08-2E5BDAC3EDF4}"/>
    <cellStyle name="SAPBEXformats 3 2 2 8" xfId="16880" xr:uid="{2553AF30-B3B1-4CFB-BC45-D8951F32044F}"/>
    <cellStyle name="SAPBEXformats 3 2 2 8 2" xfId="30619" xr:uid="{5DE834CE-09A7-4A98-8D29-D787D4081487}"/>
    <cellStyle name="SAPBEXformats 3 2 2 9" xfId="23859" xr:uid="{DFD07329-5ADB-44CC-9F4C-9FEF1C574036}"/>
    <cellStyle name="SAPBEXformats 3 2 3" xfId="1340" xr:uid="{D14F435F-4ED8-401C-8B5C-7F7293B72A68}"/>
    <cellStyle name="SAPBEXformats 3 2 3 2" xfId="2891" xr:uid="{FE03111D-9EBA-4B26-A29E-F71790EC7D9C}"/>
    <cellStyle name="SAPBEXformats 3 2 3 2 2" xfId="5987" xr:uid="{588A3516-8BF0-4BB8-92BD-50156F7F4A03}"/>
    <cellStyle name="SAPBEXformats 3 2 3 2 3" xfId="9089" xr:uid="{F25B6544-424B-4CF0-823D-C66D7F12D588}"/>
    <cellStyle name="SAPBEXformats 3 2 3 2 4" xfId="13226" xr:uid="{8C2ED13A-A3B2-4664-ADE6-9220431799FF}"/>
    <cellStyle name="SAPBEXformats 3 2 3 2 5" xfId="19722" xr:uid="{A583725C-CC9A-4644-B0F5-E8654310B0AA}"/>
    <cellStyle name="SAPBEXformats 3 2 3 2 6" xfId="26700" xr:uid="{6E7D0354-D9AE-48C7-A5BC-3DB6214E67B7}"/>
    <cellStyle name="SAPBEXformats 3 2 3 3" xfId="4439" xr:uid="{4F4D1E10-A6F4-43EE-9F07-7329C691ACCF}"/>
    <cellStyle name="SAPBEXformats 3 2 3 3 2" xfId="10640" xr:uid="{5B141DA3-E819-48BF-A6F7-9BA346199119}"/>
    <cellStyle name="SAPBEXformats 3 2 3 3 3" xfId="15064" xr:uid="{8DAB257F-F5DF-487C-ABC3-17F0EF35886D}"/>
    <cellStyle name="SAPBEXformats 3 2 3 3 4" xfId="21531" xr:uid="{CAD910CA-3E9F-4E9D-97B4-FEEC69015C9C}"/>
    <cellStyle name="SAPBEXformats 3 2 3 3 5" xfId="28509" xr:uid="{1E9AD1FB-1B57-4465-BFAC-50CC278FDC14}"/>
    <cellStyle name="SAPBEXformats 3 2 3 4" xfId="7538" xr:uid="{CB49C2CF-C4BE-4563-9CC4-B9C74EA248A7}"/>
    <cellStyle name="SAPBEXformats 3 2 3 4 2" xfId="16103" xr:uid="{45E9E0B1-7674-4BE5-95B8-8E2C474BD886}"/>
    <cellStyle name="SAPBEXformats 3 2 3 4 3" xfId="18171" xr:uid="{9E96C443-FE47-438B-AC4F-F5F77F08259B}"/>
    <cellStyle name="SAPBEXformats 3 2 3 4 4" xfId="25149" xr:uid="{B444D7B0-E231-4CEA-B125-C55D951AB85B}"/>
    <cellStyle name="SAPBEXformats 3 2 3 5" xfId="11675" xr:uid="{0A814003-86EB-4DA3-B864-ACE444BAA0C1}"/>
    <cellStyle name="SAPBEXformats 3 2 3 5 2" xfId="22824" xr:uid="{3CF812E6-60DD-4B28-A497-70A72CE91ED6}"/>
    <cellStyle name="SAPBEXformats 3 2 3 5 3" xfId="29583" xr:uid="{8D59C774-6EEB-451B-8361-3C58A736D47D}"/>
    <cellStyle name="SAPBEXformats 3 2 3 6" xfId="17138" xr:uid="{E1FB115E-4F84-4F08-9388-5765F9187B43}"/>
    <cellStyle name="SAPBEXformats 3 2 3 6 2" xfId="30877" xr:uid="{91A9F1F7-4D89-4CC4-9CF4-948805AC015D}"/>
    <cellStyle name="SAPBEXformats 3 2 3 7" xfId="24117" xr:uid="{CCE541FE-9D93-4451-A2F6-4054AB491B4C}"/>
    <cellStyle name="SAPBEXformats 3 2 4" xfId="1859" xr:uid="{A416F129-BE1C-4FA6-B3A0-7B5917D4B37C}"/>
    <cellStyle name="SAPBEXformats 3 2 4 2" xfId="3407" xr:uid="{4D862771-BD6F-4912-83FF-E24190A4BAA5}"/>
    <cellStyle name="SAPBEXformats 3 2 4 2 2" xfId="6503" xr:uid="{8D4287FE-1701-474C-9198-BF9351C18833}"/>
    <cellStyle name="SAPBEXformats 3 2 4 2 3" xfId="9605" xr:uid="{9677DD04-CE4C-432A-9CC6-18DA7DFB7792}"/>
    <cellStyle name="SAPBEXformats 3 2 4 2 4" xfId="13742" xr:uid="{EBD94D8D-4223-460F-B4FD-63C2373E4949}"/>
    <cellStyle name="SAPBEXformats 3 2 4 2 5" xfId="20238" xr:uid="{20371890-24D0-476C-BB06-E3F0A1B8B896}"/>
    <cellStyle name="SAPBEXformats 3 2 4 2 6" xfId="27216" xr:uid="{FDA417A5-92AE-4CEF-9D68-9260EB095064}"/>
    <cellStyle name="SAPBEXformats 3 2 4 3" xfId="4955" xr:uid="{211C1145-D24B-4E98-B3F4-BB894BC96990}"/>
    <cellStyle name="SAPBEXformats 3 2 4 3 2" xfId="14545" xr:uid="{E586217D-7906-43F6-80DB-11A3D26A0478}"/>
    <cellStyle name="SAPBEXformats 3 2 4 3 3" xfId="21015" xr:uid="{BD2F5993-DD20-420C-8C90-8243FF038109}"/>
    <cellStyle name="SAPBEXformats 3 2 4 3 4" xfId="27993" xr:uid="{E71AE1C1-0C57-4CBE-9610-CC6714FBB79A}"/>
    <cellStyle name="SAPBEXformats 3 2 4 4" xfId="8057" xr:uid="{28849243-8994-4087-A4A9-BD4E2E24A371}"/>
    <cellStyle name="SAPBEXformats 3 2 4 4 2" xfId="18690" xr:uid="{EB8FD87E-3969-4944-86F1-FB7B6F6A8255}"/>
    <cellStyle name="SAPBEXformats 3 2 4 4 3" xfId="25668" xr:uid="{53D9671A-3D83-48CC-B9A7-10A7B9935823}"/>
    <cellStyle name="SAPBEXformats 3 2 4 5" xfId="12194" xr:uid="{F5DF5312-7AB5-4966-8DC5-6ADA1910A69F}"/>
    <cellStyle name="SAPBEXformats 3 2 4 5 2" xfId="22308" xr:uid="{26E4CD75-44E9-4F97-AFB8-DB3BC01DFD77}"/>
    <cellStyle name="SAPBEXformats 3 2 4 5 3" xfId="30361" xr:uid="{1C950814-8F80-4218-94CC-266C1AB6AB4A}"/>
    <cellStyle name="SAPBEXformats 3 2 4 6" xfId="16622" xr:uid="{7B8ACD6F-957A-47C3-8976-5E370F0E04FA}"/>
    <cellStyle name="SAPBEXformats 3 2 4 7" xfId="23601" xr:uid="{31CE677D-385A-43FD-A619-6660B707AE6D}"/>
    <cellStyle name="SAPBEXformats 3 2 5" xfId="2375" xr:uid="{81FBD86E-E2B9-4DB8-AB01-CC1CDA0BAAF1}"/>
    <cellStyle name="SAPBEXformats 3 2 5 2" xfId="5471" xr:uid="{72BD2DF3-E64B-4FAE-AE83-F8B6A5F66319}"/>
    <cellStyle name="SAPBEXformats 3 2 5 3" xfId="8573" xr:uid="{D7B1AAB4-B69B-47D2-BABD-855138A6F1CC}"/>
    <cellStyle name="SAPBEXformats 3 2 5 4" xfId="12710" xr:uid="{FFF88B5D-9FAF-44A3-9EBD-91EDB2571A56}"/>
    <cellStyle name="SAPBEXformats 3 2 5 5" xfId="19206" xr:uid="{6D0FFEF8-FF6C-4C19-9A70-B741315441C6}"/>
    <cellStyle name="SAPBEXformats 3 2 5 6" xfId="26184" xr:uid="{D7CD1D6E-C81D-409E-9EFD-2808DED74385}"/>
    <cellStyle name="SAPBEXformats 3 2 6" xfId="3923" xr:uid="{1E45E376-8358-4B86-BA52-B3D0D92F5E14}"/>
    <cellStyle name="SAPBEXformats 3 2 6 2" xfId="10124" xr:uid="{02E897A0-8CC7-4D0E-8CCC-D3A89586B36E}"/>
    <cellStyle name="SAPBEXformats 3 2 6 3" xfId="14262" xr:uid="{6480FCB3-0B75-4B7D-A1FC-9916375EEB75}"/>
    <cellStyle name="SAPBEXformats 3 2 6 4" xfId="20757" xr:uid="{CE559CBC-B793-4C87-846A-B498AB238C45}"/>
    <cellStyle name="SAPBEXformats 3 2 6 5" xfId="27735" xr:uid="{39ACE44E-0D7B-4AAE-9A76-0D59DF0516F5}"/>
    <cellStyle name="SAPBEXformats 3 2 7" xfId="7022" xr:uid="{57A92A5B-EAEC-4633-913C-5EE3C8251679}"/>
    <cellStyle name="SAPBEXformats 3 2 7 2" xfId="15583" xr:uid="{E9FE5D04-59D5-46A3-9A71-73DDE4BFE835}"/>
    <cellStyle name="SAPBEXformats 3 2 7 3" xfId="17655" xr:uid="{143838E5-527A-482E-8275-ADE3885DCC21}"/>
    <cellStyle name="SAPBEXformats 3 2 7 4" xfId="24633" xr:uid="{7600534E-92DB-43F2-AEFA-2157BA3AE29F}"/>
    <cellStyle name="SAPBEXformats 3 2 8" xfId="11159" xr:uid="{4F3E41E3-24FD-4821-8C82-7C2E2E5E56A7}"/>
    <cellStyle name="SAPBEXformats 3 2 8 2" xfId="22050" xr:uid="{FAC38388-2B41-4272-B0C2-F11C11AFFCEF}"/>
    <cellStyle name="SAPBEXformats 3 2 8 3" xfId="29053" xr:uid="{0C6FF31D-F9BA-4D11-8598-5DDE41EA0B62}"/>
    <cellStyle name="SAPBEXformats 3 2 9" xfId="16364" xr:uid="{21B74166-2FC1-431B-937C-DBC812AD723B}"/>
    <cellStyle name="SAPBEXformats 3 2 9 2" xfId="30103" xr:uid="{D57C2E88-EBC5-4AD3-8527-CA46143EDC57}"/>
    <cellStyle name="SAPBEXformats 4" xfId="388" xr:uid="{CF9F5C11-C33E-4C59-867C-1F13CA101665}"/>
    <cellStyle name="SAPBEXformats 4 2" xfId="811" xr:uid="{9AE31155-0618-4514-AD72-AFC90E53E723}"/>
    <cellStyle name="SAPBEXformats 4 2 10" xfId="23344" xr:uid="{607E91E2-5855-4237-8186-18DF6A187ACA}"/>
    <cellStyle name="SAPBEXformats 4 2 2" xfId="1083" xr:uid="{43A884CE-02A1-435D-B4AE-A6C912A28B23}"/>
    <cellStyle name="SAPBEXformats 4 2 2 2" xfId="1599" xr:uid="{76AEDCBE-CF10-44BE-BF87-3E41C0AF17B5}"/>
    <cellStyle name="SAPBEXformats 4 2 2 2 2" xfId="3150" xr:uid="{C2E65381-73A3-4831-908E-3E57E1143EA7}"/>
    <cellStyle name="SAPBEXformats 4 2 2 2 2 2" xfId="6246" xr:uid="{E9BE8903-BA06-4D51-B0AB-D671EF26CDF1}"/>
    <cellStyle name="SAPBEXformats 4 2 2 2 2 3" xfId="9348" xr:uid="{4E764C4B-1CA7-4E6B-A362-1C728FE2BF3C}"/>
    <cellStyle name="SAPBEXformats 4 2 2 2 2 4" xfId="13485" xr:uid="{183CBE37-B41E-42F0-8C94-79A11C6D0FB2}"/>
    <cellStyle name="SAPBEXformats 4 2 2 2 2 5" xfId="19981" xr:uid="{C30248F0-46BE-4A8E-B7D7-307C0A0B3028}"/>
    <cellStyle name="SAPBEXformats 4 2 2 2 2 6" xfId="26959" xr:uid="{8DB422B6-4CEE-44FD-ABBD-DA20D229615A}"/>
    <cellStyle name="SAPBEXformats 4 2 2 2 3" xfId="4698" xr:uid="{ACD4BB0E-9D5F-403A-B00C-1B796FACA5A6}"/>
    <cellStyle name="SAPBEXformats 4 2 2 2 3 2" xfId="10899" xr:uid="{97308FE2-782D-40CA-A139-036322180F7E}"/>
    <cellStyle name="SAPBEXformats 4 2 2 2 3 3" xfId="15323" xr:uid="{3560A349-43BB-4771-AFC9-7FE180C6E434}"/>
    <cellStyle name="SAPBEXformats 4 2 2 2 3 4" xfId="21790" xr:uid="{7670BEFB-3369-4330-96E1-5950CA47735E}"/>
    <cellStyle name="SAPBEXformats 4 2 2 2 3 5" xfId="28768" xr:uid="{B2698DCB-08B8-49C5-9E6C-55069459C702}"/>
    <cellStyle name="SAPBEXformats 4 2 2 2 4" xfId="7797" xr:uid="{8895B458-339D-40DD-B624-D8B2BFBAB0D9}"/>
    <cellStyle name="SAPBEXformats 4 2 2 2 4 2" xfId="18430" xr:uid="{8F2F121D-1B7B-4B95-9743-54C0CC6181B6}"/>
    <cellStyle name="SAPBEXformats 4 2 2 2 4 3" xfId="25408" xr:uid="{7AB730D6-C81D-4DBE-87F4-C26206F1C243}"/>
    <cellStyle name="SAPBEXformats 4 2 2 2 5" xfId="11934" xr:uid="{EE0F4EAA-7909-4789-9BB7-D31A68BD1DB6}"/>
    <cellStyle name="SAPBEXformats 4 2 2 2 5 2" xfId="23083" xr:uid="{C0486240-535A-4587-AB82-EFECDCCBCA1D}"/>
    <cellStyle name="SAPBEXformats 4 2 2 2 5 3" xfId="29842" xr:uid="{294BD34A-0B87-44E6-A644-66FBDD9083DD}"/>
    <cellStyle name="SAPBEXformats 4 2 2 2 6" xfId="17397" xr:uid="{737D3DEE-BFC3-49AD-BE31-52CD32DBA781}"/>
    <cellStyle name="SAPBEXformats 4 2 2 2 6 2" xfId="31136" xr:uid="{0381F8D4-B34E-4A74-90A2-D0BAF65FC829}"/>
    <cellStyle name="SAPBEXformats 4 2 2 2 7" xfId="24376" xr:uid="{800ED4D9-2696-4A4B-99FA-9B54081B7C4E}"/>
    <cellStyle name="SAPBEXformats 4 2 2 3" xfId="2118" xr:uid="{D5436961-F647-4116-BEE4-6BA348997D72}"/>
    <cellStyle name="SAPBEXformats 4 2 2 3 2" xfId="3666" xr:uid="{67558024-A119-416A-984D-56FCB545D717}"/>
    <cellStyle name="SAPBEXformats 4 2 2 3 2 2" xfId="6762" xr:uid="{8CACC361-381C-4756-BEE8-13699878FCA2}"/>
    <cellStyle name="SAPBEXformats 4 2 2 3 2 3" xfId="9864" xr:uid="{590295B5-26EB-4628-A689-F8D0918C78D3}"/>
    <cellStyle name="SAPBEXformats 4 2 2 3 2 4" xfId="14001" xr:uid="{6C2BD725-3F98-417F-9E14-E5F6EF5674AB}"/>
    <cellStyle name="SAPBEXformats 4 2 2 3 2 5" xfId="20497" xr:uid="{6C39DE90-40D3-4EC6-8B86-05231502B8D0}"/>
    <cellStyle name="SAPBEXformats 4 2 2 3 2 6" xfId="27475" xr:uid="{95540E4A-6718-4D32-902A-167E0A927292}"/>
    <cellStyle name="SAPBEXformats 4 2 2 3 3" xfId="5214" xr:uid="{36E63CF0-CA28-49C4-AF7B-32FB87E3F6E2}"/>
    <cellStyle name="SAPBEXformats 4 2 2 3 4" xfId="8316" xr:uid="{6CEB02E4-0665-4DAB-89B4-79097BFAED68}"/>
    <cellStyle name="SAPBEXformats 4 2 2 3 5" xfId="12453" xr:uid="{7F14F4F5-FB50-4C62-9FB6-F7DA0E714F7B}"/>
    <cellStyle name="SAPBEXformats 4 2 2 3 6" xfId="18949" xr:uid="{276F6799-F14A-4B82-847B-C6BCAD7DDF96}"/>
    <cellStyle name="SAPBEXformats 4 2 2 3 7" xfId="25927" xr:uid="{F12226C4-D4F8-4693-84BA-BE579B5B7047}"/>
    <cellStyle name="SAPBEXformats 4 2 2 4" xfId="2634" xr:uid="{097B1BEF-8E3F-4D56-A449-FC7FCA15B1FA}"/>
    <cellStyle name="SAPBEXformats 4 2 2 4 2" xfId="5730" xr:uid="{C1B7786B-0000-4A0B-931E-2F8F87F16B7A}"/>
    <cellStyle name="SAPBEXformats 4 2 2 4 3" xfId="8832" xr:uid="{DD719A63-0E26-4F1B-B1F1-AF6F9FD1EA4D}"/>
    <cellStyle name="SAPBEXformats 4 2 2 4 4" xfId="12969" xr:uid="{439E3E6F-C764-40C7-87C4-7D17500A646E}"/>
    <cellStyle name="SAPBEXformats 4 2 2 4 5" xfId="19465" xr:uid="{4810E282-426F-48EC-BE72-F9FC41DBEAF2}"/>
    <cellStyle name="SAPBEXformats 4 2 2 4 6" xfId="26443" xr:uid="{C035873E-DA34-4725-AF18-97DF2F10F822}"/>
    <cellStyle name="SAPBEXformats 4 2 2 5" xfId="4182" xr:uid="{D33F5186-1B9D-414C-A1C0-953802228649}"/>
    <cellStyle name="SAPBEXformats 4 2 2 5 2" xfId="10383" xr:uid="{C1A247D6-E3F5-494D-BAA7-1327E043317E}"/>
    <cellStyle name="SAPBEXformats 4 2 2 5 3" xfId="14805" xr:uid="{3880FEE0-798B-4A5D-9321-A86B40AD2AE1}"/>
    <cellStyle name="SAPBEXformats 4 2 2 5 4" xfId="21274" xr:uid="{1A86B140-6668-4AF8-A514-0F6458030DD0}"/>
    <cellStyle name="SAPBEXformats 4 2 2 5 5" xfId="28252" xr:uid="{78738AB9-91E3-453E-93D5-E2DDB27D247F}"/>
    <cellStyle name="SAPBEXformats 4 2 2 6" xfId="7281" xr:uid="{1172D381-4F73-4529-9D19-6DD053643860}"/>
    <cellStyle name="SAPBEXformats 4 2 2 6 2" xfId="15842" xr:uid="{20F15CBE-BC19-4848-9EA2-B9BBEB3078F3}"/>
    <cellStyle name="SAPBEXformats 4 2 2 6 3" xfId="17914" xr:uid="{1022607C-6CB9-431D-831B-C416927BE333}"/>
    <cellStyle name="SAPBEXformats 4 2 2 6 4" xfId="24892" xr:uid="{268B1667-5555-4A12-BD30-873C9B42151C}"/>
    <cellStyle name="SAPBEXformats 4 2 2 7" xfId="11418" xr:uid="{29C7A287-C7D5-4672-8A88-41955234DEA1}"/>
    <cellStyle name="SAPBEXformats 4 2 2 7 2" xfId="22567" xr:uid="{127104FA-E050-41E1-93B2-63CD87719BB7}"/>
    <cellStyle name="SAPBEXformats 4 2 2 7 3" xfId="29326" xr:uid="{F73CA77A-2D72-4EB9-8091-29AE38EE1DB3}"/>
    <cellStyle name="SAPBEXformats 4 2 2 8" xfId="16881" xr:uid="{25196FE0-6654-4A0D-9747-B5E9E17207F1}"/>
    <cellStyle name="SAPBEXformats 4 2 2 8 2" xfId="30620" xr:uid="{F283F897-1B07-4179-B524-56FF403C4EBC}"/>
    <cellStyle name="SAPBEXformats 4 2 2 9" xfId="23860" xr:uid="{711BBB82-03BB-4640-93AC-FF0A689F1CE5}"/>
    <cellStyle name="SAPBEXformats 4 2 3" xfId="1341" xr:uid="{D845836C-64F1-4B00-A7A5-BACA574FE2B5}"/>
    <cellStyle name="SAPBEXformats 4 2 3 2" xfId="2892" xr:uid="{9302F904-B80D-4E92-A0F8-6D4014A06422}"/>
    <cellStyle name="SAPBEXformats 4 2 3 2 2" xfId="5988" xr:uid="{8F93F287-0E54-4A43-A472-2219151BCE81}"/>
    <cellStyle name="SAPBEXformats 4 2 3 2 3" xfId="9090" xr:uid="{CF712C42-84BD-4E5E-AFB7-7E5A3FF15E6E}"/>
    <cellStyle name="SAPBEXformats 4 2 3 2 4" xfId="13227" xr:uid="{DBD38529-5734-4224-9587-E192EF06C93D}"/>
    <cellStyle name="SAPBEXformats 4 2 3 2 5" xfId="19723" xr:uid="{D7B26CF1-4AEA-4518-B1F6-82801857250B}"/>
    <cellStyle name="SAPBEXformats 4 2 3 2 6" xfId="26701" xr:uid="{FF702A55-CD9F-4FAA-AC72-DE629D9D97B0}"/>
    <cellStyle name="SAPBEXformats 4 2 3 3" xfId="4440" xr:uid="{1305122A-A9BA-4709-8473-D7EFCFC91081}"/>
    <cellStyle name="SAPBEXformats 4 2 3 3 2" xfId="10641" xr:uid="{4D6E9BBA-769B-4488-94FE-FF4427E2A0DC}"/>
    <cellStyle name="SAPBEXformats 4 2 3 3 3" xfId="15065" xr:uid="{2AF12991-0694-464C-A28D-E6EA7D41CCE1}"/>
    <cellStyle name="SAPBEXformats 4 2 3 3 4" xfId="21532" xr:uid="{AAB06AEB-349C-4C76-AB00-211A48D0341E}"/>
    <cellStyle name="SAPBEXformats 4 2 3 3 5" xfId="28510" xr:uid="{5A3A5841-EB08-41F7-81D6-1046C2D51916}"/>
    <cellStyle name="SAPBEXformats 4 2 3 4" xfId="7539" xr:uid="{6F41C57C-993A-461B-86DA-D43B8CB39B10}"/>
    <cellStyle name="SAPBEXformats 4 2 3 4 2" xfId="16104" xr:uid="{D2377587-AB0A-4B22-86C0-B3A8F7E920BD}"/>
    <cellStyle name="SAPBEXformats 4 2 3 4 3" xfId="18172" xr:uid="{0BBDBCAC-C263-4AB9-8F7B-53CDAF0F9685}"/>
    <cellStyle name="SAPBEXformats 4 2 3 4 4" xfId="25150" xr:uid="{797220BD-48A2-4E1A-B9DC-FF16394455A0}"/>
    <cellStyle name="SAPBEXformats 4 2 3 5" xfId="11676" xr:uid="{71D61C65-48CB-4528-B42D-2CD275ECE7E0}"/>
    <cellStyle name="SAPBEXformats 4 2 3 5 2" xfId="22825" xr:uid="{99C9F407-DBD0-4610-AD47-BCA60DDB83E3}"/>
    <cellStyle name="SAPBEXformats 4 2 3 5 3" xfId="29584" xr:uid="{7EB9CDCB-EEB3-4DA1-9212-C0623152DC93}"/>
    <cellStyle name="SAPBEXformats 4 2 3 6" xfId="17139" xr:uid="{800E88AE-88C8-4F36-83AE-B00D1C5C0EFF}"/>
    <cellStyle name="SAPBEXformats 4 2 3 6 2" xfId="30878" xr:uid="{8F543C72-6FF2-49AB-A10F-BE382E13B8D5}"/>
    <cellStyle name="SAPBEXformats 4 2 3 7" xfId="24118" xr:uid="{7594BB1B-7135-4001-9984-EF4054965FED}"/>
    <cellStyle name="SAPBEXformats 4 2 4" xfId="1860" xr:uid="{E7B6E4B6-95D7-402D-9332-62BFDD765D8B}"/>
    <cellStyle name="SAPBEXformats 4 2 4 2" xfId="3408" xr:uid="{730F097F-348A-4B2D-B6FA-FF14A075D955}"/>
    <cellStyle name="SAPBEXformats 4 2 4 2 2" xfId="6504" xr:uid="{B579E9AD-1599-4437-855F-CBF5802ABAE4}"/>
    <cellStyle name="SAPBEXformats 4 2 4 2 3" xfId="9606" xr:uid="{CE1FF949-52E7-425D-A5C6-42DAE3183F13}"/>
    <cellStyle name="SAPBEXformats 4 2 4 2 4" xfId="13743" xr:uid="{F0CF33BC-561B-4C65-95E2-E34A31ACC961}"/>
    <cellStyle name="SAPBEXformats 4 2 4 2 5" xfId="20239" xr:uid="{4C1B4F7B-CC02-4732-B9B5-3A041800380B}"/>
    <cellStyle name="SAPBEXformats 4 2 4 2 6" xfId="27217" xr:uid="{F79811DC-3577-4C3C-A242-900739FA8E41}"/>
    <cellStyle name="SAPBEXformats 4 2 4 3" xfId="4956" xr:uid="{DBDC8197-CF54-426D-A41E-74F624D7DCB4}"/>
    <cellStyle name="SAPBEXformats 4 2 4 3 2" xfId="14546" xr:uid="{BD14D053-43FA-4D93-94F8-12135E8B1C3E}"/>
    <cellStyle name="SAPBEXformats 4 2 4 3 3" xfId="21016" xr:uid="{DEF9087B-8599-45BE-B3C1-7FD82FBB1500}"/>
    <cellStyle name="SAPBEXformats 4 2 4 3 4" xfId="27994" xr:uid="{AA982E9B-EF4C-4AFD-8670-23B45BA059B5}"/>
    <cellStyle name="SAPBEXformats 4 2 4 4" xfId="8058" xr:uid="{C330B245-ACE6-4836-B5FC-F2622294AA77}"/>
    <cellStyle name="SAPBEXformats 4 2 4 4 2" xfId="18691" xr:uid="{11DD9C09-7B08-4D1C-B2B9-5FB02C30DFCC}"/>
    <cellStyle name="SAPBEXformats 4 2 4 4 3" xfId="25669" xr:uid="{08E5CA4C-FAE7-41D3-9552-B30C0A925F97}"/>
    <cellStyle name="SAPBEXformats 4 2 4 5" xfId="12195" xr:uid="{70B770C6-3A06-4403-B5C4-1D05493F5446}"/>
    <cellStyle name="SAPBEXformats 4 2 4 5 2" xfId="22309" xr:uid="{124D6E00-0621-4B1C-B959-D84CE419CC5A}"/>
    <cellStyle name="SAPBEXformats 4 2 4 5 3" xfId="30362" xr:uid="{11D00AD9-BC4A-442E-89C5-55618866843D}"/>
    <cellStyle name="SAPBEXformats 4 2 4 6" xfId="16623" xr:uid="{787588FF-367A-4BA3-8838-ED24AF654180}"/>
    <cellStyle name="SAPBEXformats 4 2 4 7" xfId="23602" xr:uid="{147F9F8C-0FF6-41A8-89E6-626006E62D46}"/>
    <cellStyle name="SAPBEXformats 4 2 5" xfId="2376" xr:uid="{E8FCBCE0-0801-42DA-BBC0-58D211EC8445}"/>
    <cellStyle name="SAPBEXformats 4 2 5 2" xfId="5472" xr:uid="{695E4E33-AF58-4FB8-870A-848519AC4DD6}"/>
    <cellStyle name="SAPBEXformats 4 2 5 3" xfId="8574" xr:uid="{20EBE77C-2EF1-49DC-83E7-4AA573D304DF}"/>
    <cellStyle name="SAPBEXformats 4 2 5 4" xfId="12711" xr:uid="{7302B324-17D0-4B32-BCAD-9224D98C22A5}"/>
    <cellStyle name="SAPBEXformats 4 2 5 5" xfId="19207" xr:uid="{688764BD-D920-4443-B9CB-075562C526C5}"/>
    <cellStyle name="SAPBEXformats 4 2 5 6" xfId="26185" xr:uid="{8440E59B-FBCE-4717-A615-7DEF30DFC225}"/>
    <cellStyle name="SAPBEXformats 4 2 6" xfId="3924" xr:uid="{1F8A3161-D4AE-40AF-964C-E45C667CA1A8}"/>
    <cellStyle name="SAPBEXformats 4 2 6 2" xfId="10125" xr:uid="{09A1EB5F-F38E-4EDE-A6FD-8740423B8A4E}"/>
    <cellStyle name="SAPBEXformats 4 2 6 3" xfId="14263" xr:uid="{7AC26CFB-B2CC-44AF-B311-7FA05708784F}"/>
    <cellStyle name="SAPBEXformats 4 2 6 4" xfId="20758" xr:uid="{37F8AEEC-0E2D-4BA7-86FA-D3506F349B5C}"/>
    <cellStyle name="SAPBEXformats 4 2 6 5" xfId="27736" xr:uid="{47845899-0E20-477C-AD81-C8128BEFFCF3}"/>
    <cellStyle name="SAPBEXformats 4 2 7" xfId="7023" xr:uid="{5E439E05-5BDE-47C8-8987-9D1301B1A39D}"/>
    <cellStyle name="SAPBEXformats 4 2 7 2" xfId="15584" xr:uid="{387A5EE6-4D47-45AA-AF80-256C7FA12253}"/>
    <cellStyle name="SAPBEXformats 4 2 7 3" xfId="17656" xr:uid="{2718DC5E-3DA9-4461-A5ED-EC20380B6A96}"/>
    <cellStyle name="SAPBEXformats 4 2 7 4" xfId="24634" xr:uid="{072A1C64-FA4B-4CDF-8A3D-ABBF79071344}"/>
    <cellStyle name="SAPBEXformats 4 2 8" xfId="11160" xr:uid="{8FC7C63B-2B24-4239-8B22-ABB5B718DA05}"/>
    <cellStyle name="SAPBEXformats 4 2 8 2" xfId="22051" xr:uid="{E9BCBA99-3585-44BB-B9E1-B0E925CBF595}"/>
    <cellStyle name="SAPBEXformats 4 2 8 3" xfId="29054" xr:uid="{6ED57D5A-D222-43B4-A4EB-6B87CCC2C56A}"/>
    <cellStyle name="SAPBEXformats 4 2 9" xfId="16365" xr:uid="{D16CB79C-D7F4-4A43-B05D-86EBB1FF20CA}"/>
    <cellStyle name="SAPBEXformats 4 2 9 2" xfId="30104" xr:uid="{417F0866-0CF3-4F8E-B684-90ACD3D9A510}"/>
    <cellStyle name="SAPBEXformats 5" xfId="389" xr:uid="{6609FD17-40FB-40C0-AEC5-FCE5E759A0C1}"/>
    <cellStyle name="SAPBEXformats 5 2" xfId="812" xr:uid="{0C3988F1-CC45-4EA8-B3AB-6BBABB9EACFE}"/>
    <cellStyle name="SAPBEXformats 5 2 10" xfId="23345" xr:uid="{02499A26-BBAF-4308-AC76-7F73A89505DB}"/>
    <cellStyle name="SAPBEXformats 5 2 2" xfId="1084" xr:uid="{344287FB-2FA8-44A4-AA97-114DB2D25B34}"/>
    <cellStyle name="SAPBEXformats 5 2 2 2" xfId="1600" xr:uid="{63992402-7AC4-431C-83D9-86AA7814A648}"/>
    <cellStyle name="SAPBEXformats 5 2 2 2 2" xfId="3151" xr:uid="{1071C015-E8ED-4143-B5F6-146738552CE2}"/>
    <cellStyle name="SAPBEXformats 5 2 2 2 2 2" xfId="6247" xr:uid="{E016BDEE-2C1A-432C-8E77-F826FDB11338}"/>
    <cellStyle name="SAPBEXformats 5 2 2 2 2 3" xfId="9349" xr:uid="{3B136E58-F008-432C-BB48-0E2A399C3C9D}"/>
    <cellStyle name="SAPBEXformats 5 2 2 2 2 4" xfId="13486" xr:uid="{1F6C9D7B-FCBE-4563-96E5-69A2BDB96223}"/>
    <cellStyle name="SAPBEXformats 5 2 2 2 2 5" xfId="19982" xr:uid="{BE22D6EA-8AEA-482B-A854-5D5B094A6C7F}"/>
    <cellStyle name="SAPBEXformats 5 2 2 2 2 6" xfId="26960" xr:uid="{E0CBFBE5-84E6-419B-B1CC-440CE402A818}"/>
    <cellStyle name="SAPBEXformats 5 2 2 2 3" xfId="4699" xr:uid="{0A6C5F61-AD89-490B-BC27-C5E61C9AA255}"/>
    <cellStyle name="SAPBEXformats 5 2 2 2 3 2" xfId="10900" xr:uid="{15E25FC4-14E8-400A-9525-F325413DF5F7}"/>
    <cellStyle name="SAPBEXformats 5 2 2 2 3 3" xfId="15324" xr:uid="{821CB494-9098-4C92-BF5C-643D51B6C677}"/>
    <cellStyle name="SAPBEXformats 5 2 2 2 3 4" xfId="21791" xr:uid="{16198C27-EC13-46AB-9365-5A166C681BE9}"/>
    <cellStyle name="SAPBEXformats 5 2 2 2 3 5" xfId="28769" xr:uid="{C62F420B-4D4D-46A2-AFC4-4A5D6A8375DB}"/>
    <cellStyle name="SAPBEXformats 5 2 2 2 4" xfId="7798" xr:uid="{88BB2C2A-FCC5-44C0-981A-4F811DB3DE4B}"/>
    <cellStyle name="SAPBEXformats 5 2 2 2 4 2" xfId="18431" xr:uid="{A1CF758B-F86D-4BD2-A08A-CC7A7A4F81FF}"/>
    <cellStyle name="SAPBEXformats 5 2 2 2 4 3" xfId="25409" xr:uid="{4B46674E-AC54-49C6-B7A4-842ADB2A4F1F}"/>
    <cellStyle name="SAPBEXformats 5 2 2 2 5" xfId="11935" xr:uid="{5F7C74C1-44AC-4012-9CED-2E1ABBED11F6}"/>
    <cellStyle name="SAPBEXformats 5 2 2 2 5 2" xfId="23084" xr:uid="{6931FA48-B66B-47D3-8660-BAA3FD893E30}"/>
    <cellStyle name="SAPBEXformats 5 2 2 2 5 3" xfId="29843" xr:uid="{275ACAF9-0162-4D49-97FE-02E9064CB1F2}"/>
    <cellStyle name="SAPBEXformats 5 2 2 2 6" xfId="17398" xr:uid="{2052E6B7-1A7C-4058-BCB7-0F3C89863963}"/>
    <cellStyle name="SAPBEXformats 5 2 2 2 6 2" xfId="31137" xr:uid="{908EE4E6-8F16-4599-9C43-4F3CCB063892}"/>
    <cellStyle name="SAPBEXformats 5 2 2 2 7" xfId="24377" xr:uid="{8111B52C-0E45-4DDE-82AE-A0079EF3F1BC}"/>
    <cellStyle name="SAPBEXformats 5 2 2 3" xfId="2119" xr:uid="{9A13EB78-9BF8-47A1-92C9-F28D360F8DC8}"/>
    <cellStyle name="SAPBEXformats 5 2 2 3 2" xfId="3667" xr:uid="{2853BCC4-91C7-43B0-B243-CE5F49F68604}"/>
    <cellStyle name="SAPBEXformats 5 2 2 3 2 2" xfId="6763" xr:uid="{49AC009B-5799-4A89-AC0B-15E26635AB57}"/>
    <cellStyle name="SAPBEXformats 5 2 2 3 2 3" xfId="9865" xr:uid="{2F3A165D-CC59-41CE-AB8C-2B6EDC3968B6}"/>
    <cellStyle name="SAPBEXformats 5 2 2 3 2 4" xfId="14002" xr:uid="{BD35CBC4-4F2D-4230-9EAF-B85CDE2959F1}"/>
    <cellStyle name="SAPBEXformats 5 2 2 3 2 5" xfId="20498" xr:uid="{EE03413B-6D64-41ED-A38F-510DC81C0620}"/>
    <cellStyle name="SAPBEXformats 5 2 2 3 2 6" xfId="27476" xr:uid="{06350C06-1936-4E29-B751-080B35796781}"/>
    <cellStyle name="SAPBEXformats 5 2 2 3 3" xfId="5215" xr:uid="{2729F383-E0CD-475D-80AB-1BF2AA34563F}"/>
    <cellStyle name="SAPBEXformats 5 2 2 3 4" xfId="8317" xr:uid="{6FA625FE-2235-44B3-81F3-84427054C0CB}"/>
    <cellStyle name="SAPBEXformats 5 2 2 3 5" xfId="12454" xr:uid="{09156684-5E2F-43A2-AFAD-9EB66CDF2B42}"/>
    <cellStyle name="SAPBEXformats 5 2 2 3 6" xfId="18950" xr:uid="{D2C18CB2-D595-49A5-AFE5-6C65DE1C1E1F}"/>
    <cellStyle name="SAPBEXformats 5 2 2 3 7" xfId="25928" xr:uid="{176646C2-DDAF-4B9C-AB9D-577C6C90AE92}"/>
    <cellStyle name="SAPBEXformats 5 2 2 4" xfId="2635" xr:uid="{47C89B9E-5558-45DF-ACED-DDD2524BB44A}"/>
    <cellStyle name="SAPBEXformats 5 2 2 4 2" xfId="5731" xr:uid="{378140B6-E0AE-4933-9739-1DFDFEA420C1}"/>
    <cellStyle name="SAPBEXformats 5 2 2 4 3" xfId="8833" xr:uid="{56429736-A2A3-4A56-9D85-5599C8143DD5}"/>
    <cellStyle name="SAPBEXformats 5 2 2 4 4" xfId="12970" xr:uid="{D3C5C7DE-2253-4DD3-92F0-D414FC495736}"/>
    <cellStyle name="SAPBEXformats 5 2 2 4 5" xfId="19466" xr:uid="{705A9627-E811-4AF8-A6D4-E763C036EE6D}"/>
    <cellStyle name="SAPBEXformats 5 2 2 4 6" xfId="26444" xr:uid="{13763F1A-0F30-4DD9-993E-71EDB3C4C556}"/>
    <cellStyle name="SAPBEXformats 5 2 2 5" xfId="4183" xr:uid="{8C6F7839-F130-4558-8498-1CA8FD6E6FBA}"/>
    <cellStyle name="SAPBEXformats 5 2 2 5 2" xfId="10384" xr:uid="{64AABB3E-6076-44C3-8166-1B682082D02E}"/>
    <cellStyle name="SAPBEXformats 5 2 2 5 3" xfId="14806" xr:uid="{2C46DFF2-3603-4274-899B-BE1BDAEA7EB0}"/>
    <cellStyle name="SAPBEXformats 5 2 2 5 4" xfId="21275" xr:uid="{763EC7A8-7A5B-43D0-80D9-B45E9D7F6498}"/>
    <cellStyle name="SAPBEXformats 5 2 2 5 5" xfId="28253" xr:uid="{ED9F88E5-267F-4DCE-BCF6-34744C95A783}"/>
    <cellStyle name="SAPBEXformats 5 2 2 6" xfId="7282" xr:uid="{1CA9F82C-4478-4FB8-B204-F7D2AAED2D52}"/>
    <cellStyle name="SAPBEXformats 5 2 2 6 2" xfId="15843" xr:uid="{C9E78415-6B4A-4844-8A17-DE9152F56852}"/>
    <cellStyle name="SAPBEXformats 5 2 2 6 3" xfId="17915" xr:uid="{C90EF4D5-428E-4B48-B01E-0A856D2284FE}"/>
    <cellStyle name="SAPBEXformats 5 2 2 6 4" xfId="24893" xr:uid="{A42F6C57-6A65-40F6-BA09-F88682E7C26B}"/>
    <cellStyle name="SAPBEXformats 5 2 2 7" xfId="11419" xr:uid="{020F870B-9E3A-4DD9-9412-47FA6D0BC0F5}"/>
    <cellStyle name="SAPBEXformats 5 2 2 7 2" xfId="22568" xr:uid="{CCB170EE-489D-4200-9D94-1DE88ACEEC1A}"/>
    <cellStyle name="SAPBEXformats 5 2 2 7 3" xfId="29327" xr:uid="{4827710B-B170-4A2D-8132-69FEB19592B2}"/>
    <cellStyle name="SAPBEXformats 5 2 2 8" xfId="16882" xr:uid="{7B514DFA-BFD0-45EE-88C5-09780954C13F}"/>
    <cellStyle name="SAPBEXformats 5 2 2 8 2" xfId="30621" xr:uid="{B33C9972-4326-408F-AF74-C2E23D0169F8}"/>
    <cellStyle name="SAPBEXformats 5 2 2 9" xfId="23861" xr:uid="{C4457AFB-8BD8-42CF-8DFC-FAECB4F84432}"/>
    <cellStyle name="SAPBEXformats 5 2 3" xfId="1342" xr:uid="{FA9DAF16-A014-447E-A724-B40F666784BF}"/>
    <cellStyle name="SAPBEXformats 5 2 3 2" xfId="2893" xr:uid="{F7F3CD74-873A-401B-9EEB-84780EEBCC5E}"/>
    <cellStyle name="SAPBEXformats 5 2 3 2 2" xfId="5989" xr:uid="{802306D5-3818-4F0A-97C9-2EB17E829B12}"/>
    <cellStyle name="SAPBEXformats 5 2 3 2 3" xfId="9091" xr:uid="{F6E35DE0-007D-4CF7-84A7-2D7928BEC31E}"/>
    <cellStyle name="SAPBEXformats 5 2 3 2 4" xfId="13228" xr:uid="{E34C1896-2C34-45E8-843E-94F46992C555}"/>
    <cellStyle name="SAPBEXformats 5 2 3 2 5" xfId="19724" xr:uid="{999EE39A-DC67-48EF-8C5D-9FC48CC50CD3}"/>
    <cellStyle name="SAPBEXformats 5 2 3 2 6" xfId="26702" xr:uid="{36394225-989A-4CCD-9A53-795D437632EE}"/>
    <cellStyle name="SAPBEXformats 5 2 3 3" xfId="4441" xr:uid="{60579841-9838-4A12-B04B-58973BAC6A84}"/>
    <cellStyle name="SAPBEXformats 5 2 3 3 2" xfId="10642" xr:uid="{791C46F8-8DD0-4E72-BF9F-6C4161C63C7F}"/>
    <cellStyle name="SAPBEXformats 5 2 3 3 3" xfId="15066" xr:uid="{5D9791DC-2F96-4A65-A1DA-905EC4B68E5E}"/>
    <cellStyle name="SAPBEXformats 5 2 3 3 4" xfId="21533" xr:uid="{AC1D4652-5A54-4BC9-8F7C-34CADC3FAC94}"/>
    <cellStyle name="SAPBEXformats 5 2 3 3 5" xfId="28511" xr:uid="{39762503-23F0-4353-BDE5-AD38F67FB551}"/>
    <cellStyle name="SAPBEXformats 5 2 3 4" xfId="7540" xr:uid="{ECC5AFCC-A0D8-4BC8-8C6F-3211B766FDE6}"/>
    <cellStyle name="SAPBEXformats 5 2 3 4 2" xfId="16105" xr:uid="{13C9CF0A-E477-432F-87E1-07C2CC206532}"/>
    <cellStyle name="SAPBEXformats 5 2 3 4 3" xfId="18173" xr:uid="{27AF0D47-E2DB-4101-826C-35B8A5C94CE2}"/>
    <cellStyle name="SAPBEXformats 5 2 3 4 4" xfId="25151" xr:uid="{956C4789-17C3-4BED-8FAE-8EDCB45A85D7}"/>
    <cellStyle name="SAPBEXformats 5 2 3 5" xfId="11677" xr:uid="{126DD8B9-177B-4AA4-B7D8-4780417616C7}"/>
    <cellStyle name="SAPBEXformats 5 2 3 5 2" xfId="22826" xr:uid="{6EBDFF43-7A54-4D41-A528-6DCBE9BD1271}"/>
    <cellStyle name="SAPBEXformats 5 2 3 5 3" xfId="29585" xr:uid="{858F5BC9-7410-4F62-A91F-64F227346779}"/>
    <cellStyle name="SAPBEXformats 5 2 3 6" xfId="17140" xr:uid="{C36C7DB2-AA93-4DE8-B4E7-6E45FB00B33F}"/>
    <cellStyle name="SAPBEXformats 5 2 3 6 2" xfId="30879" xr:uid="{6F9AD2D3-1890-49BC-8E99-1FFF80DB4B26}"/>
    <cellStyle name="SAPBEXformats 5 2 3 7" xfId="24119" xr:uid="{C02AA524-E54E-42A0-BDC6-3DCCBA065D89}"/>
    <cellStyle name="SAPBEXformats 5 2 4" xfId="1861" xr:uid="{A47E0757-395A-4A43-B466-474643B7856E}"/>
    <cellStyle name="SAPBEXformats 5 2 4 2" xfId="3409" xr:uid="{B0A3871C-60D8-4E32-BCE4-DBBB758CC964}"/>
    <cellStyle name="SAPBEXformats 5 2 4 2 2" xfId="6505" xr:uid="{EA50214F-2C27-44EE-8648-B3867854C97C}"/>
    <cellStyle name="SAPBEXformats 5 2 4 2 3" xfId="9607" xr:uid="{A64385EB-D366-4F10-AAC3-CBF7BC6E8A15}"/>
    <cellStyle name="SAPBEXformats 5 2 4 2 4" xfId="13744" xr:uid="{86019CE3-37CE-4660-BB54-727998DDEF2B}"/>
    <cellStyle name="SAPBEXformats 5 2 4 2 5" xfId="20240" xr:uid="{F8BB4F15-348F-4C28-803D-87DFC9742CAB}"/>
    <cellStyle name="SAPBEXformats 5 2 4 2 6" xfId="27218" xr:uid="{0E1B2BCD-7637-4F38-9B92-B33627EB73DE}"/>
    <cellStyle name="SAPBEXformats 5 2 4 3" xfId="4957" xr:uid="{3F19D058-0BB6-4DF3-88EA-E624DBEB5FCA}"/>
    <cellStyle name="SAPBEXformats 5 2 4 3 2" xfId="14547" xr:uid="{7782A3EE-5126-42E2-A308-7983031503E5}"/>
    <cellStyle name="SAPBEXformats 5 2 4 3 3" xfId="21017" xr:uid="{A1719509-8C1A-4D78-BB6D-0232FB94B6F7}"/>
    <cellStyle name="SAPBEXformats 5 2 4 3 4" xfId="27995" xr:uid="{4A31A63E-CB5A-453B-A364-E50A9209F5D5}"/>
    <cellStyle name="SAPBEXformats 5 2 4 4" xfId="8059" xr:uid="{D07037AB-6A5E-4431-9B88-60CA624FB333}"/>
    <cellStyle name="SAPBEXformats 5 2 4 4 2" xfId="18692" xr:uid="{5AF50F8A-3724-43A5-9CFE-B4E20C860053}"/>
    <cellStyle name="SAPBEXformats 5 2 4 4 3" xfId="25670" xr:uid="{33DF83A7-248A-47CD-A2C1-0F0CA88BA331}"/>
    <cellStyle name="SAPBEXformats 5 2 4 5" xfId="12196" xr:uid="{77BC89FB-72F9-4278-B16A-D04DEA90D229}"/>
    <cellStyle name="SAPBEXformats 5 2 4 5 2" xfId="22310" xr:uid="{31F6DA0D-23E0-42AE-9CFC-1535810ACDCD}"/>
    <cellStyle name="SAPBEXformats 5 2 4 5 3" xfId="30363" xr:uid="{2C24F0D6-3DB1-449C-9173-D90EEC175342}"/>
    <cellStyle name="SAPBEXformats 5 2 4 6" xfId="16624" xr:uid="{1BA0D2C0-418A-472B-98C0-B39AC4B5B3A7}"/>
    <cellStyle name="SAPBEXformats 5 2 4 7" xfId="23603" xr:uid="{73BC8D73-4415-456E-A5D2-3AD07644D380}"/>
    <cellStyle name="SAPBEXformats 5 2 5" xfId="2377" xr:uid="{E4631F83-5373-43AE-95DF-925EC9FB79CD}"/>
    <cellStyle name="SAPBEXformats 5 2 5 2" xfId="5473" xr:uid="{7C65F187-756A-48E7-8AAA-3249BB9F7486}"/>
    <cellStyle name="SAPBEXformats 5 2 5 3" xfId="8575" xr:uid="{B87071DF-B1A9-418D-BAF7-02EEBC518DEC}"/>
    <cellStyle name="SAPBEXformats 5 2 5 4" xfId="12712" xr:uid="{7483654A-6F00-40E3-9488-DB6D24676107}"/>
    <cellStyle name="SAPBEXformats 5 2 5 5" xfId="19208" xr:uid="{AF29463E-C8D3-4946-9880-E53557A00F77}"/>
    <cellStyle name="SAPBEXformats 5 2 5 6" xfId="26186" xr:uid="{0F7F4DDE-3B55-4180-9751-35EE1D77416C}"/>
    <cellStyle name="SAPBEXformats 5 2 6" xfId="3925" xr:uid="{04E478D0-D77C-4A6B-AD8C-8FEA61541B99}"/>
    <cellStyle name="SAPBEXformats 5 2 6 2" xfId="10126" xr:uid="{90B09598-FDF3-4681-AB62-B720A9B4B54B}"/>
    <cellStyle name="SAPBEXformats 5 2 6 3" xfId="14264" xr:uid="{DE18F852-4DB0-42E6-80B6-1F0829C2DA2A}"/>
    <cellStyle name="SAPBEXformats 5 2 6 4" xfId="20759" xr:uid="{74A2B54F-AF78-4C2B-BDCF-2B77A7B03B2B}"/>
    <cellStyle name="SAPBEXformats 5 2 6 5" xfId="27737" xr:uid="{2BF53F34-053C-4994-B075-18F37CC4069E}"/>
    <cellStyle name="SAPBEXformats 5 2 7" xfId="7024" xr:uid="{A555A07B-3780-45A0-93F9-A4CF65E9E2B5}"/>
    <cellStyle name="SAPBEXformats 5 2 7 2" xfId="15585" xr:uid="{6BB553E4-13F5-4793-9BE7-CAB7BD2A0BB6}"/>
    <cellStyle name="SAPBEXformats 5 2 7 3" xfId="17657" xr:uid="{2ED362FF-5B98-4133-94CA-7A190EFBB633}"/>
    <cellStyle name="SAPBEXformats 5 2 7 4" xfId="24635" xr:uid="{86E30A29-9D3D-4305-8E94-7D1CDA333A82}"/>
    <cellStyle name="SAPBEXformats 5 2 8" xfId="11161" xr:uid="{4201B45F-BB3E-4F50-AAAC-B06719EDB8EE}"/>
    <cellStyle name="SAPBEXformats 5 2 8 2" xfId="22052" xr:uid="{84F547C7-9406-478C-A8B6-81890D615683}"/>
    <cellStyle name="SAPBEXformats 5 2 8 3" xfId="29055" xr:uid="{EF197293-AC4B-4F5C-9B6A-66FA7B706730}"/>
    <cellStyle name="SAPBEXformats 5 2 9" xfId="16366" xr:uid="{C09F85A3-A884-475B-A02A-851F1EFE90B8}"/>
    <cellStyle name="SAPBEXformats 5 2 9 2" xfId="30105" xr:uid="{2797C389-0810-428F-9238-88095CE4367F}"/>
    <cellStyle name="SAPBEXformats 6" xfId="390" xr:uid="{E6F54E23-EF5C-43FD-8B00-0DD0214B08AC}"/>
    <cellStyle name="SAPBEXformats 6 2" xfId="813" xr:uid="{CB10CA01-9A8F-41D1-9CF6-AE42CB4BA965}"/>
    <cellStyle name="SAPBEXformats 6 2 10" xfId="23346" xr:uid="{DED9765A-0DCD-4E63-B901-CDA8CA124AB1}"/>
    <cellStyle name="SAPBEXformats 6 2 2" xfId="1085" xr:uid="{EEEA161F-38D8-42AE-A45A-E5B702C1D4FA}"/>
    <cellStyle name="SAPBEXformats 6 2 2 2" xfId="1601" xr:uid="{517295D8-06FE-475A-AB8D-3C6E1053BC23}"/>
    <cellStyle name="SAPBEXformats 6 2 2 2 2" xfId="3152" xr:uid="{320D2176-3BE2-43EF-98FE-B3C5C529AE97}"/>
    <cellStyle name="SAPBEXformats 6 2 2 2 2 2" xfId="6248" xr:uid="{50EF7D38-448F-4335-8924-62CD17023409}"/>
    <cellStyle name="SAPBEXformats 6 2 2 2 2 3" xfId="9350" xr:uid="{394B0435-4692-43B8-8F6D-B2FBC413A42F}"/>
    <cellStyle name="SAPBEXformats 6 2 2 2 2 4" xfId="13487" xr:uid="{A964E0AE-5FC9-4EC7-97AD-D09EBF130299}"/>
    <cellStyle name="SAPBEXformats 6 2 2 2 2 5" xfId="19983" xr:uid="{285B374F-0896-4D8F-9750-3868F9CF293C}"/>
    <cellStyle name="SAPBEXformats 6 2 2 2 2 6" xfId="26961" xr:uid="{718C1102-8C8E-4440-86A3-7E1C676BC03B}"/>
    <cellStyle name="SAPBEXformats 6 2 2 2 3" xfId="4700" xr:uid="{B7443E0F-B014-48D2-A62D-B5D796127B1F}"/>
    <cellStyle name="SAPBEXformats 6 2 2 2 3 2" xfId="10901" xr:uid="{AB900592-7414-4D88-A8CC-B697644BD0A8}"/>
    <cellStyle name="SAPBEXformats 6 2 2 2 3 3" xfId="15325" xr:uid="{8AF75011-5772-40D7-A691-38BA57EE016F}"/>
    <cellStyle name="SAPBEXformats 6 2 2 2 3 4" xfId="21792" xr:uid="{47166D96-097A-47BD-AA45-1C486F25B0E6}"/>
    <cellStyle name="SAPBEXformats 6 2 2 2 3 5" xfId="28770" xr:uid="{1CD5E06A-0D32-4894-902C-EA8ECA087F44}"/>
    <cellStyle name="SAPBEXformats 6 2 2 2 4" xfId="7799" xr:uid="{377D15FC-1D7F-401A-9CA2-3A4F06A1BFAE}"/>
    <cellStyle name="SAPBEXformats 6 2 2 2 4 2" xfId="18432" xr:uid="{E9A14E3B-98B7-43DA-8FED-29DBC664A839}"/>
    <cellStyle name="SAPBEXformats 6 2 2 2 4 3" xfId="25410" xr:uid="{94534165-3D1C-4856-9F0A-599C0FDC0ABF}"/>
    <cellStyle name="SAPBEXformats 6 2 2 2 5" xfId="11936" xr:uid="{6E13DF9F-92D9-4A8B-A0C2-DFF530195FEF}"/>
    <cellStyle name="SAPBEXformats 6 2 2 2 5 2" xfId="23085" xr:uid="{10738C31-5786-4171-888C-157F07290101}"/>
    <cellStyle name="SAPBEXformats 6 2 2 2 5 3" xfId="29844" xr:uid="{21756281-5A5D-4F7C-97A3-D6280926B5E7}"/>
    <cellStyle name="SAPBEXformats 6 2 2 2 6" xfId="17399" xr:uid="{90FA4A99-0751-4D94-840C-EA9C87B8172A}"/>
    <cellStyle name="SAPBEXformats 6 2 2 2 6 2" xfId="31138" xr:uid="{F6187376-73E9-46F3-82E6-561704371FDB}"/>
    <cellStyle name="SAPBEXformats 6 2 2 2 7" xfId="24378" xr:uid="{706F20E0-E2BE-4AE1-9A53-B050CE152824}"/>
    <cellStyle name="SAPBEXformats 6 2 2 3" xfId="2120" xr:uid="{113486FC-85CB-4B28-84A2-C4CEE833312F}"/>
    <cellStyle name="SAPBEXformats 6 2 2 3 2" xfId="3668" xr:uid="{5B7E93CC-3AA7-4DEB-BE02-4A5EFB415BEC}"/>
    <cellStyle name="SAPBEXformats 6 2 2 3 2 2" xfId="6764" xr:uid="{17CEB70C-2ABB-4ABC-ACB7-79BA64F4E575}"/>
    <cellStyle name="SAPBEXformats 6 2 2 3 2 3" xfId="9866" xr:uid="{C0D57B12-0829-4D21-8FF3-7BDD7AF90469}"/>
    <cellStyle name="SAPBEXformats 6 2 2 3 2 4" xfId="14003" xr:uid="{5EABAEC7-6A13-4B5A-BDD6-C512EA40487A}"/>
    <cellStyle name="SAPBEXformats 6 2 2 3 2 5" xfId="20499" xr:uid="{B3A209C4-B8F5-4317-AE2B-E5DCE82D4258}"/>
    <cellStyle name="SAPBEXformats 6 2 2 3 2 6" xfId="27477" xr:uid="{D6AFDC9D-64D9-4BFD-94C6-522430D4462D}"/>
    <cellStyle name="SAPBEXformats 6 2 2 3 3" xfId="5216" xr:uid="{53FF5EFF-4E80-4AAD-AEBF-ED9166EDA4EE}"/>
    <cellStyle name="SAPBEXformats 6 2 2 3 4" xfId="8318" xr:uid="{5A664419-5868-4D65-99FE-005EB451B336}"/>
    <cellStyle name="SAPBEXformats 6 2 2 3 5" xfId="12455" xr:uid="{4917A53B-042C-4EE4-A505-AEB942D6B009}"/>
    <cellStyle name="SAPBEXformats 6 2 2 3 6" xfId="18951" xr:uid="{216E39B7-5094-4152-A488-21F4DC079C8A}"/>
    <cellStyle name="SAPBEXformats 6 2 2 3 7" xfId="25929" xr:uid="{983E21AE-1BF3-444A-BC3C-C7CE3048DA09}"/>
    <cellStyle name="SAPBEXformats 6 2 2 4" xfId="2636" xr:uid="{1FF3D10E-6AD7-4E57-8E6C-E26B79707374}"/>
    <cellStyle name="SAPBEXformats 6 2 2 4 2" xfId="5732" xr:uid="{EE215D77-F25E-4A35-B47A-B4CFB60453F9}"/>
    <cellStyle name="SAPBEXformats 6 2 2 4 3" xfId="8834" xr:uid="{271531A9-33B2-41E0-B42A-1180EBA2D26C}"/>
    <cellStyle name="SAPBEXformats 6 2 2 4 4" xfId="12971" xr:uid="{34C79D73-6F62-4F1D-A44D-DA7592CF64EB}"/>
    <cellStyle name="SAPBEXformats 6 2 2 4 5" xfId="19467" xr:uid="{5C0EFF8E-7D1F-4912-AC0A-70609942ABC6}"/>
    <cellStyle name="SAPBEXformats 6 2 2 4 6" xfId="26445" xr:uid="{C263CAAD-C31B-4D1D-B082-C3D443B89515}"/>
    <cellStyle name="SAPBEXformats 6 2 2 5" xfId="4184" xr:uid="{30023901-FEC0-4442-8242-1CF0726795A4}"/>
    <cellStyle name="SAPBEXformats 6 2 2 5 2" xfId="10385" xr:uid="{231663A1-2066-49AA-9AB2-A700B0DD5127}"/>
    <cellStyle name="SAPBEXformats 6 2 2 5 3" xfId="14807" xr:uid="{9C730007-4E2F-40DD-8EF5-49517D91056E}"/>
    <cellStyle name="SAPBEXformats 6 2 2 5 4" xfId="21276" xr:uid="{FB349A40-800B-4BC4-89DF-32178F66BD79}"/>
    <cellStyle name="SAPBEXformats 6 2 2 5 5" xfId="28254" xr:uid="{1C2FE0AC-B00D-4586-892C-B67394B29E51}"/>
    <cellStyle name="SAPBEXformats 6 2 2 6" xfId="7283" xr:uid="{DEEA9FB1-2202-444F-A838-5B14A110D0BB}"/>
    <cellStyle name="SAPBEXformats 6 2 2 6 2" xfId="15844" xr:uid="{A07D9FA5-0661-425D-A95E-B2C0DF813F1E}"/>
    <cellStyle name="SAPBEXformats 6 2 2 6 3" xfId="17916" xr:uid="{350399B3-F1B7-4489-B286-8223B06D9BF9}"/>
    <cellStyle name="SAPBEXformats 6 2 2 6 4" xfId="24894" xr:uid="{3B86AC40-55D5-4CA0-A61A-77CD7201E15B}"/>
    <cellStyle name="SAPBEXformats 6 2 2 7" xfId="11420" xr:uid="{4BCECC6D-B822-437B-8A60-CF74C65694C2}"/>
    <cellStyle name="SAPBEXformats 6 2 2 7 2" xfId="22569" xr:uid="{40C70E49-D1C5-4990-A381-BFC3258B72C7}"/>
    <cellStyle name="SAPBEXformats 6 2 2 7 3" xfId="29328" xr:uid="{2E113DA5-CD47-4CEE-A2B9-EAB6C56E425C}"/>
    <cellStyle name="SAPBEXformats 6 2 2 8" xfId="16883" xr:uid="{C2468441-FA77-420F-953B-FD8F871255AD}"/>
    <cellStyle name="SAPBEXformats 6 2 2 8 2" xfId="30622" xr:uid="{A0BD0C9A-881D-471F-A4E4-144DFF23CB74}"/>
    <cellStyle name="SAPBEXformats 6 2 2 9" xfId="23862" xr:uid="{BADA202E-08F6-4E95-B74A-12127969B345}"/>
    <cellStyle name="SAPBEXformats 6 2 3" xfId="1343" xr:uid="{60C83BD9-7DB6-4880-9E3D-931B3E095526}"/>
    <cellStyle name="SAPBEXformats 6 2 3 2" xfId="2894" xr:uid="{0D718A02-7927-450A-90F7-DB23A42811A1}"/>
    <cellStyle name="SAPBEXformats 6 2 3 2 2" xfId="5990" xr:uid="{4A3BA1CE-61E3-4291-A688-17D2D1589278}"/>
    <cellStyle name="SAPBEXformats 6 2 3 2 3" xfId="9092" xr:uid="{56168758-254A-41FB-A740-2048076EFDB5}"/>
    <cellStyle name="SAPBEXformats 6 2 3 2 4" xfId="13229" xr:uid="{AED26A6E-AAAA-499D-B456-79B6E85029D9}"/>
    <cellStyle name="SAPBEXformats 6 2 3 2 5" xfId="19725" xr:uid="{3F9064D7-C1B2-4729-BB6A-077770EA04D3}"/>
    <cellStyle name="SAPBEXformats 6 2 3 2 6" xfId="26703" xr:uid="{5F874E7F-FBD4-4A94-8654-E19E2554056E}"/>
    <cellStyle name="SAPBEXformats 6 2 3 3" xfId="4442" xr:uid="{0A3F3D12-78DF-407A-AB4A-F4EB140BFF15}"/>
    <cellStyle name="SAPBEXformats 6 2 3 3 2" xfId="10643" xr:uid="{5181CB57-FB98-45B5-86DB-5B888DE7F1D4}"/>
    <cellStyle name="SAPBEXformats 6 2 3 3 3" xfId="15067" xr:uid="{D3805493-DAE2-4EA0-BB52-96A8CEA5CA31}"/>
    <cellStyle name="SAPBEXformats 6 2 3 3 4" xfId="21534" xr:uid="{83A7741A-D55B-494A-9137-925D2D5389A2}"/>
    <cellStyle name="SAPBEXformats 6 2 3 3 5" xfId="28512" xr:uid="{457FFBD4-397C-4598-9A88-2487805AE06C}"/>
    <cellStyle name="SAPBEXformats 6 2 3 4" xfId="7541" xr:uid="{657D989E-2318-442B-9733-B3EB77801943}"/>
    <cellStyle name="SAPBEXformats 6 2 3 4 2" xfId="16106" xr:uid="{AB094AD9-74C6-4216-903E-ED0247CE7E97}"/>
    <cellStyle name="SAPBEXformats 6 2 3 4 3" xfId="18174" xr:uid="{2E6CE8C0-D54E-4745-AEA6-B11F6F7E3C50}"/>
    <cellStyle name="SAPBEXformats 6 2 3 4 4" xfId="25152" xr:uid="{F2D05952-32A0-4B45-A063-DD8FF9220091}"/>
    <cellStyle name="SAPBEXformats 6 2 3 5" xfId="11678" xr:uid="{009695F0-F5CC-4E19-B7E0-141B00544582}"/>
    <cellStyle name="SAPBEXformats 6 2 3 5 2" xfId="22827" xr:uid="{3B5DE1B7-B777-4408-B2DD-3B6ECBD2052B}"/>
    <cellStyle name="SAPBEXformats 6 2 3 5 3" xfId="29586" xr:uid="{406279BA-C218-4195-82CC-96F4FF9FE91F}"/>
    <cellStyle name="SAPBEXformats 6 2 3 6" xfId="17141" xr:uid="{85080CE2-74E8-4BB4-8339-34F0A792EAA7}"/>
    <cellStyle name="SAPBEXformats 6 2 3 6 2" xfId="30880" xr:uid="{3B37FD6B-5F7B-4283-BFFE-8F655787FA1B}"/>
    <cellStyle name="SAPBEXformats 6 2 3 7" xfId="24120" xr:uid="{39CA7566-D1DF-4BEC-8856-34B7F35A4CE7}"/>
    <cellStyle name="SAPBEXformats 6 2 4" xfId="1862" xr:uid="{3DE8B31F-517D-4C6D-B154-275A69771109}"/>
    <cellStyle name="SAPBEXformats 6 2 4 2" xfId="3410" xr:uid="{94D3204B-15C7-458A-A46C-AAD66F59EEB7}"/>
    <cellStyle name="SAPBEXformats 6 2 4 2 2" xfId="6506" xr:uid="{BDD49A17-1C87-4D42-A02B-F5C7FFA6822B}"/>
    <cellStyle name="SAPBEXformats 6 2 4 2 3" xfId="9608" xr:uid="{0D4DE360-AE7B-40BB-878B-D3EECC4D3B92}"/>
    <cellStyle name="SAPBEXformats 6 2 4 2 4" xfId="13745" xr:uid="{FC6D344F-FD8F-42D2-BA96-4AE968AFD219}"/>
    <cellStyle name="SAPBEXformats 6 2 4 2 5" xfId="20241" xr:uid="{57373FC0-979C-42DB-9D53-05D4CD170B97}"/>
    <cellStyle name="SAPBEXformats 6 2 4 2 6" xfId="27219" xr:uid="{6961815D-050F-49C3-ABBE-216DC7645FBB}"/>
    <cellStyle name="SAPBEXformats 6 2 4 3" xfId="4958" xr:uid="{F0C80064-24AB-4AA4-9BC3-89BF5B08F563}"/>
    <cellStyle name="SAPBEXformats 6 2 4 3 2" xfId="14548" xr:uid="{8C35204A-1D2D-4703-9E4A-FA6D16CCCF5E}"/>
    <cellStyle name="SAPBEXformats 6 2 4 3 3" xfId="21018" xr:uid="{1126D8D8-EA07-45B8-9F72-814581935673}"/>
    <cellStyle name="SAPBEXformats 6 2 4 3 4" xfId="27996" xr:uid="{8A02DBFB-AAEB-4F49-8F21-0293F0CEDC2B}"/>
    <cellStyle name="SAPBEXformats 6 2 4 4" xfId="8060" xr:uid="{5FC97502-A0B4-428A-86DD-2E3BF7CE686F}"/>
    <cellStyle name="SAPBEXformats 6 2 4 4 2" xfId="18693" xr:uid="{68459A79-EE73-4AE6-8612-6F64B24BEFA6}"/>
    <cellStyle name="SAPBEXformats 6 2 4 4 3" xfId="25671" xr:uid="{999C1436-341C-41AC-A8B8-51A0E908B6AF}"/>
    <cellStyle name="SAPBEXformats 6 2 4 5" xfId="12197" xr:uid="{F7F565F8-6C9E-494D-A0ED-A9A689F983B6}"/>
    <cellStyle name="SAPBEXformats 6 2 4 5 2" xfId="22311" xr:uid="{341A30DB-E70B-482C-ADD8-17F41FB61A2D}"/>
    <cellStyle name="SAPBEXformats 6 2 4 5 3" xfId="30364" xr:uid="{35070F0A-F467-403F-A88E-1A577FACE1E6}"/>
    <cellStyle name="SAPBEXformats 6 2 4 6" xfId="16625" xr:uid="{85213C58-38E5-4AEC-84F8-A6EBD84E5C8D}"/>
    <cellStyle name="SAPBEXformats 6 2 4 7" xfId="23604" xr:uid="{B9E24BB7-A8BB-4485-8178-F15B2D7C41EB}"/>
    <cellStyle name="SAPBEXformats 6 2 5" xfId="2378" xr:uid="{C1E16E22-AC9F-4822-BDDA-F9EC3BE5569E}"/>
    <cellStyle name="SAPBEXformats 6 2 5 2" xfId="5474" xr:uid="{DC102C5D-82D1-45C0-8B03-3A679DB868EB}"/>
    <cellStyle name="SAPBEXformats 6 2 5 3" xfId="8576" xr:uid="{40282A7A-3970-4BE8-BE3D-0B0032CE690C}"/>
    <cellStyle name="SAPBEXformats 6 2 5 4" xfId="12713" xr:uid="{A02129CC-641C-4882-991E-585366D22125}"/>
    <cellStyle name="SAPBEXformats 6 2 5 5" xfId="19209" xr:uid="{77CA1035-BE9E-429A-8DF8-899645901378}"/>
    <cellStyle name="SAPBEXformats 6 2 5 6" xfId="26187" xr:uid="{6A4A1A5F-9228-4A63-83E0-A7958D8D8AB2}"/>
    <cellStyle name="SAPBEXformats 6 2 6" xfId="3926" xr:uid="{0619E361-8895-4784-811A-2F2F0D2FE4D7}"/>
    <cellStyle name="SAPBEXformats 6 2 6 2" xfId="10127" xr:uid="{A654B1B6-47AE-4A4A-8CC2-E747E8FEF991}"/>
    <cellStyle name="SAPBEXformats 6 2 6 3" xfId="14265" xr:uid="{872DBFF9-46BB-465E-B7AD-15A560D0BB2D}"/>
    <cellStyle name="SAPBEXformats 6 2 6 4" xfId="20760" xr:uid="{5678BB30-96DD-4969-ABBF-8BFD36059463}"/>
    <cellStyle name="SAPBEXformats 6 2 6 5" xfId="27738" xr:uid="{5BA5112F-3FD5-4033-B838-02850D77ABE0}"/>
    <cellStyle name="SAPBEXformats 6 2 7" xfId="7025" xr:uid="{11B938CD-F399-4400-AA12-B555E7FAD0B6}"/>
    <cellStyle name="SAPBEXformats 6 2 7 2" xfId="15586" xr:uid="{005820C5-636D-43D6-A645-F5D2162FA325}"/>
    <cellStyle name="SAPBEXformats 6 2 7 3" xfId="17658" xr:uid="{7694AA04-8860-484C-AD26-B5BC06336EFF}"/>
    <cellStyle name="SAPBEXformats 6 2 7 4" xfId="24636" xr:uid="{B5BF477C-F5E1-4E8E-BBB7-6EAF21DF9328}"/>
    <cellStyle name="SAPBEXformats 6 2 8" xfId="11162" xr:uid="{0C3F2794-2132-4798-8A00-EF93A7662D24}"/>
    <cellStyle name="SAPBEXformats 6 2 8 2" xfId="22053" xr:uid="{E3853AFD-568E-4625-A263-44C7CD88EA4F}"/>
    <cellStyle name="SAPBEXformats 6 2 8 3" xfId="29056" xr:uid="{ABE4B2D7-3EB9-48CA-B363-7B051F54C9B3}"/>
    <cellStyle name="SAPBEXformats 6 2 9" xfId="16367" xr:uid="{111402F3-C700-43EA-BB63-187A04343173}"/>
    <cellStyle name="SAPBEXformats 6 2 9 2" xfId="30106" xr:uid="{4455805E-8E20-48D4-BA53-5E4D54C1481A}"/>
    <cellStyle name="SAPBEXheaderItem" xfId="391" xr:uid="{C51F517F-7413-4551-9FE6-902E85A8BA8F}"/>
    <cellStyle name="SAPBEXheaderItem 2" xfId="392" xr:uid="{40C194E2-F462-4214-81DA-9D7D20F60239}"/>
    <cellStyle name="SAPBEXheaderItem 2 2" xfId="814" xr:uid="{75542690-9CFB-48CC-BB15-70A5096D1673}"/>
    <cellStyle name="SAPBEXheaderItem 2 2 10" xfId="23347" xr:uid="{ECF6FA38-717F-4785-929D-96643B0E5E30}"/>
    <cellStyle name="SAPBEXheaderItem 2 2 2" xfId="1086" xr:uid="{109828EC-1AE4-4D3C-9DD9-C2CDA49A030D}"/>
    <cellStyle name="SAPBEXheaderItem 2 2 2 2" xfId="1602" xr:uid="{7A639A0C-D544-4EF2-B8A5-4759425A07B8}"/>
    <cellStyle name="SAPBEXheaderItem 2 2 2 2 2" xfId="3153" xr:uid="{6E9FFEBE-FB71-4E4B-B381-33C1337B784C}"/>
    <cellStyle name="SAPBEXheaderItem 2 2 2 2 2 2" xfId="6249" xr:uid="{BED8B2BE-4FE2-4723-9B5E-F4E759D3BBF7}"/>
    <cellStyle name="SAPBEXheaderItem 2 2 2 2 2 3" xfId="9351" xr:uid="{22F21D50-C46F-4BE7-A19D-42F99F471E64}"/>
    <cellStyle name="SAPBEXheaderItem 2 2 2 2 2 4" xfId="13488" xr:uid="{9637824F-CC56-43C5-AAA8-B3768D8FD8D4}"/>
    <cellStyle name="SAPBEXheaderItem 2 2 2 2 2 5" xfId="19984" xr:uid="{4864B347-576C-4326-A9F9-C38273A86902}"/>
    <cellStyle name="SAPBEXheaderItem 2 2 2 2 2 6" xfId="26962" xr:uid="{D9C252DA-A6F1-450B-80F8-C7E600DBE1BE}"/>
    <cellStyle name="SAPBEXheaderItem 2 2 2 2 3" xfId="4701" xr:uid="{E2773DD1-93A1-499B-BB70-E390A247E669}"/>
    <cellStyle name="SAPBEXheaderItem 2 2 2 2 3 2" xfId="10902" xr:uid="{DFBDA894-D205-4D65-AA26-DE189CD36525}"/>
    <cellStyle name="SAPBEXheaderItem 2 2 2 2 3 3" xfId="15326" xr:uid="{FCFDE32D-B71E-4A40-9D57-BFF3AB7CFBDC}"/>
    <cellStyle name="SAPBEXheaderItem 2 2 2 2 3 4" xfId="21793" xr:uid="{1F5B1B84-FEC5-4BDE-822C-D204D4A64EC2}"/>
    <cellStyle name="SAPBEXheaderItem 2 2 2 2 3 5" xfId="28771" xr:uid="{059C6B0E-8623-42C5-BBCD-71925DD22331}"/>
    <cellStyle name="SAPBEXheaderItem 2 2 2 2 4" xfId="7800" xr:uid="{50EE7F8B-4DD8-4295-892B-DA7307C87BC4}"/>
    <cellStyle name="SAPBEXheaderItem 2 2 2 2 4 2" xfId="18433" xr:uid="{8123F8CD-56EC-4A6C-9297-8D102184A02B}"/>
    <cellStyle name="SAPBEXheaderItem 2 2 2 2 4 3" xfId="25411" xr:uid="{305948B6-CEF2-4887-BEA2-32745928EACE}"/>
    <cellStyle name="SAPBEXheaderItem 2 2 2 2 5" xfId="11937" xr:uid="{8C6DA423-BEDA-48B9-BD40-4C3FB76AB73D}"/>
    <cellStyle name="SAPBEXheaderItem 2 2 2 2 5 2" xfId="23086" xr:uid="{B94CA7F2-767C-486E-AAAA-6046000FBAF7}"/>
    <cellStyle name="SAPBEXheaderItem 2 2 2 2 5 3" xfId="29845" xr:uid="{7B6450C9-716C-461C-A3D3-C8A43B62FDEE}"/>
    <cellStyle name="SAPBEXheaderItem 2 2 2 2 6" xfId="17400" xr:uid="{925413D8-F175-424A-AA28-93D1809C84D1}"/>
    <cellStyle name="SAPBEXheaderItem 2 2 2 2 6 2" xfId="31139" xr:uid="{624E9F70-E7ED-4573-A127-F3D6F59713BE}"/>
    <cellStyle name="SAPBEXheaderItem 2 2 2 2 7" xfId="24379" xr:uid="{54C0F699-08B0-4C16-BA02-A5672C1073DE}"/>
    <cellStyle name="SAPBEXheaderItem 2 2 2 3" xfId="2121" xr:uid="{53B72E03-2F95-47E3-BBC0-2F4071F481D6}"/>
    <cellStyle name="SAPBEXheaderItem 2 2 2 3 2" xfId="3669" xr:uid="{D641A39B-6BAD-442F-B92D-2F634C036EE2}"/>
    <cellStyle name="SAPBEXheaderItem 2 2 2 3 2 2" xfId="6765" xr:uid="{C0C81223-38BC-47F3-A7AC-CA272461F9BE}"/>
    <cellStyle name="SAPBEXheaderItem 2 2 2 3 2 3" xfId="9867" xr:uid="{D6564B29-E10D-484E-B5BC-DA953FE36242}"/>
    <cellStyle name="SAPBEXheaderItem 2 2 2 3 2 4" xfId="14004" xr:uid="{5975DC6C-5502-442D-8630-F74913D87997}"/>
    <cellStyle name="SAPBEXheaderItem 2 2 2 3 2 5" xfId="20500" xr:uid="{D1043187-93C0-432D-9216-751F4AEFB695}"/>
    <cellStyle name="SAPBEXheaderItem 2 2 2 3 2 6" xfId="27478" xr:uid="{4FF6590A-B9B5-4E9F-8BC4-3A382381F6DB}"/>
    <cellStyle name="SAPBEXheaderItem 2 2 2 3 3" xfId="5217" xr:uid="{CA1F76FE-9763-440F-9DFD-1E56ACE2C41A}"/>
    <cellStyle name="SAPBEXheaderItem 2 2 2 3 4" xfId="8319" xr:uid="{12A7D961-90BC-4C6C-9892-863F73400382}"/>
    <cellStyle name="SAPBEXheaderItem 2 2 2 3 5" xfId="12456" xr:uid="{B16874DE-0034-4DD4-BF52-C273068EEF72}"/>
    <cellStyle name="SAPBEXheaderItem 2 2 2 3 6" xfId="18952" xr:uid="{3F5B20EB-50B1-4056-AE5E-8561ECAFABC1}"/>
    <cellStyle name="SAPBEXheaderItem 2 2 2 3 7" xfId="25930" xr:uid="{63A2AFB4-7898-43AA-882A-ABC599FCFB75}"/>
    <cellStyle name="SAPBEXheaderItem 2 2 2 4" xfId="2637" xr:uid="{446E2BE5-6A76-45DC-B6D3-D2084A876C8E}"/>
    <cellStyle name="SAPBEXheaderItem 2 2 2 4 2" xfId="5733" xr:uid="{060D3FF4-8309-4798-91F3-3DB111FF6F2A}"/>
    <cellStyle name="SAPBEXheaderItem 2 2 2 4 3" xfId="8835" xr:uid="{F259FEBC-DEC5-46C5-A687-561ECA2914F9}"/>
    <cellStyle name="SAPBEXheaderItem 2 2 2 4 4" xfId="12972" xr:uid="{BB326A8C-63B0-4F4A-83F9-55961DFDB1B8}"/>
    <cellStyle name="SAPBEXheaderItem 2 2 2 4 5" xfId="19468" xr:uid="{5D21FFFB-3036-46EC-B3C0-0E359BEA26A5}"/>
    <cellStyle name="SAPBEXheaderItem 2 2 2 4 6" xfId="26446" xr:uid="{5329D38E-5E8C-4643-9E51-884F735EDDAD}"/>
    <cellStyle name="SAPBEXheaderItem 2 2 2 5" xfId="4185" xr:uid="{9D1326ED-DD1E-408F-813A-C5FAF479A898}"/>
    <cellStyle name="SAPBEXheaderItem 2 2 2 5 2" xfId="10386" xr:uid="{79B1BE16-CB5A-4D6A-B949-B3405A377202}"/>
    <cellStyle name="SAPBEXheaderItem 2 2 2 5 3" xfId="14808" xr:uid="{B90F1629-09E3-4EDF-A2BC-27488C1B5780}"/>
    <cellStyle name="SAPBEXheaderItem 2 2 2 5 4" xfId="21277" xr:uid="{B38A0DEF-BDD7-4E7D-B14F-DDF369629F74}"/>
    <cellStyle name="SAPBEXheaderItem 2 2 2 5 5" xfId="28255" xr:uid="{342D53F9-44DE-4C6A-81A8-B92C625F91A3}"/>
    <cellStyle name="SAPBEXheaderItem 2 2 2 6" xfId="7284" xr:uid="{E0A89608-0AAD-4430-AC0C-F874FAE086B4}"/>
    <cellStyle name="SAPBEXheaderItem 2 2 2 6 2" xfId="15845" xr:uid="{E2E21425-9934-4D13-A69F-5BF4BF764C9E}"/>
    <cellStyle name="SAPBEXheaderItem 2 2 2 6 3" xfId="17917" xr:uid="{369D4C05-DD44-4558-A34A-D172FFBED559}"/>
    <cellStyle name="SAPBEXheaderItem 2 2 2 6 4" xfId="24895" xr:uid="{C323E2AB-2643-4D95-A541-68C3587DB253}"/>
    <cellStyle name="SAPBEXheaderItem 2 2 2 7" xfId="11421" xr:uid="{6C7B3390-8C39-4449-BD79-4DA83CAB56F8}"/>
    <cellStyle name="SAPBEXheaderItem 2 2 2 7 2" xfId="22570" xr:uid="{331C352A-9E85-4291-BE0C-08C720EBD5E1}"/>
    <cellStyle name="SAPBEXheaderItem 2 2 2 7 3" xfId="29329" xr:uid="{B3DFD18D-2334-49DA-8E3D-8EC792D672FB}"/>
    <cellStyle name="SAPBEXheaderItem 2 2 2 8" xfId="16884" xr:uid="{0F69FF37-15FF-4FE6-96F0-4CA4B56A60A8}"/>
    <cellStyle name="SAPBEXheaderItem 2 2 2 8 2" xfId="30623" xr:uid="{24D4EE27-B70B-42E7-961B-459EA9F14E67}"/>
    <cellStyle name="SAPBEXheaderItem 2 2 2 9" xfId="23863" xr:uid="{C22613ED-6655-49CD-9B91-1AACBF25A2E3}"/>
    <cellStyle name="SAPBEXheaderItem 2 2 3" xfId="1344" xr:uid="{1C0005CE-EBB7-466E-9C20-5910C8C119F9}"/>
    <cellStyle name="SAPBEXheaderItem 2 2 3 2" xfId="2895" xr:uid="{EE86EC3E-FED3-4FA3-AAB3-A4CBB74F127F}"/>
    <cellStyle name="SAPBEXheaderItem 2 2 3 2 2" xfId="5991" xr:uid="{2362E9BD-1DB6-4625-8BDA-F9D9E95E4779}"/>
    <cellStyle name="SAPBEXheaderItem 2 2 3 2 3" xfId="9093" xr:uid="{13D7737F-CD24-49E5-B7AB-1B7742AA69B9}"/>
    <cellStyle name="SAPBEXheaderItem 2 2 3 2 4" xfId="13230" xr:uid="{A1440AE0-B4FE-42F9-A6A2-403CFADEB5FE}"/>
    <cellStyle name="SAPBEXheaderItem 2 2 3 2 5" xfId="19726" xr:uid="{A1579EB2-6469-4BE4-B2F9-EAC5F9277747}"/>
    <cellStyle name="SAPBEXheaderItem 2 2 3 2 6" xfId="26704" xr:uid="{3CA2424E-6C92-41B1-9334-D28D5F3E5A42}"/>
    <cellStyle name="SAPBEXheaderItem 2 2 3 3" xfId="4443" xr:uid="{F85CAAA3-EDF4-47CE-AA36-DBC7B487ECBB}"/>
    <cellStyle name="SAPBEXheaderItem 2 2 3 3 2" xfId="10644" xr:uid="{09ACF092-D054-4FB8-A262-9B24D55AC686}"/>
    <cellStyle name="SAPBEXheaderItem 2 2 3 3 3" xfId="15068" xr:uid="{F11001F7-2D4B-425B-BFA4-C842EFC00BED}"/>
    <cellStyle name="SAPBEXheaderItem 2 2 3 3 4" xfId="21535" xr:uid="{B5393368-D858-45EB-80B3-41752BC85D3B}"/>
    <cellStyle name="SAPBEXheaderItem 2 2 3 3 5" xfId="28513" xr:uid="{B472B942-8930-4936-9795-20AFD94983DB}"/>
    <cellStyle name="SAPBEXheaderItem 2 2 3 4" xfId="7542" xr:uid="{A0933EDA-7D7B-41E6-8DB8-FEA83E7A9AA7}"/>
    <cellStyle name="SAPBEXheaderItem 2 2 3 4 2" xfId="16107" xr:uid="{32D01BC3-A66B-4023-B2E0-ABED8F8C238B}"/>
    <cellStyle name="SAPBEXheaderItem 2 2 3 4 3" xfId="18175" xr:uid="{CBB00BAA-62A6-4B04-B9E0-01F5DD5746D4}"/>
    <cellStyle name="SAPBEXheaderItem 2 2 3 4 4" xfId="25153" xr:uid="{96CEE1D8-19DE-4578-AAC4-78B7EC1F70D7}"/>
    <cellStyle name="SAPBEXheaderItem 2 2 3 5" xfId="11679" xr:uid="{D41A901B-01EB-4A01-A873-F606F803F561}"/>
    <cellStyle name="SAPBEXheaderItem 2 2 3 5 2" xfId="22828" xr:uid="{E53CB133-4D12-476C-A274-00CAB2759C0F}"/>
    <cellStyle name="SAPBEXheaderItem 2 2 3 5 3" xfId="29587" xr:uid="{8107DDEB-A5EE-475D-B1D4-B64A523972A0}"/>
    <cellStyle name="SAPBEXheaderItem 2 2 3 6" xfId="17142" xr:uid="{CE637721-127B-419E-B28B-6EC6A12598E3}"/>
    <cellStyle name="SAPBEXheaderItem 2 2 3 6 2" xfId="30881" xr:uid="{0273E6FA-F4FE-40C0-BBC0-957E517291DC}"/>
    <cellStyle name="SAPBEXheaderItem 2 2 3 7" xfId="24121" xr:uid="{33CC2E7F-7799-42F3-988B-4C0419196DF1}"/>
    <cellStyle name="SAPBEXheaderItem 2 2 4" xfId="1863" xr:uid="{36D27722-EC6C-4165-8626-4D0D9ADEE2DE}"/>
    <cellStyle name="SAPBEXheaderItem 2 2 4 2" xfId="3411" xr:uid="{ADC00219-178F-4CF9-BD4E-A6F6D9CB4846}"/>
    <cellStyle name="SAPBEXheaderItem 2 2 4 2 2" xfId="6507" xr:uid="{317B5A11-9946-40AE-B25F-ECDC40632E7C}"/>
    <cellStyle name="SAPBEXheaderItem 2 2 4 2 3" xfId="9609" xr:uid="{199DE018-A90A-4BCA-9066-44037590D442}"/>
    <cellStyle name="SAPBEXheaderItem 2 2 4 2 4" xfId="13746" xr:uid="{DC20EBA8-1E68-441A-A841-6EE5C8E55C80}"/>
    <cellStyle name="SAPBEXheaderItem 2 2 4 2 5" xfId="20242" xr:uid="{8144FF5C-1C4D-430F-B75B-DBBDA7861F1E}"/>
    <cellStyle name="SAPBEXheaderItem 2 2 4 2 6" xfId="27220" xr:uid="{84F9B19D-0305-4DCD-8285-02BB8AD24BE7}"/>
    <cellStyle name="SAPBEXheaderItem 2 2 4 3" xfId="4959" xr:uid="{6CD80F9B-FF5B-48C6-8734-47FD64C0AC80}"/>
    <cellStyle name="SAPBEXheaderItem 2 2 4 3 2" xfId="14549" xr:uid="{A0E4546E-9C9A-4961-B037-0A4E37D41DA6}"/>
    <cellStyle name="SAPBEXheaderItem 2 2 4 3 3" xfId="21019" xr:uid="{D2A1409D-67A4-4099-A80B-07EF2D7FB745}"/>
    <cellStyle name="SAPBEXheaderItem 2 2 4 3 4" xfId="27997" xr:uid="{7325D55F-F78D-46C6-93C5-0D6BADC39591}"/>
    <cellStyle name="SAPBEXheaderItem 2 2 4 4" xfId="8061" xr:uid="{BC2E15D3-8B65-47F4-AB90-4C7EA292FF39}"/>
    <cellStyle name="SAPBEXheaderItem 2 2 4 4 2" xfId="18694" xr:uid="{030913A0-89DD-4D63-9191-C0EF511BF3B7}"/>
    <cellStyle name="SAPBEXheaderItem 2 2 4 4 3" xfId="25672" xr:uid="{173D04F2-8914-478E-8BF3-AF9D7376F6F5}"/>
    <cellStyle name="SAPBEXheaderItem 2 2 4 5" xfId="12198" xr:uid="{434D1E6D-B13D-416B-817D-B090314FDD56}"/>
    <cellStyle name="SAPBEXheaderItem 2 2 4 5 2" xfId="22312" xr:uid="{F072326E-92A5-4852-8CDE-D42947038FF3}"/>
    <cellStyle name="SAPBEXheaderItem 2 2 4 5 3" xfId="30365" xr:uid="{3A1EDF1C-86FF-4382-984E-FFE32CD4284D}"/>
    <cellStyle name="SAPBEXheaderItem 2 2 4 6" xfId="16626" xr:uid="{E35D1C9A-9114-4BB7-A20D-562C3ED777F5}"/>
    <cellStyle name="SAPBEXheaderItem 2 2 4 7" xfId="23605" xr:uid="{E8F5F112-8832-4F81-80FB-CD7FDFD76B5C}"/>
    <cellStyle name="SAPBEXheaderItem 2 2 5" xfId="2379" xr:uid="{2B72679D-19BD-4376-8036-1935F3B65E87}"/>
    <cellStyle name="SAPBEXheaderItem 2 2 5 2" xfId="5475" xr:uid="{8696675D-E969-43DE-A6CB-27A917FA2C96}"/>
    <cellStyle name="SAPBEXheaderItem 2 2 5 3" xfId="8577" xr:uid="{9C81E4A3-F9F2-4171-82D8-B672A146E943}"/>
    <cellStyle name="SAPBEXheaderItem 2 2 5 4" xfId="12714" xr:uid="{B9ECE001-B424-4B00-B95E-A7F91B09E938}"/>
    <cellStyle name="SAPBEXheaderItem 2 2 5 5" xfId="19210" xr:uid="{C879EBF6-EF69-4989-94D9-972BAD890523}"/>
    <cellStyle name="SAPBEXheaderItem 2 2 5 6" xfId="26188" xr:uid="{0C3E9851-3A1F-475F-92AB-3E6FBE742570}"/>
    <cellStyle name="SAPBEXheaderItem 2 2 6" xfId="3927" xr:uid="{5A9ED74B-135A-4373-8586-AC4E9FAF0F54}"/>
    <cellStyle name="SAPBEXheaderItem 2 2 6 2" xfId="10128" xr:uid="{1579D321-C0AA-4D2B-A1A9-4C7AC2102335}"/>
    <cellStyle name="SAPBEXheaderItem 2 2 6 3" xfId="14266" xr:uid="{875A64E9-27F9-451B-87F7-65BF74362A40}"/>
    <cellStyle name="SAPBEXheaderItem 2 2 6 4" xfId="20761" xr:uid="{34587E03-BE2F-4BE6-B015-4CBD2213B82C}"/>
    <cellStyle name="SAPBEXheaderItem 2 2 6 5" xfId="27739" xr:uid="{6347C8B4-E8F2-4AFB-B4CB-2CFD52746190}"/>
    <cellStyle name="SAPBEXheaderItem 2 2 7" xfId="7026" xr:uid="{CC54F1D6-01C2-41F8-AAF1-958E547EE797}"/>
    <cellStyle name="SAPBEXheaderItem 2 2 7 2" xfId="15587" xr:uid="{549AFC2D-C9E1-4455-864A-795369CC8AC4}"/>
    <cellStyle name="SAPBEXheaderItem 2 2 7 3" xfId="17659" xr:uid="{D3CBCB4B-EA60-4D3A-86DF-9EA9991C101C}"/>
    <cellStyle name="SAPBEXheaderItem 2 2 7 4" xfId="24637" xr:uid="{A9379701-4529-45E4-A929-2227AC750B53}"/>
    <cellStyle name="SAPBEXheaderItem 2 2 8" xfId="11163" xr:uid="{BFB8C9CA-4DA8-4905-986F-141DE51A6033}"/>
    <cellStyle name="SAPBEXheaderItem 2 2 8 2" xfId="22054" xr:uid="{3E9F3B3C-5668-420B-A701-0D733DF294AC}"/>
    <cellStyle name="SAPBEXheaderItem 2 2 8 3" xfId="29057" xr:uid="{D84CB43E-37A4-40AC-8EB6-BAAACF2ABC51}"/>
    <cellStyle name="SAPBEXheaderItem 2 2 9" xfId="16368" xr:uid="{A21FBDF8-C580-4994-AFC9-E286E88F129C}"/>
    <cellStyle name="SAPBEXheaderItem 2 2 9 2" xfId="30107" xr:uid="{23F49C48-065A-49C3-8AFB-587CB80E7418}"/>
    <cellStyle name="SAPBEXheaderItem 3" xfId="393" xr:uid="{AAB0AD70-0D79-4034-A79A-513C5A9BD300}"/>
    <cellStyle name="SAPBEXheaderItem 3 2" xfId="815" xr:uid="{0D24FB8E-A468-4CCC-9A6C-FC2565B8EE4D}"/>
    <cellStyle name="SAPBEXheaderItem 3 2 10" xfId="23348" xr:uid="{DA31C27C-9E8E-45D0-8309-ED0C9F200CAC}"/>
    <cellStyle name="SAPBEXheaderItem 3 2 2" xfId="1087" xr:uid="{D738DEDD-5D35-40DE-8816-609B8FB2423B}"/>
    <cellStyle name="SAPBEXheaderItem 3 2 2 2" xfId="1603" xr:uid="{B6232D7E-7176-48D0-9471-5D96D21A0185}"/>
    <cellStyle name="SAPBEXheaderItem 3 2 2 2 2" xfId="3154" xr:uid="{DEC8D525-D87A-43E7-A700-6CA76AC450FE}"/>
    <cellStyle name="SAPBEXheaderItem 3 2 2 2 2 2" xfId="6250" xr:uid="{18DABDD3-6005-4401-B59B-5B8C37B7ACE4}"/>
    <cellStyle name="SAPBEXheaderItem 3 2 2 2 2 3" xfId="9352" xr:uid="{6C48E00A-5589-457E-B6A2-B53CA841AE13}"/>
    <cellStyle name="SAPBEXheaderItem 3 2 2 2 2 4" xfId="13489" xr:uid="{812540A0-AE8F-4B68-95BA-2EB14FF70D51}"/>
    <cellStyle name="SAPBEXheaderItem 3 2 2 2 2 5" xfId="19985" xr:uid="{BF344B90-4217-4C03-8844-8633DB693353}"/>
    <cellStyle name="SAPBEXheaderItem 3 2 2 2 2 6" xfId="26963" xr:uid="{298FC61D-B237-465B-A4FA-9F3F0F3A599A}"/>
    <cellStyle name="SAPBEXheaderItem 3 2 2 2 3" xfId="4702" xr:uid="{34D51C89-B216-4FEA-B0C7-A10A8FF52470}"/>
    <cellStyle name="SAPBEXheaderItem 3 2 2 2 3 2" xfId="10903" xr:uid="{16B7D997-21E3-4737-966B-466F3840338B}"/>
    <cellStyle name="SAPBEXheaderItem 3 2 2 2 3 3" xfId="15327" xr:uid="{A530D366-172A-46DF-81EC-3757986D1C89}"/>
    <cellStyle name="SAPBEXheaderItem 3 2 2 2 3 4" xfId="21794" xr:uid="{25C864B3-1F95-491E-B55D-B054D1104F53}"/>
    <cellStyle name="SAPBEXheaderItem 3 2 2 2 3 5" xfId="28772" xr:uid="{A287D87C-5BC4-4663-BB6A-E98233DCA178}"/>
    <cellStyle name="SAPBEXheaderItem 3 2 2 2 4" xfId="7801" xr:uid="{105A1CE8-C7A1-4947-8B85-38E9E3B07FA2}"/>
    <cellStyle name="SAPBEXheaderItem 3 2 2 2 4 2" xfId="18434" xr:uid="{7E0883A6-41B1-4AD1-90A3-7D137BCC4CFD}"/>
    <cellStyle name="SAPBEXheaderItem 3 2 2 2 4 3" xfId="25412" xr:uid="{09A022EB-96FE-4BDF-9EC8-68945E24E5D9}"/>
    <cellStyle name="SAPBEXheaderItem 3 2 2 2 5" xfId="11938" xr:uid="{676743A4-32C9-426B-A3C1-AF1E3B8E305D}"/>
    <cellStyle name="SAPBEXheaderItem 3 2 2 2 5 2" xfId="23087" xr:uid="{2A338273-2EBD-42B5-92FA-F25D24B29A59}"/>
    <cellStyle name="SAPBEXheaderItem 3 2 2 2 5 3" xfId="29846" xr:uid="{CA46CB5A-C6E6-4772-86AD-8FE1C2B2A70B}"/>
    <cellStyle name="SAPBEXheaderItem 3 2 2 2 6" xfId="17401" xr:uid="{B5ED4D16-5A02-4DD4-85F0-18A7B1C9F9DA}"/>
    <cellStyle name="SAPBEXheaderItem 3 2 2 2 6 2" xfId="31140" xr:uid="{6ADC937D-6C07-467B-A6AF-E0CBB9547239}"/>
    <cellStyle name="SAPBEXheaderItem 3 2 2 2 7" xfId="24380" xr:uid="{936736FC-25E2-47CE-83A4-42980D0CB6E1}"/>
    <cellStyle name="SAPBEXheaderItem 3 2 2 3" xfId="2122" xr:uid="{620ADE9E-156E-430C-B4DD-F698C38170E5}"/>
    <cellStyle name="SAPBEXheaderItem 3 2 2 3 2" xfId="3670" xr:uid="{5FCBC17B-6CFE-48C4-BFB0-4381FB4E5783}"/>
    <cellStyle name="SAPBEXheaderItem 3 2 2 3 2 2" xfId="6766" xr:uid="{7F45A5F3-B46C-4169-9F5E-B295BB089DA3}"/>
    <cellStyle name="SAPBEXheaderItem 3 2 2 3 2 3" xfId="9868" xr:uid="{F90BA200-4079-4AE3-B30C-3822E6E42015}"/>
    <cellStyle name="SAPBEXheaderItem 3 2 2 3 2 4" xfId="14005" xr:uid="{A8F0C24E-EC66-4EA6-82E3-D0B70C3FDB54}"/>
    <cellStyle name="SAPBEXheaderItem 3 2 2 3 2 5" xfId="20501" xr:uid="{71D721C0-62D7-481B-9920-E8159BE3106B}"/>
    <cellStyle name="SAPBEXheaderItem 3 2 2 3 2 6" xfId="27479" xr:uid="{F628EEA4-583E-4208-AFB5-FCE5D53B6DDD}"/>
    <cellStyle name="SAPBEXheaderItem 3 2 2 3 3" xfId="5218" xr:uid="{7074176F-9D40-4011-A21B-2BCF10D4FD42}"/>
    <cellStyle name="SAPBEXheaderItem 3 2 2 3 4" xfId="8320" xr:uid="{D3D04F3F-D203-4DE9-83FE-86654A734E47}"/>
    <cellStyle name="SAPBEXheaderItem 3 2 2 3 5" xfId="12457" xr:uid="{C84AAE21-E2F9-4B06-83D1-EDC9B5F583AB}"/>
    <cellStyle name="SAPBEXheaderItem 3 2 2 3 6" xfId="18953" xr:uid="{D2937863-AF70-4FE4-AF25-6C640095654E}"/>
    <cellStyle name="SAPBEXheaderItem 3 2 2 3 7" xfId="25931" xr:uid="{52E3604D-99DF-4730-AED4-60A8F8387641}"/>
    <cellStyle name="SAPBEXheaderItem 3 2 2 4" xfId="2638" xr:uid="{F8A7AE50-76B6-403E-AE83-E0FF9CC5202D}"/>
    <cellStyle name="SAPBEXheaderItem 3 2 2 4 2" xfId="5734" xr:uid="{613C341F-76B9-460B-A167-96A56CAD7E48}"/>
    <cellStyle name="SAPBEXheaderItem 3 2 2 4 3" xfId="8836" xr:uid="{620B0BBB-D683-46D8-BAB1-FDE00DEE24BE}"/>
    <cellStyle name="SAPBEXheaderItem 3 2 2 4 4" xfId="12973" xr:uid="{225CA82B-8A99-4E38-964E-FE6244C56CEB}"/>
    <cellStyle name="SAPBEXheaderItem 3 2 2 4 5" xfId="19469" xr:uid="{155AC777-5FFF-4F84-9964-1A824D4249B3}"/>
    <cellStyle name="SAPBEXheaderItem 3 2 2 4 6" xfId="26447" xr:uid="{E6A17280-5ACF-490A-8D2F-6E139CC2CF43}"/>
    <cellStyle name="SAPBEXheaderItem 3 2 2 5" xfId="4186" xr:uid="{39A0DE84-26D9-4EF0-B2AF-3F330D3C8910}"/>
    <cellStyle name="SAPBEXheaderItem 3 2 2 5 2" xfId="10387" xr:uid="{DD97AC6D-FB8E-4959-BB7E-8EA0EF9C1164}"/>
    <cellStyle name="SAPBEXheaderItem 3 2 2 5 3" xfId="14809" xr:uid="{7FCE54D3-1592-4EF8-BBE2-D40102BCBB55}"/>
    <cellStyle name="SAPBEXheaderItem 3 2 2 5 4" xfId="21278" xr:uid="{8187BCF6-3F99-4183-902C-2C193D752970}"/>
    <cellStyle name="SAPBEXheaderItem 3 2 2 5 5" xfId="28256" xr:uid="{A023A7DC-63D3-451F-8CEB-49E7013A691A}"/>
    <cellStyle name="SAPBEXheaderItem 3 2 2 6" xfId="7285" xr:uid="{9BD0ED76-D06E-41C3-9DDC-D4DBBD4D495E}"/>
    <cellStyle name="SAPBEXheaderItem 3 2 2 6 2" xfId="15846" xr:uid="{DF3F044A-87B9-4E3F-BD2C-975487BC350F}"/>
    <cellStyle name="SAPBEXheaderItem 3 2 2 6 3" xfId="17918" xr:uid="{5A0F9120-0166-4C62-B4F6-2F3C31EB041B}"/>
    <cellStyle name="SAPBEXheaderItem 3 2 2 6 4" xfId="24896" xr:uid="{78F3C40A-B865-445A-ACC9-5AE4E7C023C7}"/>
    <cellStyle name="SAPBEXheaderItem 3 2 2 7" xfId="11422" xr:uid="{88438464-BD62-401A-A2E0-B63DDC6223B6}"/>
    <cellStyle name="SAPBEXheaderItem 3 2 2 7 2" xfId="22571" xr:uid="{41F60E89-AC8C-4A08-B956-01F4EFD29B9D}"/>
    <cellStyle name="SAPBEXheaderItem 3 2 2 7 3" xfId="29330" xr:uid="{6F34F3E7-5AC1-4E65-BDE4-F6C8BFBBBEF0}"/>
    <cellStyle name="SAPBEXheaderItem 3 2 2 8" xfId="16885" xr:uid="{2665AFA1-ABDE-478C-B824-3397FD1FF344}"/>
    <cellStyle name="SAPBEXheaderItem 3 2 2 8 2" xfId="30624" xr:uid="{9301EC81-48F9-4030-B848-2B2B03309CE8}"/>
    <cellStyle name="SAPBEXheaderItem 3 2 2 9" xfId="23864" xr:uid="{8966A0A4-20ED-4751-A42B-6DD324FBC798}"/>
    <cellStyle name="SAPBEXheaderItem 3 2 3" xfId="1345" xr:uid="{214B2B28-0B8E-46B3-9202-07627E6CAF0B}"/>
    <cellStyle name="SAPBEXheaderItem 3 2 3 2" xfId="2896" xr:uid="{0C3CC1F2-DFA5-43FA-AE72-FFEB26FD9C9C}"/>
    <cellStyle name="SAPBEXheaderItem 3 2 3 2 2" xfId="5992" xr:uid="{35E6905A-6D34-48D3-BF1F-EDFB241B6134}"/>
    <cellStyle name="SAPBEXheaderItem 3 2 3 2 3" xfId="9094" xr:uid="{3FC535C5-9F63-4B96-A27A-1367295B2416}"/>
    <cellStyle name="SAPBEXheaderItem 3 2 3 2 4" xfId="13231" xr:uid="{A149E7F2-7B68-4FDE-A2AE-45EA4F01721C}"/>
    <cellStyle name="SAPBEXheaderItem 3 2 3 2 5" xfId="19727" xr:uid="{14A3BFF6-01D0-45E3-B06B-6EB85137DA81}"/>
    <cellStyle name="SAPBEXheaderItem 3 2 3 2 6" xfId="26705" xr:uid="{169058FD-C01F-4BF8-951D-87195BE8A9B4}"/>
    <cellStyle name="SAPBEXheaderItem 3 2 3 3" xfId="4444" xr:uid="{1BDB9CDA-029F-4BF1-8F6D-A9D963012662}"/>
    <cellStyle name="SAPBEXheaderItem 3 2 3 3 2" xfId="10645" xr:uid="{DE2E12A1-B5E3-43E2-85DF-9DC90E9BAECA}"/>
    <cellStyle name="SAPBEXheaderItem 3 2 3 3 3" xfId="15069" xr:uid="{7FE1FEC9-0FFF-45B9-88BF-37B0CA7799AA}"/>
    <cellStyle name="SAPBEXheaderItem 3 2 3 3 4" xfId="21536" xr:uid="{8B976585-90DA-4959-8E46-0678C45885CB}"/>
    <cellStyle name="SAPBEXheaderItem 3 2 3 3 5" xfId="28514" xr:uid="{DF30B533-441E-416D-8E5C-87414B805C18}"/>
    <cellStyle name="SAPBEXheaderItem 3 2 3 4" xfId="7543" xr:uid="{27F51E42-EE70-46D2-9DC1-0E577EC4AC24}"/>
    <cellStyle name="SAPBEXheaderItem 3 2 3 4 2" xfId="16108" xr:uid="{93AA920C-5690-449D-BA1A-CB2AF213E612}"/>
    <cellStyle name="SAPBEXheaderItem 3 2 3 4 3" xfId="18176" xr:uid="{24661A8C-B0E1-40FC-85FD-D4C91F1E9D8E}"/>
    <cellStyle name="SAPBEXheaderItem 3 2 3 4 4" xfId="25154" xr:uid="{D82574A5-CA91-4599-8488-56CADC3D554B}"/>
    <cellStyle name="SAPBEXheaderItem 3 2 3 5" xfId="11680" xr:uid="{85773870-2B08-4A3B-9142-ECD3E75DA725}"/>
    <cellStyle name="SAPBEXheaderItem 3 2 3 5 2" xfId="22829" xr:uid="{3BFDBB87-FF77-4ED6-8736-ED68F0BAF1C5}"/>
    <cellStyle name="SAPBEXheaderItem 3 2 3 5 3" xfId="29588" xr:uid="{F3BD9EE8-25D8-4BC6-ADB5-FC2841C34F69}"/>
    <cellStyle name="SAPBEXheaderItem 3 2 3 6" xfId="17143" xr:uid="{A21EF7A7-E243-41C0-AC2A-8DCC9C72C2E9}"/>
    <cellStyle name="SAPBEXheaderItem 3 2 3 6 2" xfId="30882" xr:uid="{9B6D7624-7438-4077-B3B0-A1AAE5DDD34C}"/>
    <cellStyle name="SAPBEXheaderItem 3 2 3 7" xfId="24122" xr:uid="{BC3546B9-A68E-4D28-ABDC-53829AB86C90}"/>
    <cellStyle name="SAPBEXheaderItem 3 2 4" xfId="1864" xr:uid="{35A85878-0DD7-4B52-93DD-43642FC0D594}"/>
    <cellStyle name="SAPBEXheaderItem 3 2 4 2" xfId="3412" xr:uid="{0B6A502F-77A5-40CC-991F-A80E8BC0C6CE}"/>
    <cellStyle name="SAPBEXheaderItem 3 2 4 2 2" xfId="6508" xr:uid="{6C61327F-0C43-49F3-BF3E-53F90ED88E43}"/>
    <cellStyle name="SAPBEXheaderItem 3 2 4 2 3" xfId="9610" xr:uid="{918A11A2-E813-488F-9E3E-4956E6C8C834}"/>
    <cellStyle name="SAPBEXheaderItem 3 2 4 2 4" xfId="13747" xr:uid="{943A2CCB-A976-4798-8837-11902D499ECE}"/>
    <cellStyle name="SAPBEXheaderItem 3 2 4 2 5" xfId="20243" xr:uid="{8179CA0B-386C-46C6-8885-F2D69B6049A5}"/>
    <cellStyle name="SAPBEXheaderItem 3 2 4 2 6" xfId="27221" xr:uid="{43BCD768-9B87-46E1-A3DE-86C867C3AB63}"/>
    <cellStyle name="SAPBEXheaderItem 3 2 4 3" xfId="4960" xr:uid="{742FEE01-41C0-4F1A-87E4-1CB35665BB71}"/>
    <cellStyle name="SAPBEXheaderItem 3 2 4 3 2" xfId="14550" xr:uid="{3C1C4836-E500-4BF8-BDA5-8CBFC3A37588}"/>
    <cellStyle name="SAPBEXheaderItem 3 2 4 3 3" xfId="21020" xr:uid="{5F4D710B-6A80-4E3F-B2AE-EBE71C8F7F34}"/>
    <cellStyle name="SAPBEXheaderItem 3 2 4 3 4" xfId="27998" xr:uid="{497DF75A-F474-4DEB-9080-CD1C12561D30}"/>
    <cellStyle name="SAPBEXheaderItem 3 2 4 4" xfId="8062" xr:uid="{95ED74B4-1821-4625-AEF3-950A7A15ECAE}"/>
    <cellStyle name="SAPBEXheaderItem 3 2 4 4 2" xfId="18695" xr:uid="{C13CBDC0-AF60-43AC-B4E0-EDB0B7814674}"/>
    <cellStyle name="SAPBEXheaderItem 3 2 4 4 3" xfId="25673" xr:uid="{63C5AAA0-800B-4B7B-95EF-0DCE45742991}"/>
    <cellStyle name="SAPBEXheaderItem 3 2 4 5" xfId="12199" xr:uid="{2D1790E3-655A-4013-8345-EDC99D46AFD5}"/>
    <cellStyle name="SAPBEXheaderItem 3 2 4 5 2" xfId="22313" xr:uid="{F8AC67F5-F531-4E33-9438-632C420682B3}"/>
    <cellStyle name="SAPBEXheaderItem 3 2 4 5 3" xfId="30366" xr:uid="{C5BFC7F6-54F7-49CC-BC6B-658CBAD1B53E}"/>
    <cellStyle name="SAPBEXheaderItem 3 2 4 6" xfId="16627" xr:uid="{3898E239-D8C4-48D3-8511-ACCC520C8612}"/>
    <cellStyle name="SAPBEXheaderItem 3 2 4 7" xfId="23606" xr:uid="{052CDF25-883A-4AFD-9D1E-0D545DE18038}"/>
    <cellStyle name="SAPBEXheaderItem 3 2 5" xfId="2380" xr:uid="{770B6548-C299-4321-87D9-3194E67D0AEA}"/>
    <cellStyle name="SAPBEXheaderItem 3 2 5 2" xfId="5476" xr:uid="{B5ABEE84-401F-4E9D-81E4-6A612F6B9CA6}"/>
    <cellStyle name="SAPBEXheaderItem 3 2 5 3" xfId="8578" xr:uid="{A4FF0132-954F-441E-9C06-014A4ABAA959}"/>
    <cellStyle name="SAPBEXheaderItem 3 2 5 4" xfId="12715" xr:uid="{2C9FA0B2-4765-431A-9ECE-54A5410B18EA}"/>
    <cellStyle name="SAPBEXheaderItem 3 2 5 5" xfId="19211" xr:uid="{BA36ED3D-7DFC-4413-9AA8-7E2B8B33A603}"/>
    <cellStyle name="SAPBEXheaderItem 3 2 5 6" xfId="26189" xr:uid="{73443FB6-C43B-46F5-A030-40A84A9F932E}"/>
    <cellStyle name="SAPBEXheaderItem 3 2 6" xfId="3928" xr:uid="{1A41456E-C35F-42FE-AB84-99503E32011A}"/>
    <cellStyle name="SAPBEXheaderItem 3 2 6 2" xfId="10129" xr:uid="{A8B956D7-2B1C-41A4-AAC7-77EC3BA734F1}"/>
    <cellStyle name="SAPBEXheaderItem 3 2 6 3" xfId="14267" xr:uid="{50547154-C32F-4A14-9A92-CC11EE9E9CE7}"/>
    <cellStyle name="SAPBEXheaderItem 3 2 6 4" xfId="20762" xr:uid="{BE2F3F4A-F598-4786-99D1-8357852BE06D}"/>
    <cellStyle name="SAPBEXheaderItem 3 2 6 5" xfId="27740" xr:uid="{6D231710-BD66-43B2-93E9-4381D90812BA}"/>
    <cellStyle name="SAPBEXheaderItem 3 2 7" xfId="7027" xr:uid="{9D2CA2F4-1076-425B-8029-FEE6B9465D44}"/>
    <cellStyle name="SAPBEXheaderItem 3 2 7 2" xfId="15588" xr:uid="{28F056A6-B3FB-4B10-A631-458EED8A03EE}"/>
    <cellStyle name="SAPBEXheaderItem 3 2 7 3" xfId="17660" xr:uid="{5E6647F1-35B9-41A4-B5E9-54D56AA0E1DB}"/>
    <cellStyle name="SAPBEXheaderItem 3 2 7 4" xfId="24638" xr:uid="{47AA1FD7-FE29-4ADE-8BA6-F3938CB27C5D}"/>
    <cellStyle name="SAPBEXheaderItem 3 2 8" xfId="11164" xr:uid="{AB5A83DD-E780-490F-BCD2-AA088CF45509}"/>
    <cellStyle name="SAPBEXheaderItem 3 2 8 2" xfId="22055" xr:uid="{1AD32909-A9DD-4CCE-821B-C27BB70EB794}"/>
    <cellStyle name="SAPBEXheaderItem 3 2 8 3" xfId="29058" xr:uid="{69735F7F-9732-41F0-91F4-73B901E564CD}"/>
    <cellStyle name="SAPBEXheaderItem 3 2 9" xfId="16369" xr:uid="{E93ECC06-9D38-464C-AFB3-A117423D5CE5}"/>
    <cellStyle name="SAPBEXheaderItem 3 2 9 2" xfId="30108" xr:uid="{91A7B3FB-1BC5-4F83-8442-B6B543EC99B7}"/>
    <cellStyle name="SAPBEXheaderItem 4" xfId="394" xr:uid="{6DEE613D-F2B4-4BBD-9050-3C73FCC13D26}"/>
    <cellStyle name="SAPBEXheaderItem 4 2" xfId="816" xr:uid="{CCFA9E46-EA5E-4C76-9C73-C0ABDCAE9952}"/>
    <cellStyle name="SAPBEXheaderItem 4 2 10" xfId="23349" xr:uid="{E456C5C9-2E60-444D-B994-E137E0B1151B}"/>
    <cellStyle name="SAPBEXheaderItem 4 2 2" xfId="1088" xr:uid="{5A2B78F5-D45F-4EAC-BA87-5EAF3BEB410E}"/>
    <cellStyle name="SAPBEXheaderItem 4 2 2 2" xfId="1604" xr:uid="{F0AE5A8D-6188-43EC-951C-05E8B18D46DF}"/>
    <cellStyle name="SAPBEXheaderItem 4 2 2 2 2" xfId="3155" xr:uid="{CD1B6374-2FB0-4215-8CD3-C4211E38122A}"/>
    <cellStyle name="SAPBEXheaderItem 4 2 2 2 2 2" xfId="6251" xr:uid="{33D8EAA3-4714-4B33-9C05-B7FD3D1D08DF}"/>
    <cellStyle name="SAPBEXheaderItem 4 2 2 2 2 3" xfId="9353" xr:uid="{2A0A1A51-6037-445C-83F7-4AAC7B617B2A}"/>
    <cellStyle name="SAPBEXheaderItem 4 2 2 2 2 4" xfId="13490" xr:uid="{28EA64AF-3AA2-4B53-8AB5-A32808D5775F}"/>
    <cellStyle name="SAPBEXheaderItem 4 2 2 2 2 5" xfId="19986" xr:uid="{77EED21D-8C2D-4440-81B0-C92E750B92EE}"/>
    <cellStyle name="SAPBEXheaderItem 4 2 2 2 2 6" xfId="26964" xr:uid="{A18C2F37-2524-458B-AA0F-F838004CEE20}"/>
    <cellStyle name="SAPBEXheaderItem 4 2 2 2 3" xfId="4703" xr:uid="{73EB2D19-B80F-49E6-8B8B-891FD9108B83}"/>
    <cellStyle name="SAPBEXheaderItem 4 2 2 2 3 2" xfId="10904" xr:uid="{CE4F4D43-B9AC-44F3-9EB5-479122CD9AD1}"/>
    <cellStyle name="SAPBEXheaderItem 4 2 2 2 3 3" xfId="15328" xr:uid="{BA00897E-775D-4662-84E3-B95E36996B34}"/>
    <cellStyle name="SAPBEXheaderItem 4 2 2 2 3 4" xfId="21795" xr:uid="{AF7BA06F-AFA9-40DC-929D-1F7DC61AC37D}"/>
    <cellStyle name="SAPBEXheaderItem 4 2 2 2 3 5" xfId="28773" xr:uid="{5F648E44-0047-4E13-9C1C-2F503F650547}"/>
    <cellStyle name="SAPBEXheaderItem 4 2 2 2 4" xfId="7802" xr:uid="{05807A2B-008D-4549-8D67-84B17A377B28}"/>
    <cellStyle name="SAPBEXheaderItem 4 2 2 2 4 2" xfId="18435" xr:uid="{1666D6E7-C10A-4306-B4D4-9A0CD9D37F67}"/>
    <cellStyle name="SAPBEXheaderItem 4 2 2 2 4 3" xfId="25413" xr:uid="{F5E2009E-2186-45AA-9660-1AB621EFB576}"/>
    <cellStyle name="SAPBEXheaderItem 4 2 2 2 5" xfId="11939" xr:uid="{675371B1-CF6E-4B19-A70C-0A92D9855001}"/>
    <cellStyle name="SAPBEXheaderItem 4 2 2 2 5 2" xfId="23088" xr:uid="{53486554-4579-4523-81BC-71FDE0FC43B3}"/>
    <cellStyle name="SAPBEXheaderItem 4 2 2 2 5 3" xfId="29847" xr:uid="{151E2315-EA21-4419-A4A3-BAEF47B0355F}"/>
    <cellStyle name="SAPBEXheaderItem 4 2 2 2 6" xfId="17402" xr:uid="{FF6245A8-038A-44BE-9833-5B737DD2E801}"/>
    <cellStyle name="SAPBEXheaderItem 4 2 2 2 6 2" xfId="31141" xr:uid="{DCDE1456-4D1C-4C9A-AE30-B5A243CD231D}"/>
    <cellStyle name="SAPBEXheaderItem 4 2 2 2 7" xfId="24381" xr:uid="{A3110547-805B-4693-AB3B-7F0A154E1EC8}"/>
    <cellStyle name="SAPBEXheaderItem 4 2 2 3" xfId="2123" xr:uid="{051C89BC-27CB-4103-A8A7-35E28407B214}"/>
    <cellStyle name="SAPBEXheaderItem 4 2 2 3 2" xfId="3671" xr:uid="{388FBE1C-D4F5-437D-A7FB-74286FE77943}"/>
    <cellStyle name="SAPBEXheaderItem 4 2 2 3 2 2" xfId="6767" xr:uid="{0101B49D-0846-4CB1-96FF-3F6B5C908B88}"/>
    <cellStyle name="SAPBEXheaderItem 4 2 2 3 2 3" xfId="9869" xr:uid="{117E2A18-0A21-4788-8CA7-B1F23153A654}"/>
    <cellStyle name="SAPBEXheaderItem 4 2 2 3 2 4" xfId="14006" xr:uid="{DCACB7D7-BF58-4769-858C-13381605D3BD}"/>
    <cellStyle name="SAPBEXheaderItem 4 2 2 3 2 5" xfId="20502" xr:uid="{94F633E5-28C6-4A3B-9AB2-8677C9DCAA0E}"/>
    <cellStyle name="SAPBEXheaderItem 4 2 2 3 2 6" xfId="27480" xr:uid="{153AC1FD-0933-40AA-B60F-B3071D2A5C0D}"/>
    <cellStyle name="SAPBEXheaderItem 4 2 2 3 3" xfId="5219" xr:uid="{5A868C2D-509A-4E16-A079-03DAB51DCC30}"/>
    <cellStyle name="SAPBEXheaderItem 4 2 2 3 4" xfId="8321" xr:uid="{3709AA79-A0E6-4077-81F8-0521143DE834}"/>
    <cellStyle name="SAPBEXheaderItem 4 2 2 3 5" xfId="12458" xr:uid="{D6372F20-529E-49C1-972C-26A7A1BE7DE7}"/>
    <cellStyle name="SAPBEXheaderItem 4 2 2 3 6" xfId="18954" xr:uid="{C3BD0C39-ACB8-45CB-8487-6FCF9BE1B9ED}"/>
    <cellStyle name="SAPBEXheaderItem 4 2 2 3 7" xfId="25932" xr:uid="{B40CB1CE-299C-4B4F-B9C6-0660FD60BEAA}"/>
    <cellStyle name="SAPBEXheaderItem 4 2 2 4" xfId="2639" xr:uid="{706459F9-CC7C-4083-A6EA-8D2496A4A2BA}"/>
    <cellStyle name="SAPBEXheaderItem 4 2 2 4 2" xfId="5735" xr:uid="{39D18410-07F2-461C-9CD3-BAA174645A11}"/>
    <cellStyle name="SAPBEXheaderItem 4 2 2 4 3" xfId="8837" xr:uid="{A6EDDD2F-4496-4CFF-AEA3-26A612386D9F}"/>
    <cellStyle name="SAPBEXheaderItem 4 2 2 4 4" xfId="12974" xr:uid="{FF0A6976-02A6-454D-8952-039C8431EA25}"/>
    <cellStyle name="SAPBEXheaderItem 4 2 2 4 5" xfId="19470" xr:uid="{DAB66586-659B-459E-B08F-84684E7BBFCF}"/>
    <cellStyle name="SAPBEXheaderItem 4 2 2 4 6" xfId="26448" xr:uid="{2223D8F2-68F5-4029-813F-B8200A26778A}"/>
    <cellStyle name="SAPBEXheaderItem 4 2 2 5" xfId="4187" xr:uid="{001ED744-F683-4BA8-9B7B-61D37699E41F}"/>
    <cellStyle name="SAPBEXheaderItem 4 2 2 5 2" xfId="10388" xr:uid="{F9E87C91-95F2-4AD6-92E3-525F98B17A41}"/>
    <cellStyle name="SAPBEXheaderItem 4 2 2 5 3" xfId="14810" xr:uid="{A75AE4BF-E67B-4A5C-BCF9-18F2F45BA323}"/>
    <cellStyle name="SAPBEXheaderItem 4 2 2 5 4" xfId="21279" xr:uid="{03846F12-94AF-4DBD-8F51-EAC114FCEA7C}"/>
    <cellStyle name="SAPBEXheaderItem 4 2 2 5 5" xfId="28257" xr:uid="{243CD938-8D37-4080-9F57-8D17C776DAA4}"/>
    <cellStyle name="SAPBEXheaderItem 4 2 2 6" xfId="7286" xr:uid="{E3A97E78-A021-440F-9E0A-90E293511EEF}"/>
    <cellStyle name="SAPBEXheaderItem 4 2 2 6 2" xfId="15847" xr:uid="{A94626DE-15A7-444A-9893-3F1F6259A375}"/>
    <cellStyle name="SAPBEXheaderItem 4 2 2 6 3" xfId="17919" xr:uid="{2266446E-8214-4AC2-A9E2-43823E25334E}"/>
    <cellStyle name="SAPBEXheaderItem 4 2 2 6 4" xfId="24897" xr:uid="{AAF6906D-73D1-416E-A92F-75A77D02BA0E}"/>
    <cellStyle name="SAPBEXheaderItem 4 2 2 7" xfId="11423" xr:uid="{9259688F-11E1-4710-BFF3-9A61D4BA7082}"/>
    <cellStyle name="SAPBEXheaderItem 4 2 2 7 2" xfId="22572" xr:uid="{521AF06E-4038-4363-A900-2520F4DCB356}"/>
    <cellStyle name="SAPBEXheaderItem 4 2 2 7 3" xfId="29331" xr:uid="{683E35B0-92C6-4429-8E23-77166DC0B77C}"/>
    <cellStyle name="SAPBEXheaderItem 4 2 2 8" xfId="16886" xr:uid="{FACB90F1-2716-4E08-B266-B4DAD2497AB0}"/>
    <cellStyle name="SAPBEXheaderItem 4 2 2 8 2" xfId="30625" xr:uid="{28F437F9-353E-4DE3-9F56-D2A6646CF861}"/>
    <cellStyle name="SAPBEXheaderItem 4 2 2 9" xfId="23865" xr:uid="{0B1A8F4D-AB46-463B-97ED-838BE5394345}"/>
    <cellStyle name="SAPBEXheaderItem 4 2 3" xfId="1346" xr:uid="{D1D572C9-1242-42FF-AC54-E5A68DC9C4DD}"/>
    <cellStyle name="SAPBEXheaderItem 4 2 3 2" xfId="2897" xr:uid="{68DF05B6-6575-4EB7-B1E1-ACEFBD440AA3}"/>
    <cellStyle name="SAPBEXheaderItem 4 2 3 2 2" xfId="5993" xr:uid="{8AFC3818-9E68-4EEF-8F8A-9F2B435755D2}"/>
    <cellStyle name="SAPBEXheaderItem 4 2 3 2 3" xfId="9095" xr:uid="{5870F203-A600-435C-8067-438289E29082}"/>
    <cellStyle name="SAPBEXheaderItem 4 2 3 2 4" xfId="13232" xr:uid="{2153C126-6102-4991-A82A-0E7666866832}"/>
    <cellStyle name="SAPBEXheaderItem 4 2 3 2 5" xfId="19728" xr:uid="{9447D0FC-9104-48B8-ABC3-EC1DC016CEB1}"/>
    <cellStyle name="SAPBEXheaderItem 4 2 3 2 6" xfId="26706" xr:uid="{AC7A08EB-9C51-412E-84FF-4FF5EEB0685A}"/>
    <cellStyle name="SAPBEXheaderItem 4 2 3 3" xfId="4445" xr:uid="{82409C90-CD98-4303-B16A-8F490116291D}"/>
    <cellStyle name="SAPBEXheaderItem 4 2 3 3 2" xfId="10646" xr:uid="{6D0093E1-FDBF-4FA0-817E-F08878E2BBFE}"/>
    <cellStyle name="SAPBEXheaderItem 4 2 3 3 3" xfId="15070" xr:uid="{A751B752-E235-41A6-BB98-12445055F406}"/>
    <cellStyle name="SAPBEXheaderItem 4 2 3 3 4" xfId="21537" xr:uid="{0BBE3D5C-5CF0-4506-93E0-11452A768BB9}"/>
    <cellStyle name="SAPBEXheaderItem 4 2 3 3 5" xfId="28515" xr:uid="{5E4DB329-3F14-48EE-8526-449A36A14151}"/>
    <cellStyle name="SAPBEXheaderItem 4 2 3 4" xfId="7544" xr:uid="{16180559-C7DB-4FFD-AD2B-31C85B6F6AA5}"/>
    <cellStyle name="SAPBEXheaderItem 4 2 3 4 2" xfId="16109" xr:uid="{68DAF0B5-098F-4F44-9D5D-4C2CA0A158AC}"/>
    <cellStyle name="SAPBEXheaderItem 4 2 3 4 3" xfId="18177" xr:uid="{21E37FE5-036B-4290-8DD9-55B52D986725}"/>
    <cellStyle name="SAPBEXheaderItem 4 2 3 4 4" xfId="25155" xr:uid="{6C59B98A-DECD-4F5F-AFB6-0311FF6592E8}"/>
    <cellStyle name="SAPBEXheaderItem 4 2 3 5" xfId="11681" xr:uid="{0397349B-A09A-4D61-8D26-5F5C3992C10A}"/>
    <cellStyle name="SAPBEXheaderItem 4 2 3 5 2" xfId="22830" xr:uid="{C9C13C17-B215-4C94-BDD4-71977C70EC87}"/>
    <cellStyle name="SAPBEXheaderItem 4 2 3 5 3" xfId="29589" xr:uid="{8FD6404D-C9B3-4BDD-9606-225ACCD361F6}"/>
    <cellStyle name="SAPBEXheaderItem 4 2 3 6" xfId="17144" xr:uid="{7FAD9CE9-A168-4ABB-B9D4-090C3344C1A2}"/>
    <cellStyle name="SAPBEXheaderItem 4 2 3 6 2" xfId="30883" xr:uid="{69BC87BC-3F67-4DB6-B85C-62321D3D5C09}"/>
    <cellStyle name="SAPBEXheaderItem 4 2 3 7" xfId="24123" xr:uid="{1033FFB4-C608-452D-B260-E72F2F70C8DB}"/>
    <cellStyle name="SAPBEXheaderItem 4 2 4" xfId="1865" xr:uid="{0C14C9E2-14B4-4FDD-A27C-0940C4097A2C}"/>
    <cellStyle name="SAPBEXheaderItem 4 2 4 2" xfId="3413" xr:uid="{415F189D-1B45-41C3-BE0A-0DBFA38E1027}"/>
    <cellStyle name="SAPBEXheaderItem 4 2 4 2 2" xfId="6509" xr:uid="{54D95C3F-429B-44BB-8D21-79ACA977EB29}"/>
    <cellStyle name="SAPBEXheaderItem 4 2 4 2 3" xfId="9611" xr:uid="{6BDBA737-1193-45F6-8088-FB6E221C6B3D}"/>
    <cellStyle name="SAPBEXheaderItem 4 2 4 2 4" xfId="13748" xr:uid="{42ADC981-AB04-4BD0-8E3B-AD3ACB561580}"/>
    <cellStyle name="SAPBEXheaderItem 4 2 4 2 5" xfId="20244" xr:uid="{B75F5695-A90A-42EA-8EA9-DD1AF2276430}"/>
    <cellStyle name="SAPBEXheaderItem 4 2 4 2 6" xfId="27222" xr:uid="{A73F94DF-8AC7-401D-BFED-32303F17F60A}"/>
    <cellStyle name="SAPBEXheaderItem 4 2 4 3" xfId="4961" xr:uid="{A7302DCA-D87E-4960-849D-54419D7101C3}"/>
    <cellStyle name="SAPBEXheaderItem 4 2 4 3 2" xfId="14551" xr:uid="{E553A722-F99A-48CC-B0F1-DF2ABF176A00}"/>
    <cellStyle name="SAPBEXheaderItem 4 2 4 3 3" xfId="21021" xr:uid="{7F8E0734-2475-427D-B2DA-E15B311497C4}"/>
    <cellStyle name="SAPBEXheaderItem 4 2 4 3 4" xfId="27999" xr:uid="{F2281A8C-5D77-4723-998D-A4755F7CA50B}"/>
    <cellStyle name="SAPBEXheaderItem 4 2 4 4" xfId="8063" xr:uid="{F0B1C6BA-F4D9-4BA0-9F12-7E86360D9519}"/>
    <cellStyle name="SAPBEXheaderItem 4 2 4 4 2" xfId="18696" xr:uid="{C6FBCD48-2585-484B-9EC1-7955F69019AB}"/>
    <cellStyle name="SAPBEXheaderItem 4 2 4 4 3" xfId="25674" xr:uid="{776806D1-4FC1-4699-80DF-34B84F21B7CC}"/>
    <cellStyle name="SAPBEXheaderItem 4 2 4 5" xfId="12200" xr:uid="{D77BC579-1151-47D2-9AB6-B53CA641F5A6}"/>
    <cellStyle name="SAPBEXheaderItem 4 2 4 5 2" xfId="22314" xr:uid="{C47DEBDE-E7FE-4D75-A20A-1F39DE8D3074}"/>
    <cellStyle name="SAPBEXheaderItem 4 2 4 5 3" xfId="30367" xr:uid="{13AC90D6-C797-43FE-8F18-D3F7BD22BFD3}"/>
    <cellStyle name="SAPBEXheaderItem 4 2 4 6" xfId="16628" xr:uid="{3D9C922F-3370-4122-8477-84DEE58B41FB}"/>
    <cellStyle name="SAPBEXheaderItem 4 2 4 7" xfId="23607" xr:uid="{D35581F0-09D8-4576-B515-5E4487F90BD8}"/>
    <cellStyle name="SAPBEXheaderItem 4 2 5" xfId="2381" xr:uid="{39E0AB45-0838-40CD-B020-DC1A5283587D}"/>
    <cellStyle name="SAPBEXheaderItem 4 2 5 2" xfId="5477" xr:uid="{5F46C4E4-C6EA-4161-B447-AF40C91D83B9}"/>
    <cellStyle name="SAPBEXheaderItem 4 2 5 3" xfId="8579" xr:uid="{FD436C93-94C9-411B-87AA-EB07D6D247C8}"/>
    <cellStyle name="SAPBEXheaderItem 4 2 5 4" xfId="12716" xr:uid="{F9BA08FC-53B0-4839-B01B-3D8CF8404755}"/>
    <cellStyle name="SAPBEXheaderItem 4 2 5 5" xfId="19212" xr:uid="{42ECE358-117E-4217-A766-A86C3DF267F3}"/>
    <cellStyle name="SAPBEXheaderItem 4 2 5 6" xfId="26190" xr:uid="{07BAFC83-80FE-49B8-93FA-E8B540B5403F}"/>
    <cellStyle name="SAPBEXheaderItem 4 2 6" xfId="3929" xr:uid="{7C71402F-3AAE-47B7-85C3-7E20D39D1013}"/>
    <cellStyle name="SAPBEXheaderItem 4 2 6 2" xfId="10130" xr:uid="{C2FD464D-FC4E-41CE-9B13-C46792EBF2AE}"/>
    <cellStyle name="SAPBEXheaderItem 4 2 6 3" xfId="14268" xr:uid="{B601A388-54E7-4477-A23A-62EE704B0E35}"/>
    <cellStyle name="SAPBEXheaderItem 4 2 6 4" xfId="20763" xr:uid="{F2B246C7-12D5-460A-BB57-38F8B4550F59}"/>
    <cellStyle name="SAPBEXheaderItem 4 2 6 5" xfId="27741" xr:uid="{9BD999E3-AE2B-435D-95BB-AED588141FA5}"/>
    <cellStyle name="SAPBEXheaderItem 4 2 7" xfId="7028" xr:uid="{00561586-DEB4-4A8E-BC41-F0C7CEE254C5}"/>
    <cellStyle name="SAPBEXheaderItem 4 2 7 2" xfId="15589" xr:uid="{7AC742CA-E5DE-4B4C-B4E8-E1DA1D67E2F6}"/>
    <cellStyle name="SAPBEXheaderItem 4 2 7 3" xfId="17661" xr:uid="{C61F53F6-270A-46FB-8D3B-7EF23B318894}"/>
    <cellStyle name="SAPBEXheaderItem 4 2 7 4" xfId="24639" xr:uid="{62629FE8-15F3-4CCD-B15B-4E1A0907BC4A}"/>
    <cellStyle name="SAPBEXheaderItem 4 2 8" xfId="11165" xr:uid="{257103E1-A738-4FC6-BE39-57B415EF4047}"/>
    <cellStyle name="SAPBEXheaderItem 4 2 8 2" xfId="22056" xr:uid="{BA66E7AA-CE5B-4205-BE35-B2E519CB6699}"/>
    <cellStyle name="SAPBEXheaderItem 4 2 8 3" xfId="29059" xr:uid="{F2BCD7C3-C2B5-44DE-9F76-63AEF7ED7AF4}"/>
    <cellStyle name="SAPBEXheaderItem 4 2 9" xfId="16370" xr:uid="{C300DC2E-52B7-4D22-9F78-CD93BA5D0042}"/>
    <cellStyle name="SAPBEXheaderItem 4 2 9 2" xfId="30109" xr:uid="{B4E3B093-2FAB-457A-ACB1-706DC81B098D}"/>
    <cellStyle name="SAPBEXheaderItem 5" xfId="395" xr:uid="{93A0B95B-7B6A-4945-A0CD-2492E3E169F6}"/>
    <cellStyle name="SAPBEXheaderItem 5 2" xfId="817" xr:uid="{79321904-6171-4201-B287-949C6D9C8840}"/>
    <cellStyle name="SAPBEXheaderItem 5 2 10" xfId="23350" xr:uid="{0F059444-C563-4312-BC4F-98E2DE32FDAC}"/>
    <cellStyle name="SAPBEXheaderItem 5 2 2" xfId="1089" xr:uid="{D07D4FD4-8FA4-4CF0-9D0B-0F627FE27390}"/>
    <cellStyle name="SAPBEXheaderItem 5 2 2 2" xfId="1605" xr:uid="{B6A1C660-A99B-420B-AD81-304172C3DADF}"/>
    <cellStyle name="SAPBEXheaderItem 5 2 2 2 2" xfId="3156" xr:uid="{AADFAFB0-BED2-4F86-9A8C-A001F2547006}"/>
    <cellStyle name="SAPBEXheaderItem 5 2 2 2 2 2" xfId="6252" xr:uid="{C9487B68-F418-41C7-B8A4-909614F950F4}"/>
    <cellStyle name="SAPBEXheaderItem 5 2 2 2 2 3" xfId="9354" xr:uid="{ABD20724-F64A-4779-B074-CC06764016FB}"/>
    <cellStyle name="SAPBEXheaderItem 5 2 2 2 2 4" xfId="13491" xr:uid="{B466862C-BBDD-4FD6-8572-D2EC88058CB4}"/>
    <cellStyle name="SAPBEXheaderItem 5 2 2 2 2 5" xfId="19987" xr:uid="{D1AA7FC9-3544-48FD-8886-67D551C98B8E}"/>
    <cellStyle name="SAPBEXheaderItem 5 2 2 2 2 6" xfId="26965" xr:uid="{D990DBE1-C2F9-4B9D-926F-D7C5C2A72906}"/>
    <cellStyle name="SAPBEXheaderItem 5 2 2 2 3" xfId="4704" xr:uid="{23F546F7-2493-49E2-AB86-FF7F78A87BA1}"/>
    <cellStyle name="SAPBEXheaderItem 5 2 2 2 3 2" xfId="10905" xr:uid="{765D52F5-9E32-4A94-A26A-61B4D37B811C}"/>
    <cellStyle name="SAPBEXheaderItem 5 2 2 2 3 3" xfId="15329" xr:uid="{73040A94-A00C-40CE-BE11-3AA7FE7BB6D3}"/>
    <cellStyle name="SAPBEXheaderItem 5 2 2 2 3 4" xfId="21796" xr:uid="{BEC1038C-6474-4718-94F2-99B9095E639E}"/>
    <cellStyle name="SAPBEXheaderItem 5 2 2 2 3 5" xfId="28774" xr:uid="{4B325EA3-3139-4EEA-8522-D1C3A08D505F}"/>
    <cellStyle name="SAPBEXheaderItem 5 2 2 2 4" xfId="7803" xr:uid="{2F89A88E-A0F0-421B-B641-F6827207C059}"/>
    <cellStyle name="SAPBEXheaderItem 5 2 2 2 4 2" xfId="18436" xr:uid="{FB516611-772F-43E8-B8D7-AF663AC38483}"/>
    <cellStyle name="SAPBEXheaderItem 5 2 2 2 4 3" xfId="25414" xr:uid="{4D348533-C2B3-4B87-8911-417871950DB7}"/>
    <cellStyle name="SAPBEXheaderItem 5 2 2 2 5" xfId="11940" xr:uid="{09744F5A-6A07-4457-8E8A-D0823A9B81BD}"/>
    <cellStyle name="SAPBEXheaderItem 5 2 2 2 5 2" xfId="23089" xr:uid="{00A9AE08-468D-4963-9DD7-BAE5835B8C02}"/>
    <cellStyle name="SAPBEXheaderItem 5 2 2 2 5 3" xfId="29848" xr:uid="{1BE025F1-18B0-4CEE-BFE5-B36FC575267B}"/>
    <cellStyle name="SAPBEXheaderItem 5 2 2 2 6" xfId="17403" xr:uid="{C7274683-5DA3-4FB0-B50F-1E74001EF4A7}"/>
    <cellStyle name="SAPBEXheaderItem 5 2 2 2 6 2" xfId="31142" xr:uid="{47EAAF4B-D5DE-401E-BF51-92CA610D38B9}"/>
    <cellStyle name="SAPBEXheaderItem 5 2 2 2 7" xfId="24382" xr:uid="{DFB03313-E56C-409D-8ED7-18AC76DC833F}"/>
    <cellStyle name="SAPBEXheaderItem 5 2 2 3" xfId="2124" xr:uid="{88550DB4-AE66-4A2F-8C9A-EF3075EB7F96}"/>
    <cellStyle name="SAPBEXheaderItem 5 2 2 3 2" xfId="3672" xr:uid="{8206D258-E6F7-42DA-8B12-D3DF82B9870C}"/>
    <cellStyle name="SAPBEXheaderItem 5 2 2 3 2 2" xfId="6768" xr:uid="{7B410914-81B7-44EC-AF52-33A08941E9A6}"/>
    <cellStyle name="SAPBEXheaderItem 5 2 2 3 2 3" xfId="9870" xr:uid="{A107D4D5-C97B-44EB-A0DF-1C66F0CDD9C5}"/>
    <cellStyle name="SAPBEXheaderItem 5 2 2 3 2 4" xfId="14007" xr:uid="{60321229-FC1F-4083-9CC6-8B865585048F}"/>
    <cellStyle name="SAPBEXheaderItem 5 2 2 3 2 5" xfId="20503" xr:uid="{5F372AA4-0FB9-40F2-88E4-CBC7A46EBCA6}"/>
    <cellStyle name="SAPBEXheaderItem 5 2 2 3 2 6" xfId="27481" xr:uid="{AAFD5E1D-2E6C-4B96-B2E9-AFF6411E6BD5}"/>
    <cellStyle name="SAPBEXheaderItem 5 2 2 3 3" xfId="5220" xr:uid="{40EDF611-F37E-4125-9076-B8EBA2ACBCD1}"/>
    <cellStyle name="SAPBEXheaderItem 5 2 2 3 4" xfId="8322" xr:uid="{060AA802-DFFF-4B0F-87B4-5640D5CC6DA3}"/>
    <cellStyle name="SAPBEXheaderItem 5 2 2 3 5" xfId="12459" xr:uid="{C23A9CF3-22FB-46E8-A34E-6191968177A3}"/>
    <cellStyle name="SAPBEXheaderItem 5 2 2 3 6" xfId="18955" xr:uid="{4CB8C696-5087-4E4A-8E4C-A1A27AE6AA2A}"/>
    <cellStyle name="SAPBEXheaderItem 5 2 2 3 7" xfId="25933" xr:uid="{5D201777-6BA2-407C-B92F-5026E57DD7B7}"/>
    <cellStyle name="SAPBEXheaderItem 5 2 2 4" xfId="2640" xr:uid="{18B7F36A-6EEA-47F5-A1E6-39F723780314}"/>
    <cellStyle name="SAPBEXheaderItem 5 2 2 4 2" xfId="5736" xr:uid="{AA0BC45A-D1C5-4385-9D3F-1F06A644AFE1}"/>
    <cellStyle name="SAPBEXheaderItem 5 2 2 4 3" xfId="8838" xr:uid="{037D4771-A975-437F-9E87-062A9860413C}"/>
    <cellStyle name="SAPBEXheaderItem 5 2 2 4 4" xfId="12975" xr:uid="{ACB1AA6F-0EE2-479B-8D4C-EBFDAF359027}"/>
    <cellStyle name="SAPBEXheaderItem 5 2 2 4 5" xfId="19471" xr:uid="{E3EB6BDE-ABB6-4056-BA1F-FC8D917C08AD}"/>
    <cellStyle name="SAPBEXheaderItem 5 2 2 4 6" xfId="26449" xr:uid="{9DE80AC6-CA39-4E40-8E82-573E89445545}"/>
    <cellStyle name="SAPBEXheaderItem 5 2 2 5" xfId="4188" xr:uid="{F817B2E5-A741-44E5-91A7-4D857058434D}"/>
    <cellStyle name="SAPBEXheaderItem 5 2 2 5 2" xfId="10389" xr:uid="{DB4C4396-2F60-48D8-BC19-0EFFDB212F4A}"/>
    <cellStyle name="SAPBEXheaderItem 5 2 2 5 3" xfId="14811" xr:uid="{A87C81A7-0C82-4271-BA03-99A8CD9510C4}"/>
    <cellStyle name="SAPBEXheaderItem 5 2 2 5 4" xfId="21280" xr:uid="{7E82D1D4-3C54-46AE-87BE-203D920E7B5A}"/>
    <cellStyle name="SAPBEXheaderItem 5 2 2 5 5" xfId="28258" xr:uid="{66E18EE5-EA4B-4ED7-AC74-6F87E3821723}"/>
    <cellStyle name="SAPBEXheaderItem 5 2 2 6" xfId="7287" xr:uid="{2F0D58F9-CFB6-4B7E-ADB1-133EF6AD4DFD}"/>
    <cellStyle name="SAPBEXheaderItem 5 2 2 6 2" xfId="15848" xr:uid="{F6645FAA-44D1-4DA6-8930-1A5D90C4D2CE}"/>
    <cellStyle name="SAPBEXheaderItem 5 2 2 6 3" xfId="17920" xr:uid="{4CB42B95-CECE-4C48-A667-91B0D078DEA7}"/>
    <cellStyle name="SAPBEXheaderItem 5 2 2 6 4" xfId="24898" xr:uid="{CD08C399-E1B1-41C9-86AD-6EFA01BA38C5}"/>
    <cellStyle name="SAPBEXheaderItem 5 2 2 7" xfId="11424" xr:uid="{3E001174-341F-4888-93C0-5C80CD8354E2}"/>
    <cellStyle name="SAPBEXheaderItem 5 2 2 7 2" xfId="22573" xr:uid="{1F6BD61A-F5B7-46A7-851D-576206D69462}"/>
    <cellStyle name="SAPBEXheaderItem 5 2 2 7 3" xfId="29332" xr:uid="{CCF0C392-F810-4A57-BE71-5C8C68CB88F6}"/>
    <cellStyle name="SAPBEXheaderItem 5 2 2 8" xfId="16887" xr:uid="{9770145B-20FB-43BE-93A3-3D9099D64AC6}"/>
    <cellStyle name="SAPBEXheaderItem 5 2 2 8 2" xfId="30626" xr:uid="{AC9A4D9D-ECFE-45CE-9D7D-842DE2D30C6E}"/>
    <cellStyle name="SAPBEXheaderItem 5 2 2 9" xfId="23866" xr:uid="{0F2065B8-A15F-42C5-8DE4-B416861445B2}"/>
    <cellStyle name="SAPBEXheaderItem 5 2 3" xfId="1347" xr:uid="{AF77171E-7BCB-46D9-AE8B-65E741A978B0}"/>
    <cellStyle name="SAPBEXheaderItem 5 2 3 2" xfId="2898" xr:uid="{97A26CE0-197F-412C-917E-C979DDBAE34E}"/>
    <cellStyle name="SAPBEXheaderItem 5 2 3 2 2" xfId="5994" xr:uid="{822F3A04-56DD-4577-B37B-FE65560C5D92}"/>
    <cellStyle name="SAPBEXheaderItem 5 2 3 2 3" xfId="9096" xr:uid="{20251DDE-F57D-46EC-B8A5-852CE4570D47}"/>
    <cellStyle name="SAPBEXheaderItem 5 2 3 2 4" xfId="13233" xr:uid="{DD5CEA21-1680-4809-8903-36199D5B27C5}"/>
    <cellStyle name="SAPBEXheaderItem 5 2 3 2 5" xfId="19729" xr:uid="{C73DC86A-A11F-4957-98B7-836A1763CE23}"/>
    <cellStyle name="SAPBEXheaderItem 5 2 3 2 6" xfId="26707" xr:uid="{0544C083-2812-43F0-AE21-5B6A0C2C8260}"/>
    <cellStyle name="SAPBEXheaderItem 5 2 3 3" xfId="4446" xr:uid="{89D47785-4E3A-4755-870A-18617F8A3A26}"/>
    <cellStyle name="SAPBEXheaderItem 5 2 3 3 2" xfId="10647" xr:uid="{E01A9138-CA8F-4B26-82DA-4DAF19BC9FCA}"/>
    <cellStyle name="SAPBEXheaderItem 5 2 3 3 3" xfId="15071" xr:uid="{A5489A0B-ED13-406E-BFF8-DD785F9B6941}"/>
    <cellStyle name="SAPBEXheaderItem 5 2 3 3 4" xfId="21538" xr:uid="{4939F44F-8BB6-46E5-87C8-C6816DB65D23}"/>
    <cellStyle name="SAPBEXheaderItem 5 2 3 3 5" xfId="28516" xr:uid="{B6E77C3B-CC8C-49AB-9E37-685791ECA8C6}"/>
    <cellStyle name="SAPBEXheaderItem 5 2 3 4" xfId="7545" xr:uid="{A6EA8AA7-902E-4A18-B216-763010309E77}"/>
    <cellStyle name="SAPBEXheaderItem 5 2 3 4 2" xfId="16110" xr:uid="{5162A285-0B10-43C6-B4D9-2B5FCD99958F}"/>
    <cellStyle name="SAPBEXheaderItem 5 2 3 4 3" xfId="18178" xr:uid="{7798CDCB-10C2-43B8-9448-9882FEA36772}"/>
    <cellStyle name="SAPBEXheaderItem 5 2 3 4 4" xfId="25156" xr:uid="{F25A2EC5-94A2-443A-A91B-B61E78C7258A}"/>
    <cellStyle name="SAPBEXheaderItem 5 2 3 5" xfId="11682" xr:uid="{06A6965D-7F3D-4617-A53C-87B64A970CE3}"/>
    <cellStyle name="SAPBEXheaderItem 5 2 3 5 2" xfId="22831" xr:uid="{09C65031-FD98-4E46-ACBF-1A707C6751D0}"/>
    <cellStyle name="SAPBEXheaderItem 5 2 3 5 3" xfId="29590" xr:uid="{0204CD89-5F53-431D-9F35-E4C49E9AB467}"/>
    <cellStyle name="SAPBEXheaderItem 5 2 3 6" xfId="17145" xr:uid="{A49254A0-E69E-46A5-95F7-F5AC4D636934}"/>
    <cellStyle name="SAPBEXheaderItem 5 2 3 6 2" xfId="30884" xr:uid="{C6EABD77-2E70-4DB4-83CC-48A1CDBAB969}"/>
    <cellStyle name="SAPBEXheaderItem 5 2 3 7" xfId="24124" xr:uid="{770BAEE5-0D98-428B-836A-5DA1517A3DF6}"/>
    <cellStyle name="SAPBEXheaderItem 5 2 4" xfId="1866" xr:uid="{8A725F77-A89E-476D-825F-18BC901400B4}"/>
    <cellStyle name="SAPBEXheaderItem 5 2 4 2" xfId="3414" xr:uid="{D774D036-32F8-483A-B4DA-0C694C488A19}"/>
    <cellStyle name="SAPBEXheaderItem 5 2 4 2 2" xfId="6510" xr:uid="{48596692-21C4-406E-8DED-6C9E29D8E6C5}"/>
    <cellStyle name="SAPBEXheaderItem 5 2 4 2 3" xfId="9612" xr:uid="{AB2438D2-C7E5-40BF-9889-44463895CCEA}"/>
    <cellStyle name="SAPBEXheaderItem 5 2 4 2 4" xfId="13749" xr:uid="{4E3B6933-0B9A-4315-A121-3B6B2C43DDEA}"/>
    <cellStyle name="SAPBEXheaderItem 5 2 4 2 5" xfId="20245" xr:uid="{8607E832-F441-491D-904B-11642B968A8A}"/>
    <cellStyle name="SAPBEXheaderItem 5 2 4 2 6" xfId="27223" xr:uid="{3D2690D1-9BDA-41E3-B7E0-2A97F89CE28E}"/>
    <cellStyle name="SAPBEXheaderItem 5 2 4 3" xfId="4962" xr:uid="{7639F367-ECBE-4F75-A4C7-F23FA6271D1D}"/>
    <cellStyle name="SAPBEXheaderItem 5 2 4 3 2" xfId="14552" xr:uid="{78714779-EB03-415B-942F-067090FE0E94}"/>
    <cellStyle name="SAPBEXheaderItem 5 2 4 3 3" xfId="21022" xr:uid="{CD9509BD-3690-4892-9A9F-144066B0C541}"/>
    <cellStyle name="SAPBEXheaderItem 5 2 4 3 4" xfId="28000" xr:uid="{6741178D-33FD-4BF3-9AAF-4E9005755F49}"/>
    <cellStyle name="SAPBEXheaderItem 5 2 4 4" xfId="8064" xr:uid="{F73DE08C-4B7C-4166-A70D-759384190706}"/>
    <cellStyle name="SAPBEXheaderItem 5 2 4 4 2" xfId="18697" xr:uid="{DDC90E3F-3748-45CB-BE3F-BEDDBB3A46CE}"/>
    <cellStyle name="SAPBEXheaderItem 5 2 4 4 3" xfId="25675" xr:uid="{DC5BB66F-0D6C-4154-93FD-1748DDE7CBF3}"/>
    <cellStyle name="SAPBEXheaderItem 5 2 4 5" xfId="12201" xr:uid="{7FA00C14-F941-434A-89A2-F8AFDF3A54DB}"/>
    <cellStyle name="SAPBEXheaderItem 5 2 4 5 2" xfId="22315" xr:uid="{00A7FBE7-417D-46AF-857F-D75036A36AA1}"/>
    <cellStyle name="SAPBEXheaderItem 5 2 4 5 3" xfId="30368" xr:uid="{C16C0430-8D8F-4B74-8F5C-023622CA5B67}"/>
    <cellStyle name="SAPBEXheaderItem 5 2 4 6" xfId="16629" xr:uid="{1884FEAF-EEE0-436B-BE19-991D5C2D34CE}"/>
    <cellStyle name="SAPBEXheaderItem 5 2 4 7" xfId="23608" xr:uid="{0963B6B4-B13D-40C8-9720-AC424518D286}"/>
    <cellStyle name="SAPBEXheaderItem 5 2 5" xfId="2382" xr:uid="{2B40C826-0997-4EF9-A608-318F6A5BCAFE}"/>
    <cellStyle name="SAPBEXheaderItem 5 2 5 2" xfId="5478" xr:uid="{C1747AF5-F047-4200-8CD6-B86A6BEA4713}"/>
    <cellStyle name="SAPBEXheaderItem 5 2 5 3" xfId="8580" xr:uid="{05B1B1DF-4BD9-4C95-8D6E-ED9D67B5531F}"/>
    <cellStyle name="SAPBEXheaderItem 5 2 5 4" xfId="12717" xr:uid="{67585E41-DCEF-4A51-A6F7-D4C533888D52}"/>
    <cellStyle name="SAPBEXheaderItem 5 2 5 5" xfId="19213" xr:uid="{1B6B1983-D9B8-41E0-BBD1-11DE5F38965B}"/>
    <cellStyle name="SAPBEXheaderItem 5 2 5 6" xfId="26191" xr:uid="{9CE0BDFC-5147-4E9E-AB3B-1E47E181081D}"/>
    <cellStyle name="SAPBEXheaderItem 5 2 6" xfId="3930" xr:uid="{0EEB5154-A4FB-464C-9F29-C396199D3DAC}"/>
    <cellStyle name="SAPBEXheaderItem 5 2 6 2" xfId="10131" xr:uid="{51A883D1-23AB-4FE2-BFA0-A3D8E80B22AF}"/>
    <cellStyle name="SAPBEXheaderItem 5 2 6 3" xfId="14269" xr:uid="{D552B1CC-9586-41EC-8C3A-258ABDFBB4A1}"/>
    <cellStyle name="SAPBEXheaderItem 5 2 6 4" xfId="20764" xr:uid="{276C92A5-8FC4-4FE7-ADC0-D2C7D6150942}"/>
    <cellStyle name="SAPBEXheaderItem 5 2 6 5" xfId="27742" xr:uid="{85780F0C-098C-4C8F-9097-2F3DE3415197}"/>
    <cellStyle name="SAPBEXheaderItem 5 2 7" xfId="7029" xr:uid="{714D6CA7-9C18-4187-A0FC-78EC94885339}"/>
    <cellStyle name="SAPBEXheaderItem 5 2 7 2" xfId="15590" xr:uid="{726DD672-C9E4-4B77-ACD3-7CA6091D5793}"/>
    <cellStyle name="SAPBEXheaderItem 5 2 7 3" xfId="17662" xr:uid="{39B977E7-3057-4C64-B7AE-EFC4BE8FAF94}"/>
    <cellStyle name="SAPBEXheaderItem 5 2 7 4" xfId="24640" xr:uid="{B41FD277-704E-4E40-B870-E93A0EFF9C29}"/>
    <cellStyle name="SAPBEXheaderItem 5 2 8" xfId="11166" xr:uid="{10313E06-8860-456B-AD29-D3F257936917}"/>
    <cellStyle name="SAPBEXheaderItem 5 2 8 2" xfId="22057" xr:uid="{4DDA49FC-FCCA-436B-A553-01B88F4398FF}"/>
    <cellStyle name="SAPBEXheaderItem 5 2 8 3" xfId="29060" xr:uid="{29AAF552-0D33-4B22-89CE-E668D72B539B}"/>
    <cellStyle name="SAPBEXheaderItem 5 2 9" xfId="16371" xr:uid="{5D3AFD50-B274-486D-93BE-675B9A2F1F69}"/>
    <cellStyle name="SAPBEXheaderItem 5 2 9 2" xfId="30110" xr:uid="{3A90D72F-2008-4DC3-B6BB-DC8AF2AFC34E}"/>
    <cellStyle name="SAPBEXheaderItem 6" xfId="396" xr:uid="{B4FD1BF0-69C6-452A-B785-2CE114ECFBA2}"/>
    <cellStyle name="SAPBEXheaderItem 6 2" xfId="818" xr:uid="{730BF8CB-B10E-4594-8749-7EE79AD0DC93}"/>
    <cellStyle name="SAPBEXheaderItem 6 2 10" xfId="23351" xr:uid="{C7AAA76F-0EBA-4BC9-9369-D6231B23441F}"/>
    <cellStyle name="SAPBEXheaderItem 6 2 2" xfId="1090" xr:uid="{DE476DC7-29BD-487A-A0AB-95D0AB4E5750}"/>
    <cellStyle name="SAPBEXheaderItem 6 2 2 2" xfId="1606" xr:uid="{FE816EAA-5A21-44A7-9D62-5ACEED67DEA0}"/>
    <cellStyle name="SAPBEXheaderItem 6 2 2 2 2" xfId="3157" xr:uid="{C3C3F888-B249-477A-B33A-A9AC84D22897}"/>
    <cellStyle name="SAPBEXheaderItem 6 2 2 2 2 2" xfId="6253" xr:uid="{7620EB71-4036-4B60-90C3-CF66924A5CE2}"/>
    <cellStyle name="SAPBEXheaderItem 6 2 2 2 2 3" xfId="9355" xr:uid="{476A6888-2054-48AD-A14B-77A3E1906E3E}"/>
    <cellStyle name="SAPBEXheaderItem 6 2 2 2 2 4" xfId="13492" xr:uid="{7A8B6DB2-B127-43BB-B6CA-5E6F871C2DE4}"/>
    <cellStyle name="SAPBEXheaderItem 6 2 2 2 2 5" xfId="19988" xr:uid="{84DA626A-6061-492D-AA55-C74E9DC45F55}"/>
    <cellStyle name="SAPBEXheaderItem 6 2 2 2 2 6" xfId="26966" xr:uid="{F539C6BB-1F79-4D38-BCC5-F9E3B0D65BE3}"/>
    <cellStyle name="SAPBEXheaderItem 6 2 2 2 3" xfId="4705" xr:uid="{1938985B-5FCD-4D9A-9E08-16A9002BD241}"/>
    <cellStyle name="SAPBEXheaderItem 6 2 2 2 3 2" xfId="10906" xr:uid="{9C320946-57F7-49D7-A132-A06A6470DAB8}"/>
    <cellStyle name="SAPBEXheaderItem 6 2 2 2 3 3" xfId="15330" xr:uid="{AAC38C70-2755-4A0F-9085-2620A9BE7FCA}"/>
    <cellStyle name="SAPBEXheaderItem 6 2 2 2 3 4" xfId="21797" xr:uid="{D62EF5B4-AAC0-4230-82CE-162A8146085B}"/>
    <cellStyle name="SAPBEXheaderItem 6 2 2 2 3 5" xfId="28775" xr:uid="{73C2E340-B3D0-45EE-BEEA-582F7231B3AD}"/>
    <cellStyle name="SAPBEXheaderItem 6 2 2 2 4" xfId="7804" xr:uid="{A642387F-F1D0-4E1F-A7A0-89F8263B837E}"/>
    <cellStyle name="SAPBEXheaderItem 6 2 2 2 4 2" xfId="18437" xr:uid="{E0ADE06D-36AF-4E8E-993D-A892364AC3C3}"/>
    <cellStyle name="SAPBEXheaderItem 6 2 2 2 4 3" xfId="25415" xr:uid="{F04FE2C9-4326-4FA5-B935-BC6512994CE6}"/>
    <cellStyle name="SAPBEXheaderItem 6 2 2 2 5" xfId="11941" xr:uid="{66033914-9241-474F-8F70-D6BC9FD40975}"/>
    <cellStyle name="SAPBEXheaderItem 6 2 2 2 5 2" xfId="23090" xr:uid="{A2C86C55-03E4-4D79-BE94-031892D10B26}"/>
    <cellStyle name="SAPBEXheaderItem 6 2 2 2 5 3" xfId="29849" xr:uid="{3354DCAC-7B49-4233-9F65-A84C8E2E6D12}"/>
    <cellStyle name="SAPBEXheaderItem 6 2 2 2 6" xfId="17404" xr:uid="{A9D75586-17A1-4E0B-AFCE-66A702520616}"/>
    <cellStyle name="SAPBEXheaderItem 6 2 2 2 6 2" xfId="31143" xr:uid="{79ACC280-9F23-47FC-9731-B25F852D4F34}"/>
    <cellStyle name="SAPBEXheaderItem 6 2 2 2 7" xfId="24383" xr:uid="{00B9A80C-D7A7-4BA5-86EF-E61D0E03CACE}"/>
    <cellStyle name="SAPBEXheaderItem 6 2 2 3" xfId="2125" xr:uid="{DC7DF536-071D-48A8-9E47-92F6AE789528}"/>
    <cellStyle name="SAPBEXheaderItem 6 2 2 3 2" xfId="3673" xr:uid="{900C336B-5758-4974-A58C-4738FB474BB2}"/>
    <cellStyle name="SAPBEXheaderItem 6 2 2 3 2 2" xfId="6769" xr:uid="{E9E626A2-8FCD-4A2B-B38E-8ACABB4D5FDC}"/>
    <cellStyle name="SAPBEXheaderItem 6 2 2 3 2 3" xfId="9871" xr:uid="{1FAF99C3-A3F8-4E88-9EFF-9F984B36BD94}"/>
    <cellStyle name="SAPBEXheaderItem 6 2 2 3 2 4" xfId="14008" xr:uid="{91E7F4CB-0959-40DF-870D-FA9223EA1130}"/>
    <cellStyle name="SAPBEXheaderItem 6 2 2 3 2 5" xfId="20504" xr:uid="{2A18302B-EC67-4780-B48A-619277EE2188}"/>
    <cellStyle name="SAPBEXheaderItem 6 2 2 3 2 6" xfId="27482" xr:uid="{C0F10A4D-AB48-4098-B5F3-17AA3EF9966D}"/>
    <cellStyle name="SAPBEXheaderItem 6 2 2 3 3" xfId="5221" xr:uid="{9C413698-C27A-4DE3-977E-798B4027F642}"/>
    <cellStyle name="SAPBEXheaderItem 6 2 2 3 4" xfId="8323" xr:uid="{D840541F-B9CC-49CB-9382-C0B9E126D457}"/>
    <cellStyle name="SAPBEXheaderItem 6 2 2 3 5" xfId="12460" xr:uid="{ECFA22B6-611C-49D1-AB54-8B5D5B2A04B0}"/>
    <cellStyle name="SAPBEXheaderItem 6 2 2 3 6" xfId="18956" xr:uid="{081C9877-0DE2-4112-B0F5-2BFC4F929484}"/>
    <cellStyle name="SAPBEXheaderItem 6 2 2 3 7" xfId="25934" xr:uid="{71E4B7A9-24AB-49AC-9C3E-F4E768AEE0CD}"/>
    <cellStyle name="SAPBEXheaderItem 6 2 2 4" xfId="2641" xr:uid="{97158161-4F31-46C4-A19D-E08A03A90AB1}"/>
    <cellStyle name="SAPBEXheaderItem 6 2 2 4 2" xfId="5737" xr:uid="{2A663F6F-8B31-4985-88BA-E9D2AD027FB8}"/>
    <cellStyle name="SAPBEXheaderItem 6 2 2 4 3" xfId="8839" xr:uid="{572E4106-94ED-4AE2-AB0E-96B72C93B04D}"/>
    <cellStyle name="SAPBEXheaderItem 6 2 2 4 4" xfId="12976" xr:uid="{245D542A-7307-4D68-9B45-2C0EE8ABC7C7}"/>
    <cellStyle name="SAPBEXheaderItem 6 2 2 4 5" xfId="19472" xr:uid="{988A3DCC-9B11-471B-BD6B-EC58364C01B7}"/>
    <cellStyle name="SAPBEXheaderItem 6 2 2 4 6" xfId="26450" xr:uid="{19F6C580-CB5C-42B5-982A-87280D8E91CE}"/>
    <cellStyle name="SAPBEXheaderItem 6 2 2 5" xfId="4189" xr:uid="{0836E2DC-0B5B-4684-979A-F390F221ECA8}"/>
    <cellStyle name="SAPBEXheaderItem 6 2 2 5 2" xfId="10390" xr:uid="{5965DBB1-1BD2-4353-9801-366144F6A121}"/>
    <cellStyle name="SAPBEXheaderItem 6 2 2 5 3" xfId="14812" xr:uid="{2A3B04CB-1DE6-4951-998B-BF64A156E310}"/>
    <cellStyle name="SAPBEXheaderItem 6 2 2 5 4" xfId="21281" xr:uid="{2DBB649B-2B7C-4378-8459-593A7901D60D}"/>
    <cellStyle name="SAPBEXheaderItem 6 2 2 5 5" xfId="28259" xr:uid="{88BCEBF8-FBA5-4CBC-A4D3-B8EBF0E89492}"/>
    <cellStyle name="SAPBEXheaderItem 6 2 2 6" xfId="7288" xr:uid="{3B964424-B206-4B99-B729-330C4CE82442}"/>
    <cellStyle name="SAPBEXheaderItem 6 2 2 6 2" xfId="15849" xr:uid="{699E8EF6-CEEC-4FEA-9E65-83B0CE3EED9D}"/>
    <cellStyle name="SAPBEXheaderItem 6 2 2 6 3" xfId="17921" xr:uid="{A7EE7068-1A9A-48D5-9565-2CE653262BE2}"/>
    <cellStyle name="SAPBEXheaderItem 6 2 2 6 4" xfId="24899" xr:uid="{2D439683-43DD-4E38-8EFF-6233A153026F}"/>
    <cellStyle name="SAPBEXheaderItem 6 2 2 7" xfId="11425" xr:uid="{28168AC7-7AE0-4340-B835-6575B1E1A66C}"/>
    <cellStyle name="SAPBEXheaderItem 6 2 2 7 2" xfId="22574" xr:uid="{EB0B4884-8250-4D66-8BA5-B66E655EC139}"/>
    <cellStyle name="SAPBEXheaderItem 6 2 2 7 3" xfId="29333" xr:uid="{3E37E0B9-DCBA-4E9A-B9A1-E6031E5D6BED}"/>
    <cellStyle name="SAPBEXheaderItem 6 2 2 8" xfId="16888" xr:uid="{A64F3C56-8EA6-4979-9FEC-60D41B84E8C5}"/>
    <cellStyle name="SAPBEXheaderItem 6 2 2 8 2" xfId="30627" xr:uid="{18E09DD7-C3D4-4663-86E9-317B759FA2CA}"/>
    <cellStyle name="SAPBEXheaderItem 6 2 2 9" xfId="23867" xr:uid="{9C77FCC9-CC42-423E-A653-8BE46044D975}"/>
    <cellStyle name="SAPBEXheaderItem 6 2 3" xfId="1348" xr:uid="{2B5BCE4F-56D5-4351-97ED-DBBA4E57CE51}"/>
    <cellStyle name="SAPBEXheaderItem 6 2 3 2" xfId="2899" xr:uid="{27FDFFEE-CAE1-49D8-BC65-3C1FD4372236}"/>
    <cellStyle name="SAPBEXheaderItem 6 2 3 2 2" xfId="5995" xr:uid="{5A00399C-A455-4773-B72D-7420523E75B3}"/>
    <cellStyle name="SAPBEXheaderItem 6 2 3 2 3" xfId="9097" xr:uid="{999CB0C3-6714-4A09-8D99-AD383E5BCD47}"/>
    <cellStyle name="SAPBEXheaderItem 6 2 3 2 4" xfId="13234" xr:uid="{91D90A90-4A82-4046-B362-8087A7F39A5C}"/>
    <cellStyle name="SAPBEXheaderItem 6 2 3 2 5" xfId="19730" xr:uid="{FFE9B3F4-DAB9-4895-8490-C86183175F8F}"/>
    <cellStyle name="SAPBEXheaderItem 6 2 3 2 6" xfId="26708" xr:uid="{5EF29FE3-B73F-469E-BC76-4A86099E7AA5}"/>
    <cellStyle name="SAPBEXheaderItem 6 2 3 3" xfId="4447" xr:uid="{4E98981D-8531-43BB-B3FA-A8800F8170A3}"/>
    <cellStyle name="SAPBEXheaderItem 6 2 3 3 2" xfId="10648" xr:uid="{75053BE7-7F92-4408-836F-9CB06B5B8DC8}"/>
    <cellStyle name="SAPBEXheaderItem 6 2 3 3 3" xfId="15072" xr:uid="{BEB727CC-B65F-4431-BFB7-CA66647A794F}"/>
    <cellStyle name="SAPBEXheaderItem 6 2 3 3 4" xfId="21539" xr:uid="{8F623C3B-3346-48AF-893C-9A89E5CDD4B2}"/>
    <cellStyle name="SAPBEXheaderItem 6 2 3 3 5" xfId="28517" xr:uid="{5E9E9257-980B-43B0-833F-8EB07052E4C8}"/>
    <cellStyle name="SAPBEXheaderItem 6 2 3 4" xfId="7546" xr:uid="{43662001-38CA-42BE-9878-C71859E71F19}"/>
    <cellStyle name="SAPBEXheaderItem 6 2 3 4 2" xfId="16111" xr:uid="{E18B4920-00C3-4E23-97BA-02EE7CBA5C1A}"/>
    <cellStyle name="SAPBEXheaderItem 6 2 3 4 3" xfId="18179" xr:uid="{159166CB-B0F9-4DB8-9710-E246470BC825}"/>
    <cellStyle name="SAPBEXheaderItem 6 2 3 4 4" xfId="25157" xr:uid="{14C96AD6-B779-465A-B6C0-EC6D081DBB5E}"/>
    <cellStyle name="SAPBEXheaderItem 6 2 3 5" xfId="11683" xr:uid="{64AAE304-95C9-4D81-9142-0E59C9BC80F0}"/>
    <cellStyle name="SAPBEXheaderItem 6 2 3 5 2" xfId="22832" xr:uid="{F0FBE2D9-39E7-492B-AF9A-84AAAEFC6CB7}"/>
    <cellStyle name="SAPBEXheaderItem 6 2 3 5 3" xfId="29591" xr:uid="{D906C4D3-8FFC-4A2E-A63B-5928EE6D88A1}"/>
    <cellStyle name="SAPBEXheaderItem 6 2 3 6" xfId="17146" xr:uid="{6A0AA716-A5AA-48AE-9056-11BD50DDFEE2}"/>
    <cellStyle name="SAPBEXheaderItem 6 2 3 6 2" xfId="30885" xr:uid="{5E45C5D9-D9B5-4DC3-AA9A-9605A6F882F9}"/>
    <cellStyle name="SAPBEXheaderItem 6 2 3 7" xfId="24125" xr:uid="{F9D13041-193C-4A50-953E-0ECED2B61521}"/>
    <cellStyle name="SAPBEXheaderItem 6 2 4" xfId="1867" xr:uid="{A52408FF-D33F-41A8-98A0-7EC0550F1581}"/>
    <cellStyle name="SAPBEXheaderItem 6 2 4 2" xfId="3415" xr:uid="{154E6032-F8C3-4A62-BBB5-B78826A4F138}"/>
    <cellStyle name="SAPBEXheaderItem 6 2 4 2 2" xfId="6511" xr:uid="{85AB067F-EF68-4AA6-8051-501B3588DE16}"/>
    <cellStyle name="SAPBEXheaderItem 6 2 4 2 3" xfId="9613" xr:uid="{1CDCCCAC-D28C-48DF-BB67-AA63E2091F97}"/>
    <cellStyle name="SAPBEXheaderItem 6 2 4 2 4" xfId="13750" xr:uid="{8D101E21-1DDD-409C-BEBC-22108AE1EC11}"/>
    <cellStyle name="SAPBEXheaderItem 6 2 4 2 5" xfId="20246" xr:uid="{A163A54F-1AF7-4EDF-9655-BDD67FEDF10C}"/>
    <cellStyle name="SAPBEXheaderItem 6 2 4 2 6" xfId="27224" xr:uid="{459E25F6-9C15-4B44-9FD4-7D1D001F0400}"/>
    <cellStyle name="SAPBEXheaderItem 6 2 4 3" xfId="4963" xr:uid="{10BC4DCB-3AA2-4B93-BBE9-5C2E0CDB40C6}"/>
    <cellStyle name="SAPBEXheaderItem 6 2 4 3 2" xfId="14553" xr:uid="{A8F1F036-D475-4BD2-B81A-1A15D53E080E}"/>
    <cellStyle name="SAPBEXheaderItem 6 2 4 3 3" xfId="21023" xr:uid="{CDB937F6-4D74-434C-94C1-99DB49E87DA0}"/>
    <cellStyle name="SAPBEXheaderItem 6 2 4 3 4" xfId="28001" xr:uid="{D24C8968-6A69-4EA9-A00C-37F1A0F68FF1}"/>
    <cellStyle name="SAPBEXheaderItem 6 2 4 4" xfId="8065" xr:uid="{B678DBD9-709A-4B01-B036-B077C2B5D9DA}"/>
    <cellStyle name="SAPBEXheaderItem 6 2 4 4 2" xfId="18698" xr:uid="{C5DED7DD-41F6-47A2-8C16-84C3E1DBE95C}"/>
    <cellStyle name="SAPBEXheaderItem 6 2 4 4 3" xfId="25676" xr:uid="{A620B15E-1DE5-48BF-A642-DD22C6381E11}"/>
    <cellStyle name="SAPBEXheaderItem 6 2 4 5" xfId="12202" xr:uid="{7FDD8F1C-EBCB-42BC-A70D-635BD372CC39}"/>
    <cellStyle name="SAPBEXheaderItem 6 2 4 5 2" xfId="22316" xr:uid="{2B6EA9DA-2AB7-484B-AA06-2719D9812498}"/>
    <cellStyle name="SAPBEXheaderItem 6 2 4 5 3" xfId="30369" xr:uid="{A7B946ED-2F2B-49F8-AC90-C8376A52F3BC}"/>
    <cellStyle name="SAPBEXheaderItem 6 2 4 6" xfId="16630" xr:uid="{FC94C6F5-006B-46C9-80BD-2C44A85E10CA}"/>
    <cellStyle name="SAPBEXheaderItem 6 2 4 7" xfId="23609" xr:uid="{7CDAF88F-CA64-4DBA-8FC7-2891AC37456F}"/>
    <cellStyle name="SAPBEXheaderItem 6 2 5" xfId="2383" xr:uid="{C7BA698F-F237-4369-BB3B-265679FD990F}"/>
    <cellStyle name="SAPBEXheaderItem 6 2 5 2" xfId="5479" xr:uid="{E7848505-407C-4DBD-8359-556E1C549F7B}"/>
    <cellStyle name="SAPBEXheaderItem 6 2 5 3" xfId="8581" xr:uid="{1B4A0E7E-0C50-4F06-A9E3-4C2E87BE60C1}"/>
    <cellStyle name="SAPBEXheaderItem 6 2 5 4" xfId="12718" xr:uid="{FA8E3094-9CC5-40F7-8FC6-888E9F06C87B}"/>
    <cellStyle name="SAPBEXheaderItem 6 2 5 5" xfId="19214" xr:uid="{0B4022C2-1976-435C-A48F-0B63F47523BF}"/>
    <cellStyle name="SAPBEXheaderItem 6 2 5 6" xfId="26192" xr:uid="{D47CAFF9-C93F-4DBE-A5AD-B316AB6F0B39}"/>
    <cellStyle name="SAPBEXheaderItem 6 2 6" xfId="3931" xr:uid="{07C19028-D432-4A51-B2EE-43188ED0B7E9}"/>
    <cellStyle name="SAPBEXheaderItem 6 2 6 2" xfId="10132" xr:uid="{A0A5BA96-CCEA-4E72-AB91-6C9D8B24BD1B}"/>
    <cellStyle name="SAPBEXheaderItem 6 2 6 3" xfId="14270" xr:uid="{073A26B3-4721-462C-8A5D-177B5BDFCA46}"/>
    <cellStyle name="SAPBEXheaderItem 6 2 6 4" xfId="20765" xr:uid="{9BA38E24-DB58-4E29-A4BF-C11F0D61EBCA}"/>
    <cellStyle name="SAPBEXheaderItem 6 2 6 5" xfId="27743" xr:uid="{63CEFCD5-247D-4050-AF07-0A4AF217E5B3}"/>
    <cellStyle name="SAPBEXheaderItem 6 2 7" xfId="7030" xr:uid="{2E65FF87-9EFB-4561-8CEB-2D4CDDE84C58}"/>
    <cellStyle name="SAPBEXheaderItem 6 2 7 2" xfId="15591" xr:uid="{0497A0C7-94E7-4B1A-A302-4DFC34054847}"/>
    <cellStyle name="SAPBEXheaderItem 6 2 7 3" xfId="17663" xr:uid="{C1AB0A6C-7B24-4FF8-B275-6B5AD7C1F606}"/>
    <cellStyle name="SAPBEXheaderItem 6 2 7 4" xfId="24641" xr:uid="{B0812552-035E-41BA-9F69-3AE5F20A6524}"/>
    <cellStyle name="SAPBEXheaderItem 6 2 8" xfId="11167" xr:uid="{73D8E0D2-CC1B-4CC3-9AA1-BE607C07DAFE}"/>
    <cellStyle name="SAPBEXheaderItem 6 2 8 2" xfId="22058" xr:uid="{A5986680-AAD6-430E-A2E5-BC6DC2E1BE0E}"/>
    <cellStyle name="SAPBEXheaderItem 6 2 8 3" xfId="29061" xr:uid="{336B9363-47A2-4CD5-ACD5-7E2AA2FD6731}"/>
    <cellStyle name="SAPBEXheaderItem 6 2 9" xfId="16372" xr:uid="{E9C38C1E-5C21-446B-89CC-8421DB93F286}"/>
    <cellStyle name="SAPBEXheaderItem 6 2 9 2" xfId="30111" xr:uid="{D13FDBD8-1BA4-43E6-8522-F8D66FFACC6C}"/>
    <cellStyle name="SAPBEXheaderText" xfId="397" xr:uid="{B9B19DF7-2B25-413A-9C77-00F1096C3213}"/>
    <cellStyle name="SAPBEXheaderText 2" xfId="398" xr:uid="{D382F0AB-D651-4B91-9256-D641AD90441F}"/>
    <cellStyle name="SAPBEXheaderText 2 2" xfId="819" xr:uid="{7A0062ED-0F06-400E-9EE2-E30BE608E1D3}"/>
    <cellStyle name="SAPBEXheaderText 2 2 10" xfId="23352" xr:uid="{E0B6C425-4130-4E1F-AB53-9E46E34444D0}"/>
    <cellStyle name="SAPBEXheaderText 2 2 2" xfId="1091" xr:uid="{577F377E-9CD1-4FFC-A969-610029730300}"/>
    <cellStyle name="SAPBEXheaderText 2 2 2 2" xfId="1607" xr:uid="{BE10580F-F6A5-4503-9106-5AED4A0E30E7}"/>
    <cellStyle name="SAPBEXheaderText 2 2 2 2 2" xfId="3158" xr:uid="{CE25D5ED-13BC-4899-88E9-6C345D06BD7D}"/>
    <cellStyle name="SAPBEXheaderText 2 2 2 2 2 2" xfId="6254" xr:uid="{C4285A99-6102-49B8-BBF3-CE2D0CD88E44}"/>
    <cellStyle name="SAPBEXheaderText 2 2 2 2 2 3" xfId="9356" xr:uid="{35B1A93D-2D13-4E0E-9D28-FB2DFA8E6EBE}"/>
    <cellStyle name="SAPBEXheaderText 2 2 2 2 2 4" xfId="13493" xr:uid="{4A885028-144B-405C-9829-67C5505E6F7C}"/>
    <cellStyle name="SAPBEXheaderText 2 2 2 2 2 5" xfId="19989" xr:uid="{0833F82B-3F1B-4194-B6BE-9C495648E136}"/>
    <cellStyle name="SAPBEXheaderText 2 2 2 2 2 6" xfId="26967" xr:uid="{FEBA5F3E-AD17-45D8-90D6-3DD384E47656}"/>
    <cellStyle name="SAPBEXheaderText 2 2 2 2 3" xfId="4706" xr:uid="{1B26F9CA-C022-46D9-AC54-5765B70CB407}"/>
    <cellStyle name="SAPBEXheaderText 2 2 2 2 3 2" xfId="10907" xr:uid="{55613B87-5607-43EF-86B5-AC785D3903DF}"/>
    <cellStyle name="SAPBEXheaderText 2 2 2 2 3 3" xfId="15331" xr:uid="{EF6B4457-7416-464D-81A4-A486450509BF}"/>
    <cellStyle name="SAPBEXheaderText 2 2 2 2 3 4" xfId="21798" xr:uid="{F0E0B7F6-7D6C-4758-AF02-0BE43FD6DFE2}"/>
    <cellStyle name="SAPBEXheaderText 2 2 2 2 3 5" xfId="28776" xr:uid="{D686431E-4741-4CE2-A7F3-778A0F6B0AF2}"/>
    <cellStyle name="SAPBEXheaderText 2 2 2 2 4" xfId="7805" xr:uid="{085069DF-1EDE-42EB-B060-3424288DB79B}"/>
    <cellStyle name="SAPBEXheaderText 2 2 2 2 4 2" xfId="18438" xr:uid="{CD4482FE-E546-4A68-9E06-003A16A06F7D}"/>
    <cellStyle name="SAPBEXheaderText 2 2 2 2 4 3" xfId="25416" xr:uid="{01B035CD-CA76-49ED-8F7B-5478F024D113}"/>
    <cellStyle name="SAPBEXheaderText 2 2 2 2 5" xfId="11942" xr:uid="{393921C0-AA25-43E8-9239-634800F71EBB}"/>
    <cellStyle name="SAPBEXheaderText 2 2 2 2 5 2" xfId="23091" xr:uid="{3D5B281B-CF78-4FBC-8312-BC6548E749AF}"/>
    <cellStyle name="SAPBEXheaderText 2 2 2 2 5 3" xfId="29850" xr:uid="{29129D0F-AA24-4413-A1FB-00241D6312F5}"/>
    <cellStyle name="SAPBEXheaderText 2 2 2 2 6" xfId="17405" xr:uid="{CA4533D1-4755-4971-8735-3FCFBCA92532}"/>
    <cellStyle name="SAPBEXheaderText 2 2 2 2 6 2" xfId="31144" xr:uid="{E6723520-E9BE-4BF5-AAE5-A310BD14C19C}"/>
    <cellStyle name="SAPBEXheaderText 2 2 2 2 7" xfId="24384" xr:uid="{B8C60798-CDE5-4F39-8F00-7FD99C583580}"/>
    <cellStyle name="SAPBEXheaderText 2 2 2 3" xfId="2126" xr:uid="{9651BD8D-3319-4E3C-8B9A-51B0F90DE8C8}"/>
    <cellStyle name="SAPBEXheaderText 2 2 2 3 2" xfId="3674" xr:uid="{B651FC74-5A20-4C2A-84A5-BD2DC81F7E8D}"/>
    <cellStyle name="SAPBEXheaderText 2 2 2 3 2 2" xfId="6770" xr:uid="{4EBB9E56-0BEF-4A82-A2EE-E70066528608}"/>
    <cellStyle name="SAPBEXheaderText 2 2 2 3 2 3" xfId="9872" xr:uid="{FEDE5DEB-483F-4511-A0A6-4076893F0266}"/>
    <cellStyle name="SAPBEXheaderText 2 2 2 3 2 4" xfId="14009" xr:uid="{C39D1F04-1871-44DD-84F0-0DD37E94656C}"/>
    <cellStyle name="SAPBEXheaderText 2 2 2 3 2 5" xfId="20505" xr:uid="{4DF53E93-888D-46E3-B27C-CAD9D7C74E11}"/>
    <cellStyle name="SAPBEXheaderText 2 2 2 3 2 6" xfId="27483" xr:uid="{9895E607-56A6-437A-8BF0-D58F4F86491C}"/>
    <cellStyle name="SAPBEXheaderText 2 2 2 3 3" xfId="5222" xr:uid="{65145870-59CC-4B3E-8DB1-C2F256FD0F83}"/>
    <cellStyle name="SAPBEXheaderText 2 2 2 3 4" xfId="8324" xr:uid="{560041CC-FCC4-4F57-AB9A-4F6C60F925B9}"/>
    <cellStyle name="SAPBEXheaderText 2 2 2 3 5" xfId="12461" xr:uid="{8F15C42B-B08D-4FFC-BD27-D231C84EFD0F}"/>
    <cellStyle name="SAPBEXheaderText 2 2 2 3 6" xfId="18957" xr:uid="{C6344AC6-5BE4-4B7F-AF27-A6BD429C11B9}"/>
    <cellStyle name="SAPBEXheaderText 2 2 2 3 7" xfId="25935" xr:uid="{3DCAA8A9-A3AB-482B-910D-4EB2CA853CFA}"/>
    <cellStyle name="SAPBEXheaderText 2 2 2 4" xfId="2642" xr:uid="{63573D46-12E4-47F8-A383-DB00F95F83FC}"/>
    <cellStyle name="SAPBEXheaderText 2 2 2 4 2" xfId="5738" xr:uid="{B541756F-319B-486A-8145-D88893595813}"/>
    <cellStyle name="SAPBEXheaderText 2 2 2 4 3" xfId="8840" xr:uid="{EC22F4C1-A4BF-4A06-AF9C-B920028ADA58}"/>
    <cellStyle name="SAPBEXheaderText 2 2 2 4 4" xfId="12977" xr:uid="{8FF19A82-EE80-4205-9364-F998F5E63CB1}"/>
    <cellStyle name="SAPBEXheaderText 2 2 2 4 5" xfId="19473" xr:uid="{B84295B7-73C2-4C1D-93E7-22558D7FB202}"/>
    <cellStyle name="SAPBEXheaderText 2 2 2 4 6" xfId="26451" xr:uid="{6EF09E50-5809-481C-8E33-0B96790C9D37}"/>
    <cellStyle name="SAPBEXheaderText 2 2 2 5" xfId="4190" xr:uid="{DF56597F-EACA-4DCD-9736-5A6C0BFBB3C9}"/>
    <cellStyle name="SAPBEXheaderText 2 2 2 5 2" xfId="10391" xr:uid="{318C9EA1-3490-48F0-8C55-63DCD6CCA9D0}"/>
    <cellStyle name="SAPBEXheaderText 2 2 2 5 3" xfId="14813" xr:uid="{8E4A3D22-E4BF-4C30-A88A-73EAD8FD7F29}"/>
    <cellStyle name="SAPBEXheaderText 2 2 2 5 4" xfId="21282" xr:uid="{71148A15-DD40-4E00-BC9B-49344FAAF0E6}"/>
    <cellStyle name="SAPBEXheaderText 2 2 2 5 5" xfId="28260" xr:uid="{BB4E1686-4409-4106-96BD-49BA14E885ED}"/>
    <cellStyle name="SAPBEXheaderText 2 2 2 6" xfId="7289" xr:uid="{B3C7B820-9E18-4D52-B9D9-B8DD2422B0CD}"/>
    <cellStyle name="SAPBEXheaderText 2 2 2 6 2" xfId="15850" xr:uid="{C3DED8ED-D23A-478F-B26A-028F8AC5F93D}"/>
    <cellStyle name="SAPBEXheaderText 2 2 2 6 3" xfId="17922" xr:uid="{45EA2706-7F96-4BAF-854B-A12CB13E2A88}"/>
    <cellStyle name="SAPBEXheaderText 2 2 2 6 4" xfId="24900" xr:uid="{E34939D5-C4A1-4108-B16D-D5BBFB8CAF96}"/>
    <cellStyle name="SAPBEXheaderText 2 2 2 7" xfId="11426" xr:uid="{CA0A137A-56EF-4114-B4AF-0C6833893C8C}"/>
    <cellStyle name="SAPBEXheaderText 2 2 2 7 2" xfId="22575" xr:uid="{8597EE0E-DC12-437B-8AC4-8303FC9A7EFD}"/>
    <cellStyle name="SAPBEXheaderText 2 2 2 7 3" xfId="29334" xr:uid="{08430062-B26B-4CE8-8ED6-BF166406F2F5}"/>
    <cellStyle name="SAPBEXheaderText 2 2 2 8" xfId="16889" xr:uid="{153436DD-0ACF-473F-BC0E-6451F1C6D2F6}"/>
    <cellStyle name="SAPBEXheaderText 2 2 2 8 2" xfId="30628" xr:uid="{E52B381C-6B0F-46AF-8247-6945B1B3F1DD}"/>
    <cellStyle name="SAPBEXheaderText 2 2 2 9" xfId="23868" xr:uid="{A67B3A2A-9D87-4887-B20C-A4C6664C8986}"/>
    <cellStyle name="SAPBEXheaderText 2 2 3" xfId="1349" xr:uid="{34A945AF-DA27-4C40-8232-70CF107523D1}"/>
    <cellStyle name="SAPBEXheaderText 2 2 3 2" xfId="2900" xr:uid="{776EEB1E-9E52-4D8B-8BC9-68C353D0AB85}"/>
    <cellStyle name="SAPBEXheaderText 2 2 3 2 2" xfId="5996" xr:uid="{E0530847-E89D-4364-9724-7683E74D9E62}"/>
    <cellStyle name="SAPBEXheaderText 2 2 3 2 3" xfId="9098" xr:uid="{3C101722-8F9E-4A53-9FC4-B98EB4F40035}"/>
    <cellStyle name="SAPBEXheaderText 2 2 3 2 4" xfId="13235" xr:uid="{E44B23AB-0520-4573-81E6-6812ACADA2DB}"/>
    <cellStyle name="SAPBEXheaderText 2 2 3 2 5" xfId="19731" xr:uid="{DEEE21A1-2130-4F82-9271-1A86132F4F9B}"/>
    <cellStyle name="SAPBEXheaderText 2 2 3 2 6" xfId="26709" xr:uid="{F7CC2F82-C721-4F75-9661-15F794307F03}"/>
    <cellStyle name="SAPBEXheaderText 2 2 3 3" xfId="4448" xr:uid="{4A410434-5BBB-40E0-B658-3137422EDD58}"/>
    <cellStyle name="SAPBEXheaderText 2 2 3 3 2" xfId="10649" xr:uid="{46F47C8B-70B1-4C4E-B177-DBC86B176BBA}"/>
    <cellStyle name="SAPBEXheaderText 2 2 3 3 3" xfId="15073" xr:uid="{DDC9FF5F-4F0E-4821-8747-06A328568A46}"/>
    <cellStyle name="SAPBEXheaderText 2 2 3 3 4" xfId="21540" xr:uid="{1CAB323E-8E05-4B49-B079-0B6F72FF7327}"/>
    <cellStyle name="SAPBEXheaderText 2 2 3 3 5" xfId="28518" xr:uid="{E2B3D280-1024-47D0-AF02-86D2DF30B643}"/>
    <cellStyle name="SAPBEXheaderText 2 2 3 4" xfId="7547" xr:uid="{6CD3BCE3-0C7B-4675-8036-45782B4E3EE3}"/>
    <cellStyle name="SAPBEXheaderText 2 2 3 4 2" xfId="16112" xr:uid="{A17F773F-5BA1-46F7-9360-40A25EC50A3C}"/>
    <cellStyle name="SAPBEXheaderText 2 2 3 4 3" xfId="18180" xr:uid="{132FFB76-F1C7-4861-AC89-B08A75B74BC1}"/>
    <cellStyle name="SAPBEXheaderText 2 2 3 4 4" xfId="25158" xr:uid="{8D75E7F0-E58D-4F07-AD25-A86EF97021C6}"/>
    <cellStyle name="SAPBEXheaderText 2 2 3 5" xfId="11684" xr:uid="{4B041337-46A7-4AE5-BCD6-8842C46A3C9C}"/>
    <cellStyle name="SAPBEXheaderText 2 2 3 5 2" xfId="22833" xr:uid="{5D650C94-E607-474F-96C7-AEB80C4D1E51}"/>
    <cellStyle name="SAPBEXheaderText 2 2 3 5 3" xfId="29592" xr:uid="{BE084931-ECDE-4AD4-B9F0-124795C80448}"/>
    <cellStyle name="SAPBEXheaderText 2 2 3 6" xfId="17147" xr:uid="{1EEDC5FA-DC65-492C-8234-7CACB60FFC17}"/>
    <cellStyle name="SAPBEXheaderText 2 2 3 6 2" xfId="30886" xr:uid="{9429C4DC-50D2-4D86-990A-450D29B44773}"/>
    <cellStyle name="SAPBEXheaderText 2 2 3 7" xfId="24126" xr:uid="{E62F6232-44D5-4E50-B339-1C6312CD5558}"/>
    <cellStyle name="SAPBEXheaderText 2 2 4" xfId="1868" xr:uid="{DAA3E10B-4D01-4871-9213-4764E99B9635}"/>
    <cellStyle name="SAPBEXheaderText 2 2 4 2" xfId="3416" xr:uid="{CC52CA4F-8234-419D-A220-8E247689EFEE}"/>
    <cellStyle name="SAPBEXheaderText 2 2 4 2 2" xfId="6512" xr:uid="{6A33EA9A-3315-4BFC-9208-6C283A87FE86}"/>
    <cellStyle name="SAPBEXheaderText 2 2 4 2 3" xfId="9614" xr:uid="{C110EEAC-27B3-4F8E-AD2C-58A30F9FF7DD}"/>
    <cellStyle name="SAPBEXheaderText 2 2 4 2 4" xfId="13751" xr:uid="{4377EC61-2EDA-461D-B525-A901F203A166}"/>
    <cellStyle name="SAPBEXheaderText 2 2 4 2 5" xfId="20247" xr:uid="{DD01BA12-24C1-49C5-A17C-2E8D161A7B14}"/>
    <cellStyle name="SAPBEXheaderText 2 2 4 2 6" xfId="27225" xr:uid="{E8F3CC6A-D968-47C8-997E-9D075397B309}"/>
    <cellStyle name="SAPBEXheaderText 2 2 4 3" xfId="4964" xr:uid="{9550D63C-A293-4CAD-8D94-805FB861FACA}"/>
    <cellStyle name="SAPBEXheaderText 2 2 4 3 2" xfId="14554" xr:uid="{091C65F8-B3DE-40F9-9A9C-7386E89B2CB4}"/>
    <cellStyle name="SAPBEXheaderText 2 2 4 3 3" xfId="21024" xr:uid="{E192C19B-1C56-49E5-94CC-321DCC94F189}"/>
    <cellStyle name="SAPBEXheaderText 2 2 4 3 4" xfId="28002" xr:uid="{7547A119-1510-4BF5-BDDA-4C496953C2DE}"/>
    <cellStyle name="SAPBEXheaderText 2 2 4 4" xfId="8066" xr:uid="{9BD353A4-01EB-4F17-A488-B70D2018CE4E}"/>
    <cellStyle name="SAPBEXheaderText 2 2 4 4 2" xfId="18699" xr:uid="{CCD2D112-4639-4498-B74C-1DF234D306CA}"/>
    <cellStyle name="SAPBEXheaderText 2 2 4 4 3" xfId="25677" xr:uid="{D08D69BE-CAA9-4A58-959A-CF148A8C8B04}"/>
    <cellStyle name="SAPBEXheaderText 2 2 4 5" xfId="12203" xr:uid="{8CDAF420-2E7D-43CB-A200-F027ECEE8B97}"/>
    <cellStyle name="SAPBEXheaderText 2 2 4 5 2" xfId="22317" xr:uid="{CDC2EFCE-3FD3-42B6-88B0-6A091A646812}"/>
    <cellStyle name="SAPBEXheaderText 2 2 4 5 3" xfId="30370" xr:uid="{BA095630-BE0E-41A0-A685-2B7D2C6E2A99}"/>
    <cellStyle name="SAPBEXheaderText 2 2 4 6" xfId="16631" xr:uid="{AF2D1047-CC63-4513-A73A-E3D694FAAE03}"/>
    <cellStyle name="SAPBEXheaderText 2 2 4 7" xfId="23610" xr:uid="{CB3C22D2-FC57-47A2-A169-24D084403398}"/>
    <cellStyle name="SAPBEXheaderText 2 2 5" xfId="2384" xr:uid="{751A901A-6091-452E-B009-FB5AEAA1D784}"/>
    <cellStyle name="SAPBEXheaderText 2 2 5 2" xfId="5480" xr:uid="{B12055B3-D922-498D-9D6B-E04A0A9B6FA5}"/>
    <cellStyle name="SAPBEXheaderText 2 2 5 3" xfId="8582" xr:uid="{FDA895AE-090C-4F65-B6C6-86EAAA6D3167}"/>
    <cellStyle name="SAPBEXheaderText 2 2 5 4" xfId="12719" xr:uid="{BAB48D56-D090-47B8-9521-E096A6AB0AFD}"/>
    <cellStyle name="SAPBEXheaderText 2 2 5 5" xfId="19215" xr:uid="{753A7287-82AE-4786-B118-8152A355C994}"/>
    <cellStyle name="SAPBEXheaderText 2 2 5 6" xfId="26193" xr:uid="{8879E356-0147-43C3-A83E-976033A6A49A}"/>
    <cellStyle name="SAPBEXheaderText 2 2 6" xfId="3932" xr:uid="{5C83F4C8-2B4F-41EA-A5E3-26E4C8E51E5E}"/>
    <cellStyle name="SAPBEXheaderText 2 2 6 2" xfId="10133" xr:uid="{5B0AF83D-C89D-48BA-B76B-A84643893AAC}"/>
    <cellStyle name="SAPBEXheaderText 2 2 6 3" xfId="14271" xr:uid="{1C38A75D-6114-43B6-B436-34F9CE085420}"/>
    <cellStyle name="SAPBEXheaderText 2 2 6 4" xfId="20766" xr:uid="{06A9D576-C6CD-4817-B7ED-DA009E936D0D}"/>
    <cellStyle name="SAPBEXheaderText 2 2 6 5" xfId="27744" xr:uid="{7D79AF8B-804D-40A0-B114-AEE2A59ADAF2}"/>
    <cellStyle name="SAPBEXheaderText 2 2 7" xfId="7031" xr:uid="{B6355DD6-7CF1-4800-89D9-0743125C6430}"/>
    <cellStyle name="SAPBEXheaderText 2 2 7 2" xfId="15592" xr:uid="{D3B2CC9E-28FA-48F0-AC5E-6EF1842540AD}"/>
    <cellStyle name="SAPBEXheaderText 2 2 7 3" xfId="17664" xr:uid="{B66110A5-13D4-4091-AA37-AF117DC5BBDA}"/>
    <cellStyle name="SAPBEXheaderText 2 2 7 4" xfId="24642" xr:uid="{1896D5C7-D48E-41D1-8179-198819285694}"/>
    <cellStyle name="SAPBEXheaderText 2 2 8" xfId="11168" xr:uid="{711F1C2F-E6DC-403A-892B-4883058727B9}"/>
    <cellStyle name="SAPBEXheaderText 2 2 8 2" xfId="22059" xr:uid="{8355BE18-1DE8-402D-B9CC-E5DAD431629D}"/>
    <cellStyle name="SAPBEXheaderText 2 2 8 3" xfId="29062" xr:uid="{E6670571-22CC-48D6-BEC3-9AEFC02D560F}"/>
    <cellStyle name="SAPBEXheaderText 2 2 9" xfId="16373" xr:uid="{3F64BB11-2EB2-4E62-BF73-857759F3E13C}"/>
    <cellStyle name="SAPBEXheaderText 2 2 9 2" xfId="30112" xr:uid="{B11732C8-D29C-4BAC-A355-61145BD2497F}"/>
    <cellStyle name="SAPBEXheaderText 3" xfId="399" xr:uid="{F18BF9DA-2EDD-4153-B4FD-B91141A8FB78}"/>
    <cellStyle name="SAPBEXheaderText 3 2" xfId="820" xr:uid="{87463E89-8D72-4191-ACD9-781B5C1C7280}"/>
    <cellStyle name="SAPBEXheaderText 3 2 10" xfId="23353" xr:uid="{72FCD70E-06B9-4300-80DE-26347FDA102F}"/>
    <cellStyle name="SAPBEXheaderText 3 2 2" xfId="1092" xr:uid="{8752EA03-8231-43E6-9F04-3A1C8AFC88DA}"/>
    <cellStyle name="SAPBEXheaderText 3 2 2 2" xfId="1608" xr:uid="{F990D320-A76B-48C1-A1C6-C8E4CCECC91A}"/>
    <cellStyle name="SAPBEXheaderText 3 2 2 2 2" xfId="3159" xr:uid="{BB473709-00EC-4433-B28C-03B85A6906D1}"/>
    <cellStyle name="SAPBEXheaderText 3 2 2 2 2 2" xfId="6255" xr:uid="{66418722-CB1E-4D56-A77B-D97D218C860C}"/>
    <cellStyle name="SAPBEXheaderText 3 2 2 2 2 3" xfId="9357" xr:uid="{D93CF736-C80F-4EE9-A32C-900F3880ABC1}"/>
    <cellStyle name="SAPBEXheaderText 3 2 2 2 2 4" xfId="13494" xr:uid="{C168889B-C398-47C0-88A2-8A906EEC78BA}"/>
    <cellStyle name="SAPBEXheaderText 3 2 2 2 2 5" xfId="19990" xr:uid="{04BC15A1-7FC7-4E75-9934-370B645627D6}"/>
    <cellStyle name="SAPBEXheaderText 3 2 2 2 2 6" xfId="26968" xr:uid="{20C3C6FD-F4DC-456C-8951-5818570299D3}"/>
    <cellStyle name="SAPBEXheaderText 3 2 2 2 3" xfId="4707" xr:uid="{C036BD58-5DBF-45C6-B70A-4F0400A55CCF}"/>
    <cellStyle name="SAPBEXheaderText 3 2 2 2 3 2" xfId="10908" xr:uid="{BE1B9FFF-C57E-445D-936D-BD4FDDB2E202}"/>
    <cellStyle name="SAPBEXheaderText 3 2 2 2 3 3" xfId="15332" xr:uid="{07DCD2E6-478D-4EEE-B103-9F2E9697785E}"/>
    <cellStyle name="SAPBEXheaderText 3 2 2 2 3 4" xfId="21799" xr:uid="{45158839-BFBB-4E9D-A46C-23748F6D4C1C}"/>
    <cellStyle name="SAPBEXheaderText 3 2 2 2 3 5" xfId="28777" xr:uid="{A1F154FD-787E-430B-979B-C3D67F4A2303}"/>
    <cellStyle name="SAPBEXheaderText 3 2 2 2 4" xfId="7806" xr:uid="{C3F15028-F475-4539-A6A7-47EAEF0A0108}"/>
    <cellStyle name="SAPBEXheaderText 3 2 2 2 4 2" xfId="18439" xr:uid="{D3B5F3D2-BBEB-4D5D-A545-CB525383617F}"/>
    <cellStyle name="SAPBEXheaderText 3 2 2 2 4 3" xfId="25417" xr:uid="{2FD7CBEB-0D9A-43D5-B328-01C44AA6618B}"/>
    <cellStyle name="SAPBEXheaderText 3 2 2 2 5" xfId="11943" xr:uid="{D41C0AB7-A330-440A-B7BB-8B8A5B778DE9}"/>
    <cellStyle name="SAPBEXheaderText 3 2 2 2 5 2" xfId="23092" xr:uid="{DA5E68E9-E1DA-4681-A161-8A70B6BAB70A}"/>
    <cellStyle name="SAPBEXheaderText 3 2 2 2 5 3" xfId="29851" xr:uid="{2D0781DF-A621-4EB2-B5E0-B7C79915B9A6}"/>
    <cellStyle name="SAPBEXheaderText 3 2 2 2 6" xfId="17406" xr:uid="{B86A16CC-C8D5-42FE-A1CA-33905D05E1D7}"/>
    <cellStyle name="SAPBEXheaderText 3 2 2 2 6 2" xfId="31145" xr:uid="{3D032EB8-3DA9-42CC-88DE-5752C2E579B9}"/>
    <cellStyle name="SAPBEXheaderText 3 2 2 2 7" xfId="24385" xr:uid="{1B13B763-48B7-491A-95C6-8A13870D0EA8}"/>
    <cellStyle name="SAPBEXheaderText 3 2 2 3" xfId="2127" xr:uid="{140C8303-D2F6-40A3-95BC-3782BEE623DE}"/>
    <cellStyle name="SAPBEXheaderText 3 2 2 3 2" xfId="3675" xr:uid="{2FB6D859-9547-4A54-898C-49D1A9523CED}"/>
    <cellStyle name="SAPBEXheaderText 3 2 2 3 2 2" xfId="6771" xr:uid="{4DEE7C3E-4BAE-4381-89ED-71E335AE978C}"/>
    <cellStyle name="SAPBEXheaderText 3 2 2 3 2 3" xfId="9873" xr:uid="{4A25F92F-528A-4D54-AB0A-B7DD1029BFBA}"/>
    <cellStyle name="SAPBEXheaderText 3 2 2 3 2 4" xfId="14010" xr:uid="{0837BF7D-F0F6-42BB-A2F5-4725A60A6771}"/>
    <cellStyle name="SAPBEXheaderText 3 2 2 3 2 5" xfId="20506" xr:uid="{6280AD85-B4CF-42E7-8203-CA746A4C8038}"/>
    <cellStyle name="SAPBEXheaderText 3 2 2 3 2 6" xfId="27484" xr:uid="{13B6220E-2C32-4367-ABBA-9773E2C86549}"/>
    <cellStyle name="SAPBEXheaderText 3 2 2 3 3" xfId="5223" xr:uid="{DB4AFCC1-3839-4943-A1B4-AB07B27D9DAE}"/>
    <cellStyle name="SAPBEXheaderText 3 2 2 3 4" xfId="8325" xr:uid="{1A3EA5BC-801C-4D7B-A822-4154B3EDCEE9}"/>
    <cellStyle name="SAPBEXheaderText 3 2 2 3 5" xfId="12462" xr:uid="{BC1434F1-BE36-4E63-A4FD-6BED8B8A9285}"/>
    <cellStyle name="SAPBEXheaderText 3 2 2 3 6" xfId="18958" xr:uid="{0CF7E6B8-B632-42F4-8372-9171873DD4E3}"/>
    <cellStyle name="SAPBEXheaderText 3 2 2 3 7" xfId="25936" xr:uid="{6B9C9BE8-1563-47E7-8DCF-DF7C37697ED1}"/>
    <cellStyle name="SAPBEXheaderText 3 2 2 4" xfId="2643" xr:uid="{767BEFD3-6EC1-4299-9DEA-835E9D8436F9}"/>
    <cellStyle name="SAPBEXheaderText 3 2 2 4 2" xfId="5739" xr:uid="{10B3D29D-C17F-440F-BF10-D45419E25711}"/>
    <cellStyle name="SAPBEXheaderText 3 2 2 4 3" xfId="8841" xr:uid="{FBFC44FC-EC2F-4A3A-B00C-818E9B45DFD9}"/>
    <cellStyle name="SAPBEXheaderText 3 2 2 4 4" xfId="12978" xr:uid="{289982AD-54B1-403F-87FA-5E1821D5677D}"/>
    <cellStyle name="SAPBEXheaderText 3 2 2 4 5" xfId="19474" xr:uid="{2EAE40FA-3C54-46C4-8DA4-09D98DB7F968}"/>
    <cellStyle name="SAPBEXheaderText 3 2 2 4 6" xfId="26452" xr:uid="{08B6A490-DEF6-4F09-906B-6B332BAF6EC1}"/>
    <cellStyle name="SAPBEXheaderText 3 2 2 5" xfId="4191" xr:uid="{193CE6CA-AA49-4624-B02D-862FD9B59653}"/>
    <cellStyle name="SAPBEXheaderText 3 2 2 5 2" xfId="10392" xr:uid="{9363C43A-8B72-41BC-8EFD-D28C00D76842}"/>
    <cellStyle name="SAPBEXheaderText 3 2 2 5 3" xfId="14814" xr:uid="{C8E1139B-41C0-4982-A89F-6A5E9C93E741}"/>
    <cellStyle name="SAPBEXheaderText 3 2 2 5 4" xfId="21283" xr:uid="{5B2905D3-1008-457B-A693-AFDC9EB27C8B}"/>
    <cellStyle name="SAPBEXheaderText 3 2 2 5 5" xfId="28261" xr:uid="{3189AF9D-B0AC-48CB-8320-90F17402FE6E}"/>
    <cellStyle name="SAPBEXheaderText 3 2 2 6" xfId="7290" xr:uid="{F4F4B9AE-61DE-43E3-BCDE-A687E9181E4E}"/>
    <cellStyle name="SAPBEXheaderText 3 2 2 6 2" xfId="15851" xr:uid="{334216F8-70B5-4E8B-9B34-BFA519B15B02}"/>
    <cellStyle name="SAPBEXheaderText 3 2 2 6 3" xfId="17923" xr:uid="{2A46BBB8-9876-4AA1-A388-D4DD1D2C3BF5}"/>
    <cellStyle name="SAPBEXheaderText 3 2 2 6 4" xfId="24901" xr:uid="{AACDBCD9-0F63-4B7D-BA4F-4CCA00495E10}"/>
    <cellStyle name="SAPBEXheaderText 3 2 2 7" xfId="11427" xr:uid="{378C09A2-F4EA-43D7-AA89-0A5209904AC4}"/>
    <cellStyle name="SAPBEXheaderText 3 2 2 7 2" xfId="22576" xr:uid="{215AB513-640E-4214-A7B0-5AC78E73F356}"/>
    <cellStyle name="SAPBEXheaderText 3 2 2 7 3" xfId="29335" xr:uid="{0ED07E10-3BEC-44A6-852E-36D973C2F8B4}"/>
    <cellStyle name="SAPBEXheaderText 3 2 2 8" xfId="16890" xr:uid="{A8A35EA2-7D39-4C9A-B314-3372DFE96B35}"/>
    <cellStyle name="SAPBEXheaderText 3 2 2 8 2" xfId="30629" xr:uid="{7D5EA333-4596-4890-AE16-9913B128F3DB}"/>
    <cellStyle name="SAPBEXheaderText 3 2 2 9" xfId="23869" xr:uid="{72E9A604-A58B-453D-815E-77B2CB83DAC3}"/>
    <cellStyle name="SAPBEXheaderText 3 2 3" xfId="1350" xr:uid="{E512DB6D-8466-49E1-A10B-985DBF66CD0E}"/>
    <cellStyle name="SAPBEXheaderText 3 2 3 2" xfId="2901" xr:uid="{07A640D7-D7EB-4A7B-9120-014ADED8F577}"/>
    <cellStyle name="SAPBEXheaderText 3 2 3 2 2" xfId="5997" xr:uid="{8684A8F9-A1A7-4A93-B929-56C0C8D8CF02}"/>
    <cellStyle name="SAPBEXheaderText 3 2 3 2 3" xfId="9099" xr:uid="{9410C1BC-BB32-47F4-8444-5294E0ABED29}"/>
    <cellStyle name="SAPBEXheaderText 3 2 3 2 4" xfId="13236" xr:uid="{715D8335-E701-4C8B-A085-6E1B6EB42E86}"/>
    <cellStyle name="SAPBEXheaderText 3 2 3 2 5" xfId="19732" xr:uid="{9078B0EB-9073-4D58-945A-2F550EF3A004}"/>
    <cellStyle name="SAPBEXheaderText 3 2 3 2 6" xfId="26710" xr:uid="{1553AECB-E06D-4929-92B6-E0F71C4DD046}"/>
    <cellStyle name="SAPBEXheaderText 3 2 3 3" xfId="4449" xr:uid="{84C953DF-2106-495B-8C6F-17BAD8CBC1E4}"/>
    <cellStyle name="SAPBEXheaderText 3 2 3 3 2" xfId="10650" xr:uid="{72C25676-905F-40B3-AEB5-B58A79C2F087}"/>
    <cellStyle name="SAPBEXheaderText 3 2 3 3 3" xfId="15074" xr:uid="{58A13AD7-E6F8-447C-890A-35B02BB8BC15}"/>
    <cellStyle name="SAPBEXheaderText 3 2 3 3 4" xfId="21541" xr:uid="{017B6345-5776-416D-88ED-6AE94433F77C}"/>
    <cellStyle name="SAPBEXheaderText 3 2 3 3 5" xfId="28519" xr:uid="{03DF624B-8958-4640-BDBE-6C82859753B8}"/>
    <cellStyle name="SAPBEXheaderText 3 2 3 4" xfId="7548" xr:uid="{5E1E4149-BE96-484A-AB5F-E2782C02C279}"/>
    <cellStyle name="SAPBEXheaderText 3 2 3 4 2" xfId="16113" xr:uid="{FC2DBCCD-6644-4EE6-B947-E990E73EE486}"/>
    <cellStyle name="SAPBEXheaderText 3 2 3 4 3" xfId="18181" xr:uid="{B15B7077-2E83-4586-B1CA-2EA4053E32D0}"/>
    <cellStyle name="SAPBEXheaderText 3 2 3 4 4" xfId="25159" xr:uid="{9A1F55AC-D9A0-4273-80AD-268E746ED635}"/>
    <cellStyle name="SAPBEXheaderText 3 2 3 5" xfId="11685" xr:uid="{537E401D-1771-498D-A452-479017811FA9}"/>
    <cellStyle name="SAPBEXheaderText 3 2 3 5 2" xfId="22834" xr:uid="{53DEC848-29A6-422F-BEF7-E39491F5586A}"/>
    <cellStyle name="SAPBEXheaderText 3 2 3 5 3" xfId="29593" xr:uid="{90B34E94-67F5-4D77-A014-E26E1F31461F}"/>
    <cellStyle name="SAPBEXheaderText 3 2 3 6" xfId="17148" xr:uid="{D7FB59FF-49BF-4F03-AA9E-D370B78ACDE1}"/>
    <cellStyle name="SAPBEXheaderText 3 2 3 6 2" xfId="30887" xr:uid="{84F14921-4045-4DB3-968A-2349BFE06E2A}"/>
    <cellStyle name="SAPBEXheaderText 3 2 3 7" xfId="24127" xr:uid="{92E99DDE-0210-4419-9E0A-0653601E37C1}"/>
    <cellStyle name="SAPBEXheaderText 3 2 4" xfId="1869" xr:uid="{91B5651F-3B90-4781-931F-9EF7DACF88C3}"/>
    <cellStyle name="SAPBEXheaderText 3 2 4 2" xfId="3417" xr:uid="{EDFAE2ED-DD99-401C-A28E-E68A8ECC31D7}"/>
    <cellStyle name="SAPBEXheaderText 3 2 4 2 2" xfId="6513" xr:uid="{B0E46264-9125-4509-A3C3-54C6C7838FF6}"/>
    <cellStyle name="SAPBEXheaderText 3 2 4 2 3" xfId="9615" xr:uid="{F4251EE3-0063-4AC7-B73D-A3CC4C85CFC5}"/>
    <cellStyle name="SAPBEXheaderText 3 2 4 2 4" xfId="13752" xr:uid="{D17815F4-E422-42B8-A6AB-076DD1097957}"/>
    <cellStyle name="SAPBEXheaderText 3 2 4 2 5" xfId="20248" xr:uid="{8DEDFD43-478A-45E8-860F-207BC74DF4FF}"/>
    <cellStyle name="SAPBEXheaderText 3 2 4 2 6" xfId="27226" xr:uid="{0BE02084-C211-40B7-9246-B394970AF96F}"/>
    <cellStyle name="SAPBEXheaderText 3 2 4 3" xfId="4965" xr:uid="{0326DE16-FD4E-4A14-81BE-95A56138449B}"/>
    <cellStyle name="SAPBEXheaderText 3 2 4 3 2" xfId="14555" xr:uid="{4C32C24B-449A-4004-B655-428F899A214B}"/>
    <cellStyle name="SAPBEXheaderText 3 2 4 3 3" xfId="21025" xr:uid="{012FF66C-7D94-49A6-82B6-5E3077A7A8C3}"/>
    <cellStyle name="SAPBEXheaderText 3 2 4 3 4" xfId="28003" xr:uid="{951A9CF0-7B50-4DD7-9A43-2CEA1A0A1AD8}"/>
    <cellStyle name="SAPBEXheaderText 3 2 4 4" xfId="8067" xr:uid="{969CF6C9-C2AE-4057-92BA-D0A22744B856}"/>
    <cellStyle name="SAPBEXheaderText 3 2 4 4 2" xfId="18700" xr:uid="{170B7BC4-7B67-4E58-9226-A91B5207F557}"/>
    <cellStyle name="SAPBEXheaderText 3 2 4 4 3" xfId="25678" xr:uid="{BDAE8C76-4039-4317-B89D-7FFB0200E95E}"/>
    <cellStyle name="SAPBEXheaderText 3 2 4 5" xfId="12204" xr:uid="{BA22D0D4-5C5F-4604-9C5E-7A2F6D098C2D}"/>
    <cellStyle name="SAPBEXheaderText 3 2 4 5 2" xfId="22318" xr:uid="{E859EA2A-4F6A-4001-880A-C626B6DB7172}"/>
    <cellStyle name="SAPBEXheaderText 3 2 4 5 3" xfId="30371" xr:uid="{CDF24C92-60F8-40A4-9D07-BE0B8F868884}"/>
    <cellStyle name="SAPBEXheaderText 3 2 4 6" xfId="16632" xr:uid="{F2B27899-DFCD-45D2-9547-293FE271A9AA}"/>
    <cellStyle name="SAPBEXheaderText 3 2 4 7" xfId="23611" xr:uid="{3D6F8979-A465-4128-9BEA-51243E3EE63E}"/>
    <cellStyle name="SAPBEXheaderText 3 2 5" xfId="2385" xr:uid="{55F0DD20-3701-46BF-BD52-EA3B29CDC280}"/>
    <cellStyle name="SAPBEXheaderText 3 2 5 2" xfId="5481" xr:uid="{F1891A00-5812-408A-8FAF-D8B184EE4000}"/>
    <cellStyle name="SAPBEXheaderText 3 2 5 3" xfId="8583" xr:uid="{A3A759DC-1A25-48DB-9CB3-0C7488A04CD5}"/>
    <cellStyle name="SAPBEXheaderText 3 2 5 4" xfId="12720" xr:uid="{85D3C403-5D2A-4430-B5A0-CF28D8C2EAAA}"/>
    <cellStyle name="SAPBEXheaderText 3 2 5 5" xfId="19216" xr:uid="{67AD95CF-96AB-4D4A-94E5-2AC1BFCA1594}"/>
    <cellStyle name="SAPBEXheaderText 3 2 5 6" xfId="26194" xr:uid="{96CDA5EC-95F8-4108-914E-36D2C4051DCD}"/>
    <cellStyle name="SAPBEXheaderText 3 2 6" xfId="3933" xr:uid="{C609D3C9-FADC-4AE5-B5AB-F2F05A34DE14}"/>
    <cellStyle name="SAPBEXheaderText 3 2 6 2" xfId="10134" xr:uid="{B9075358-EC1B-4279-B967-7C54022EF1ED}"/>
    <cellStyle name="SAPBEXheaderText 3 2 6 3" xfId="14272" xr:uid="{06C3DE68-C43F-442C-9086-C1EA654EFF5E}"/>
    <cellStyle name="SAPBEXheaderText 3 2 6 4" xfId="20767" xr:uid="{2473B8D7-EAF7-4641-9749-EB1FCC172166}"/>
    <cellStyle name="SAPBEXheaderText 3 2 6 5" xfId="27745" xr:uid="{CCD25AD0-89B8-416C-AAC3-B64966FA55CC}"/>
    <cellStyle name="SAPBEXheaderText 3 2 7" xfId="7032" xr:uid="{BB8774A6-254C-4EAC-8534-AD1CB8E4CFDF}"/>
    <cellStyle name="SAPBEXheaderText 3 2 7 2" xfId="15593" xr:uid="{AF037F49-6138-4BDB-8CD7-9355ECF994B8}"/>
    <cellStyle name="SAPBEXheaderText 3 2 7 3" xfId="17665" xr:uid="{AD1F21A9-61C8-43C0-AF7A-9A8C92F99555}"/>
    <cellStyle name="SAPBEXheaderText 3 2 7 4" xfId="24643" xr:uid="{DED5C1A0-9CA6-445A-B2E6-79AF4F6B3C6C}"/>
    <cellStyle name="SAPBEXheaderText 3 2 8" xfId="11169" xr:uid="{EDCCE515-0D7A-4081-9113-4F1DBBE586A0}"/>
    <cellStyle name="SAPBEXheaderText 3 2 8 2" xfId="22060" xr:uid="{5252E51F-BDF1-4B27-B04A-88B59504FE9A}"/>
    <cellStyle name="SAPBEXheaderText 3 2 8 3" xfId="29063" xr:uid="{89BE29D5-A2B0-47CE-980C-986355823696}"/>
    <cellStyle name="SAPBEXheaderText 3 2 9" xfId="16374" xr:uid="{E9080BF2-3E44-4DAF-88E1-E840B195242C}"/>
    <cellStyle name="SAPBEXheaderText 3 2 9 2" xfId="30113" xr:uid="{30758DAB-874D-4EC5-809F-09C37185AE8E}"/>
    <cellStyle name="SAPBEXheaderText 4" xfId="400" xr:uid="{F73D328B-7CAF-4A67-B702-8539F61CC0E4}"/>
    <cellStyle name="SAPBEXheaderText 4 2" xfId="821" xr:uid="{A927FEDF-0D16-4E5D-9CB5-5F31F95EA136}"/>
    <cellStyle name="SAPBEXheaderText 4 2 10" xfId="23354" xr:uid="{A0912754-B292-41AD-B7EA-79097F2CBB69}"/>
    <cellStyle name="SAPBEXheaderText 4 2 2" xfId="1093" xr:uid="{517C7296-BA4A-4CA5-BE02-5D27DA56A0D5}"/>
    <cellStyle name="SAPBEXheaderText 4 2 2 2" xfId="1609" xr:uid="{F330F642-7DAA-470B-83FC-90FB0C438CD6}"/>
    <cellStyle name="SAPBEXheaderText 4 2 2 2 2" xfId="3160" xr:uid="{43276B9F-DB83-4890-875F-5BD23B460204}"/>
    <cellStyle name="SAPBEXheaderText 4 2 2 2 2 2" xfId="6256" xr:uid="{76FB0FE7-0A6D-401B-B196-B04B1F06C226}"/>
    <cellStyle name="SAPBEXheaderText 4 2 2 2 2 3" xfId="9358" xr:uid="{8B25491B-C7CC-4FD4-A138-57317E8CF21F}"/>
    <cellStyle name="SAPBEXheaderText 4 2 2 2 2 4" xfId="13495" xr:uid="{B9AA621D-F965-4480-93A9-8F25D48BAA54}"/>
    <cellStyle name="SAPBEXheaderText 4 2 2 2 2 5" xfId="19991" xr:uid="{391695AA-2828-4CB1-A8CD-A625F44B41ED}"/>
    <cellStyle name="SAPBEXheaderText 4 2 2 2 2 6" xfId="26969" xr:uid="{79F5044A-23D3-42AB-8C11-83C1DEA7ED65}"/>
    <cellStyle name="SAPBEXheaderText 4 2 2 2 3" xfId="4708" xr:uid="{8ED500F7-4032-463B-90A9-9F3224D70518}"/>
    <cellStyle name="SAPBEXheaderText 4 2 2 2 3 2" xfId="10909" xr:uid="{F9DD30B7-9AD3-44FC-A1AC-805B1DD31F1A}"/>
    <cellStyle name="SAPBEXheaderText 4 2 2 2 3 3" xfId="15333" xr:uid="{4986BB41-EBFF-456A-B28B-D573B07D3B08}"/>
    <cellStyle name="SAPBEXheaderText 4 2 2 2 3 4" xfId="21800" xr:uid="{1942C76D-869A-4E87-9EA8-E0FD7B8209D5}"/>
    <cellStyle name="SAPBEXheaderText 4 2 2 2 3 5" xfId="28778" xr:uid="{96E0A0F5-D8FE-46E9-8957-96E1B5BB6E66}"/>
    <cellStyle name="SAPBEXheaderText 4 2 2 2 4" xfId="7807" xr:uid="{514782E5-CE35-446B-B673-4D0B793AD4DC}"/>
    <cellStyle name="SAPBEXheaderText 4 2 2 2 4 2" xfId="18440" xr:uid="{9E58EBCB-8441-41D9-9906-228C72039CF8}"/>
    <cellStyle name="SAPBEXheaderText 4 2 2 2 4 3" xfId="25418" xr:uid="{F4E8D2B9-029B-4866-9EDA-8040E7D4C2C9}"/>
    <cellStyle name="SAPBEXheaderText 4 2 2 2 5" xfId="11944" xr:uid="{3CC7F815-CCE8-4ACA-9CD9-369A6E3359E4}"/>
    <cellStyle name="SAPBEXheaderText 4 2 2 2 5 2" xfId="23093" xr:uid="{AD768E94-7702-41E0-9BCB-3E647AD26383}"/>
    <cellStyle name="SAPBEXheaderText 4 2 2 2 5 3" xfId="29852" xr:uid="{4D4AFD62-8D6D-4DC9-906D-73C802E603EE}"/>
    <cellStyle name="SAPBEXheaderText 4 2 2 2 6" xfId="17407" xr:uid="{8C2E387A-6CA0-4C55-9781-A09DA2E7AE04}"/>
    <cellStyle name="SAPBEXheaderText 4 2 2 2 6 2" xfId="31146" xr:uid="{FCE088B3-D17C-4361-BBEF-B8804379C508}"/>
    <cellStyle name="SAPBEXheaderText 4 2 2 2 7" xfId="24386" xr:uid="{AADD963A-4883-4234-9E55-FF58936BAE91}"/>
    <cellStyle name="SAPBEXheaderText 4 2 2 3" xfId="2128" xr:uid="{BF8A13C0-2D39-4F06-B222-3C2AA286FA5D}"/>
    <cellStyle name="SAPBEXheaderText 4 2 2 3 2" xfId="3676" xr:uid="{CA56F3D1-49BB-4C1A-9E4C-5B01CD6175F3}"/>
    <cellStyle name="SAPBEXheaderText 4 2 2 3 2 2" xfId="6772" xr:uid="{010B4284-CF03-482F-B435-06DED6D08418}"/>
    <cellStyle name="SAPBEXheaderText 4 2 2 3 2 3" xfId="9874" xr:uid="{734225E5-3A9F-476E-BBCF-DE4D2177C936}"/>
    <cellStyle name="SAPBEXheaderText 4 2 2 3 2 4" xfId="14011" xr:uid="{78BE3E49-D73E-4E14-A3E5-B8839D7A46D6}"/>
    <cellStyle name="SAPBEXheaderText 4 2 2 3 2 5" xfId="20507" xr:uid="{3A3DEA28-D2CB-4190-B6EC-6E99B0E566BA}"/>
    <cellStyle name="SAPBEXheaderText 4 2 2 3 2 6" xfId="27485" xr:uid="{AC6AB3CE-270A-431A-8DD1-4AEB94B09013}"/>
    <cellStyle name="SAPBEXheaderText 4 2 2 3 3" xfId="5224" xr:uid="{25310197-6960-48D1-9544-626E59034B2A}"/>
    <cellStyle name="SAPBEXheaderText 4 2 2 3 4" xfId="8326" xr:uid="{721A7C17-257D-42B2-A2A8-F80DB4DB70CD}"/>
    <cellStyle name="SAPBEXheaderText 4 2 2 3 5" xfId="12463" xr:uid="{B5D982D1-49C9-4E48-8F1D-1168DB633295}"/>
    <cellStyle name="SAPBEXheaderText 4 2 2 3 6" xfId="18959" xr:uid="{24433468-5496-4916-9FED-E18BC4675F28}"/>
    <cellStyle name="SAPBEXheaderText 4 2 2 3 7" xfId="25937" xr:uid="{4956AA9D-03BE-4069-831F-34C381CADC5F}"/>
    <cellStyle name="SAPBEXheaderText 4 2 2 4" xfId="2644" xr:uid="{AFE072BE-44CF-4A0A-9971-478F15F82F65}"/>
    <cellStyle name="SAPBEXheaderText 4 2 2 4 2" xfId="5740" xr:uid="{A538F87B-26D2-4D3E-8E65-D48A85D38F25}"/>
    <cellStyle name="SAPBEXheaderText 4 2 2 4 3" xfId="8842" xr:uid="{BC0602EB-0AC5-4CF9-9054-758FDD65C62A}"/>
    <cellStyle name="SAPBEXheaderText 4 2 2 4 4" xfId="12979" xr:uid="{DB68A403-12C6-4EB4-B95F-06B65A690936}"/>
    <cellStyle name="SAPBEXheaderText 4 2 2 4 5" xfId="19475" xr:uid="{EB5FFBC1-59DA-4F36-82DE-B8D846AA825C}"/>
    <cellStyle name="SAPBEXheaderText 4 2 2 4 6" xfId="26453" xr:uid="{6D0828AA-901E-40FC-BFFF-E80427716CA2}"/>
    <cellStyle name="SAPBEXheaderText 4 2 2 5" xfId="4192" xr:uid="{B30F4F5E-369F-479A-96FD-CD0B067195E1}"/>
    <cellStyle name="SAPBEXheaderText 4 2 2 5 2" xfId="10393" xr:uid="{EE341335-9E0E-40E7-8F03-C605ED92E6BC}"/>
    <cellStyle name="SAPBEXheaderText 4 2 2 5 3" xfId="14815" xr:uid="{0E659658-4775-4801-9F34-664910711EEB}"/>
    <cellStyle name="SAPBEXheaderText 4 2 2 5 4" xfId="21284" xr:uid="{2FFB220D-E81B-4939-9AB0-348E76711E0A}"/>
    <cellStyle name="SAPBEXheaderText 4 2 2 5 5" xfId="28262" xr:uid="{03EA85D4-3A3A-4061-856E-6B952492D9FC}"/>
    <cellStyle name="SAPBEXheaderText 4 2 2 6" xfId="7291" xr:uid="{C814C880-3B3F-4D9E-8C3C-E0E3918F9B7F}"/>
    <cellStyle name="SAPBEXheaderText 4 2 2 6 2" xfId="15852" xr:uid="{E45B0EFA-F738-406C-A721-88D494B8A603}"/>
    <cellStyle name="SAPBEXheaderText 4 2 2 6 3" xfId="17924" xr:uid="{E08EC6A9-7006-4C24-94E7-5126EE482C72}"/>
    <cellStyle name="SAPBEXheaderText 4 2 2 6 4" xfId="24902" xr:uid="{46AC4B9E-C05B-4D21-B0DF-4678671E0AD4}"/>
    <cellStyle name="SAPBEXheaderText 4 2 2 7" xfId="11428" xr:uid="{150DC520-5594-4116-A12A-8BCB66BA5691}"/>
    <cellStyle name="SAPBEXheaderText 4 2 2 7 2" xfId="22577" xr:uid="{720DF03A-5A5B-457F-94CA-31E7E66A293D}"/>
    <cellStyle name="SAPBEXheaderText 4 2 2 7 3" xfId="29336" xr:uid="{6A175A0B-0B6E-412A-A6B3-44DCEDF10917}"/>
    <cellStyle name="SAPBEXheaderText 4 2 2 8" xfId="16891" xr:uid="{81EFF88F-644A-43F5-B0E8-C99DE2019AC0}"/>
    <cellStyle name="SAPBEXheaderText 4 2 2 8 2" xfId="30630" xr:uid="{57D36895-97C3-48EE-B456-630640F6684C}"/>
    <cellStyle name="SAPBEXheaderText 4 2 2 9" xfId="23870" xr:uid="{C17C4F86-AA99-4F4A-AB29-D7C994410911}"/>
    <cellStyle name="SAPBEXheaderText 4 2 3" xfId="1351" xr:uid="{2E6135BF-1075-4F8E-BED8-090CC608E1E1}"/>
    <cellStyle name="SAPBEXheaderText 4 2 3 2" xfId="2902" xr:uid="{D2A4DB59-759C-4D2B-8683-3429ADA0E3A8}"/>
    <cellStyle name="SAPBEXheaderText 4 2 3 2 2" xfId="5998" xr:uid="{B7F0E54A-22E4-4187-B66E-2068C850D445}"/>
    <cellStyle name="SAPBEXheaderText 4 2 3 2 3" xfId="9100" xr:uid="{38338883-0966-48B1-9F10-38056966E561}"/>
    <cellStyle name="SAPBEXheaderText 4 2 3 2 4" xfId="13237" xr:uid="{7084E5A1-823B-4D00-8981-F6F428C04FD3}"/>
    <cellStyle name="SAPBEXheaderText 4 2 3 2 5" xfId="19733" xr:uid="{6DAE229D-35A7-423B-9BD4-8550989009AF}"/>
    <cellStyle name="SAPBEXheaderText 4 2 3 2 6" xfId="26711" xr:uid="{0F6D68CF-65AB-4173-948F-49942AD69A87}"/>
    <cellStyle name="SAPBEXheaderText 4 2 3 3" xfId="4450" xr:uid="{889B4B0F-9DF4-4F9D-8585-76BB7510B5FF}"/>
    <cellStyle name="SAPBEXheaderText 4 2 3 3 2" xfId="10651" xr:uid="{93DE26B4-6938-4B6C-9CB7-FD540A42E71B}"/>
    <cellStyle name="SAPBEXheaderText 4 2 3 3 3" xfId="15075" xr:uid="{E2A94A16-A6AB-4CB0-B4CE-375B2E868621}"/>
    <cellStyle name="SAPBEXheaderText 4 2 3 3 4" xfId="21542" xr:uid="{A37F91F4-2AB7-4AC6-97F5-D4E3995A7272}"/>
    <cellStyle name="SAPBEXheaderText 4 2 3 3 5" xfId="28520" xr:uid="{8920E745-8348-4452-A648-CE1B83BC3689}"/>
    <cellStyle name="SAPBEXheaderText 4 2 3 4" xfId="7549" xr:uid="{CC7ED41A-2C30-416C-AEBC-A8232246FFE4}"/>
    <cellStyle name="SAPBEXheaderText 4 2 3 4 2" xfId="16114" xr:uid="{56C805BE-5380-4358-8356-A116F24195D9}"/>
    <cellStyle name="SAPBEXheaderText 4 2 3 4 3" xfId="18182" xr:uid="{D8961AC8-0890-4886-B13F-F830095541A8}"/>
    <cellStyle name="SAPBEXheaderText 4 2 3 4 4" xfId="25160" xr:uid="{63E25FE1-07B7-456B-A239-887BCB377F03}"/>
    <cellStyle name="SAPBEXheaderText 4 2 3 5" xfId="11686" xr:uid="{B1C2A15B-F620-41B1-8DCF-50089459BD05}"/>
    <cellStyle name="SAPBEXheaderText 4 2 3 5 2" xfId="22835" xr:uid="{77454505-8DAC-495D-9EA2-9AC9E0CDAA90}"/>
    <cellStyle name="SAPBEXheaderText 4 2 3 5 3" xfId="29594" xr:uid="{DE445E61-E9F0-4371-95C0-97682C92353D}"/>
    <cellStyle name="SAPBEXheaderText 4 2 3 6" xfId="17149" xr:uid="{E63BE98E-AED7-45DD-BD79-039CB655D7D3}"/>
    <cellStyle name="SAPBEXheaderText 4 2 3 6 2" xfId="30888" xr:uid="{7594C7D6-7D26-4720-A787-75888D015495}"/>
    <cellStyle name="SAPBEXheaderText 4 2 3 7" xfId="24128" xr:uid="{194DC258-9CC7-4919-A01C-9F4315C3FBC1}"/>
    <cellStyle name="SAPBEXheaderText 4 2 4" xfId="1870" xr:uid="{C5F715D5-750A-4794-8ED0-8E0A0AF4B964}"/>
    <cellStyle name="SAPBEXheaderText 4 2 4 2" xfId="3418" xr:uid="{6CD0E748-2073-4F22-9512-CEF1E3B18F5E}"/>
    <cellStyle name="SAPBEXheaderText 4 2 4 2 2" xfId="6514" xr:uid="{B5F212A2-1B67-4550-A3AB-109B33B2BF64}"/>
    <cellStyle name="SAPBEXheaderText 4 2 4 2 3" xfId="9616" xr:uid="{4486363A-3B62-4C72-AC8B-A0207CCCECA6}"/>
    <cellStyle name="SAPBEXheaderText 4 2 4 2 4" xfId="13753" xr:uid="{FECC35F1-CEE5-40A4-BA14-9F155E35AF83}"/>
    <cellStyle name="SAPBEXheaderText 4 2 4 2 5" xfId="20249" xr:uid="{8C3FA72D-8458-4543-ABC3-7A1F7C1CEAE9}"/>
    <cellStyle name="SAPBEXheaderText 4 2 4 2 6" xfId="27227" xr:uid="{99A9DDC4-C2ED-4789-A8CD-A2BF139A59FA}"/>
    <cellStyle name="SAPBEXheaderText 4 2 4 3" xfId="4966" xr:uid="{AEDBA577-14DF-4AB6-B7B6-C7AAFAA96569}"/>
    <cellStyle name="SAPBEXheaderText 4 2 4 3 2" xfId="14556" xr:uid="{B908B97A-AA75-4F26-85B6-2FF599565039}"/>
    <cellStyle name="SAPBEXheaderText 4 2 4 3 3" xfId="21026" xr:uid="{82ACD39D-51EA-4E52-BBA2-F1C94EF3D9EF}"/>
    <cellStyle name="SAPBEXheaderText 4 2 4 3 4" xfId="28004" xr:uid="{D4FB2911-E6C0-4F81-9234-6F624B1A8997}"/>
    <cellStyle name="SAPBEXheaderText 4 2 4 4" xfId="8068" xr:uid="{0DB4D953-A560-4161-A9DB-161988E0422E}"/>
    <cellStyle name="SAPBEXheaderText 4 2 4 4 2" xfId="18701" xr:uid="{F4AA7FB9-55C5-4781-9F07-A1525A8206ED}"/>
    <cellStyle name="SAPBEXheaderText 4 2 4 4 3" xfId="25679" xr:uid="{B50760A7-32C0-4AA8-BC4A-C2A0329941C1}"/>
    <cellStyle name="SAPBEXheaderText 4 2 4 5" xfId="12205" xr:uid="{CA5E6AD3-6AA6-4C58-9559-D19AF4AF0E73}"/>
    <cellStyle name="SAPBEXheaderText 4 2 4 5 2" xfId="22319" xr:uid="{89BB0FC0-8353-4C6D-8F2D-E44438C9DD42}"/>
    <cellStyle name="SAPBEXheaderText 4 2 4 5 3" xfId="30372" xr:uid="{259EF14D-3B54-4788-BED1-24775879F2E1}"/>
    <cellStyle name="SAPBEXheaderText 4 2 4 6" xfId="16633" xr:uid="{8AE5DF18-D4BF-4F68-B8FF-57D27F8B63BB}"/>
    <cellStyle name="SAPBEXheaderText 4 2 4 7" xfId="23612" xr:uid="{8D493C02-4107-4EDC-B1E5-8491CC41C1D2}"/>
    <cellStyle name="SAPBEXheaderText 4 2 5" xfId="2386" xr:uid="{78438DA9-438C-4062-B8FA-6494B4A1A77C}"/>
    <cellStyle name="SAPBEXheaderText 4 2 5 2" xfId="5482" xr:uid="{DD119E85-526A-450D-B285-3FB31C63DEC1}"/>
    <cellStyle name="SAPBEXheaderText 4 2 5 3" xfId="8584" xr:uid="{25CAE0E2-C839-4072-9C6E-DFB3709BE829}"/>
    <cellStyle name="SAPBEXheaderText 4 2 5 4" xfId="12721" xr:uid="{F4421D36-F6A9-4B99-8989-685D8F4153EE}"/>
    <cellStyle name="SAPBEXheaderText 4 2 5 5" xfId="19217" xr:uid="{B8A01CAF-074F-4D1D-AEDC-DD95B8604753}"/>
    <cellStyle name="SAPBEXheaderText 4 2 5 6" xfId="26195" xr:uid="{752C5C5A-1D33-4E08-BE2B-76C37A221978}"/>
    <cellStyle name="SAPBEXheaderText 4 2 6" xfId="3934" xr:uid="{DA0E901C-B765-4154-90CB-F4E869A33DB6}"/>
    <cellStyle name="SAPBEXheaderText 4 2 6 2" xfId="10135" xr:uid="{93FB7505-7C49-45F7-B65A-86DF6A120998}"/>
    <cellStyle name="SAPBEXheaderText 4 2 6 3" xfId="14273" xr:uid="{DD71E21D-9833-4EE4-BA1C-43E059F3F24A}"/>
    <cellStyle name="SAPBEXheaderText 4 2 6 4" xfId="20768" xr:uid="{108F7533-A575-4465-946F-87724F7D0D3D}"/>
    <cellStyle name="SAPBEXheaderText 4 2 6 5" xfId="27746" xr:uid="{E1923CD2-944B-4223-B109-5662176FD2F5}"/>
    <cellStyle name="SAPBEXheaderText 4 2 7" xfId="7033" xr:uid="{7A78AA87-DB06-4FAB-8981-007CDCBA8582}"/>
    <cellStyle name="SAPBEXheaderText 4 2 7 2" xfId="15594" xr:uid="{387CD514-5BEF-4F99-8EB7-9BC580026233}"/>
    <cellStyle name="SAPBEXheaderText 4 2 7 3" xfId="17666" xr:uid="{B47362F4-49DD-4CB9-9042-26A183AB11DC}"/>
    <cellStyle name="SAPBEXheaderText 4 2 7 4" xfId="24644" xr:uid="{A7037F54-B4A4-45C6-9917-7FD00F248981}"/>
    <cellStyle name="SAPBEXheaderText 4 2 8" xfId="11170" xr:uid="{B6BEEC03-B213-4E85-8027-83A690A87C65}"/>
    <cellStyle name="SAPBEXheaderText 4 2 8 2" xfId="22061" xr:uid="{D41176FC-5B48-4CD2-89CB-CE0E9BEEBFE9}"/>
    <cellStyle name="SAPBEXheaderText 4 2 8 3" xfId="29064" xr:uid="{25F4001F-F133-44AE-AB83-8A6D00EA3899}"/>
    <cellStyle name="SAPBEXheaderText 4 2 9" xfId="16375" xr:uid="{8C4B37D5-965E-45FE-89EE-A1C2ED1FBA0D}"/>
    <cellStyle name="SAPBEXheaderText 4 2 9 2" xfId="30114" xr:uid="{E0027F6F-C8F6-4C2F-9249-93BACCF51C22}"/>
    <cellStyle name="SAPBEXheaderText 5" xfId="401" xr:uid="{8E16C65D-0D87-4945-8768-CD7AE4CDD2E4}"/>
    <cellStyle name="SAPBEXheaderText 5 2" xfId="822" xr:uid="{8B68B710-B228-433F-A293-2FE888EFEE97}"/>
    <cellStyle name="SAPBEXheaderText 5 2 10" xfId="23355" xr:uid="{FCCF5830-C7F9-44D3-8450-73A46E0D8057}"/>
    <cellStyle name="SAPBEXheaderText 5 2 2" xfId="1094" xr:uid="{52FA610E-8DAC-431E-88B2-E5026D412ED8}"/>
    <cellStyle name="SAPBEXheaderText 5 2 2 2" xfId="1610" xr:uid="{667CAA50-0F2D-4DE9-8E99-F1925A114923}"/>
    <cellStyle name="SAPBEXheaderText 5 2 2 2 2" xfId="3161" xr:uid="{3BBAF1F6-196E-4B68-9271-837F7222BC6A}"/>
    <cellStyle name="SAPBEXheaderText 5 2 2 2 2 2" xfId="6257" xr:uid="{99A63E88-76C1-4447-AFA4-997AC19C3127}"/>
    <cellStyle name="SAPBEXheaderText 5 2 2 2 2 3" xfId="9359" xr:uid="{0C2BE380-2353-4C1C-A2FE-B537303F0BCB}"/>
    <cellStyle name="SAPBEXheaderText 5 2 2 2 2 4" xfId="13496" xr:uid="{EE97D9BE-F7E6-48B3-8496-5DEC0309CEF0}"/>
    <cellStyle name="SAPBEXheaderText 5 2 2 2 2 5" xfId="19992" xr:uid="{8F1A5B63-BDA6-4E05-8D1D-0DDE96AE0222}"/>
    <cellStyle name="SAPBEXheaderText 5 2 2 2 2 6" xfId="26970" xr:uid="{3ADC88E6-0F76-4DF2-A8BD-EF66B07E0274}"/>
    <cellStyle name="SAPBEXheaderText 5 2 2 2 3" xfId="4709" xr:uid="{27BE9CB0-D2A4-47BF-8AA3-A6448C0EF1B6}"/>
    <cellStyle name="SAPBEXheaderText 5 2 2 2 3 2" xfId="10910" xr:uid="{C08E167B-2223-44CA-B231-140F9D5C0453}"/>
    <cellStyle name="SAPBEXheaderText 5 2 2 2 3 3" xfId="15334" xr:uid="{AA73D033-0B20-477C-97FF-03BFE75AD2B0}"/>
    <cellStyle name="SAPBEXheaderText 5 2 2 2 3 4" xfId="21801" xr:uid="{9415DB67-5C6C-4EB3-9F7A-01324B75DF41}"/>
    <cellStyle name="SAPBEXheaderText 5 2 2 2 3 5" xfId="28779" xr:uid="{75CBB7EF-1AB1-4AE5-BB81-98C05D9C183A}"/>
    <cellStyle name="SAPBEXheaderText 5 2 2 2 4" xfId="7808" xr:uid="{F6F61608-A3C3-47F3-BAAE-D0C8D20743B0}"/>
    <cellStyle name="SAPBEXheaderText 5 2 2 2 4 2" xfId="18441" xr:uid="{FE90CA57-4ED0-4479-8B3D-1E6CB8C337F6}"/>
    <cellStyle name="SAPBEXheaderText 5 2 2 2 4 3" xfId="25419" xr:uid="{4CA68C84-2651-4FE1-BE73-9F9FF13BE592}"/>
    <cellStyle name="SAPBEXheaderText 5 2 2 2 5" xfId="11945" xr:uid="{1FDBEF34-B68E-4CDF-9A2A-9ADB1204A47F}"/>
    <cellStyle name="SAPBEXheaderText 5 2 2 2 5 2" xfId="23094" xr:uid="{279EB00E-2FEC-42C4-9592-EAC5FB68953E}"/>
    <cellStyle name="SAPBEXheaderText 5 2 2 2 5 3" xfId="29853" xr:uid="{D4BB7BFB-101E-485D-B576-0865B6D03C4D}"/>
    <cellStyle name="SAPBEXheaderText 5 2 2 2 6" xfId="17408" xr:uid="{22641AE6-6E7F-475E-956F-D8547DBF4C7F}"/>
    <cellStyle name="SAPBEXheaderText 5 2 2 2 6 2" xfId="31147" xr:uid="{A4C5FAE6-5B82-4680-83D7-A054E571890D}"/>
    <cellStyle name="SAPBEXheaderText 5 2 2 2 7" xfId="24387" xr:uid="{1C4C41BA-F44C-419D-9848-CF5F3D6DA54D}"/>
    <cellStyle name="SAPBEXheaderText 5 2 2 3" xfId="2129" xr:uid="{A9D78AFD-54B7-4DB3-8C45-373C2BE3F636}"/>
    <cellStyle name="SAPBEXheaderText 5 2 2 3 2" xfId="3677" xr:uid="{78EF4850-769C-40F0-8DDF-531940E5D03D}"/>
    <cellStyle name="SAPBEXheaderText 5 2 2 3 2 2" xfId="6773" xr:uid="{FAE888D5-7B46-4126-8E0B-6B1C197F9121}"/>
    <cellStyle name="SAPBEXheaderText 5 2 2 3 2 3" xfId="9875" xr:uid="{1D0D813E-079F-4323-A4B2-218A132AEED0}"/>
    <cellStyle name="SAPBEXheaderText 5 2 2 3 2 4" xfId="14012" xr:uid="{D184A8F7-B86D-4651-B042-3DE148A66BA4}"/>
    <cellStyle name="SAPBEXheaderText 5 2 2 3 2 5" xfId="20508" xr:uid="{1E896E97-8849-409B-90BF-57BFBCDA6A4B}"/>
    <cellStyle name="SAPBEXheaderText 5 2 2 3 2 6" xfId="27486" xr:uid="{A3CD1F03-CC15-419E-9E29-9918E5BAEF00}"/>
    <cellStyle name="SAPBEXheaderText 5 2 2 3 3" xfId="5225" xr:uid="{FA5F4156-EF04-435E-A5DD-3E5FAAA58037}"/>
    <cellStyle name="SAPBEXheaderText 5 2 2 3 4" xfId="8327" xr:uid="{371E708F-C17F-4198-99CE-6BEA62CFFABC}"/>
    <cellStyle name="SAPBEXheaderText 5 2 2 3 5" xfId="12464" xr:uid="{E0571B70-8348-47CE-9C35-C174C687A92D}"/>
    <cellStyle name="SAPBEXheaderText 5 2 2 3 6" xfId="18960" xr:uid="{75EDD110-260F-49E6-B349-49AE65885F0F}"/>
    <cellStyle name="SAPBEXheaderText 5 2 2 3 7" xfId="25938" xr:uid="{692A1FE6-8E0D-4766-89D2-97B28EE9C341}"/>
    <cellStyle name="SAPBEXheaderText 5 2 2 4" xfId="2645" xr:uid="{25779926-A453-43D8-9063-EE8148F9A17C}"/>
    <cellStyle name="SAPBEXheaderText 5 2 2 4 2" xfId="5741" xr:uid="{EBCC8D1F-92FF-4BDA-9948-6A93F6857DDC}"/>
    <cellStyle name="SAPBEXheaderText 5 2 2 4 3" xfId="8843" xr:uid="{FF8724A1-6950-4F75-AD86-55BEA85B556C}"/>
    <cellStyle name="SAPBEXheaderText 5 2 2 4 4" xfId="12980" xr:uid="{BC3367E0-21F5-4A56-929C-BE94EBC4CCB1}"/>
    <cellStyle name="SAPBEXheaderText 5 2 2 4 5" xfId="19476" xr:uid="{5A401BA3-5476-4404-B676-F065D424D43E}"/>
    <cellStyle name="SAPBEXheaderText 5 2 2 4 6" xfId="26454" xr:uid="{23102E60-5C2D-4311-BB58-261A24A0386B}"/>
    <cellStyle name="SAPBEXheaderText 5 2 2 5" xfId="4193" xr:uid="{AB47065B-0FF0-4D14-B90E-B560671DB9E9}"/>
    <cellStyle name="SAPBEXheaderText 5 2 2 5 2" xfId="10394" xr:uid="{D045E7B2-7375-4123-AF37-27E28050D68D}"/>
    <cellStyle name="SAPBEXheaderText 5 2 2 5 3" xfId="14816" xr:uid="{5B6E3E70-4474-419B-A9EB-8024EF322E9F}"/>
    <cellStyle name="SAPBEXheaderText 5 2 2 5 4" xfId="21285" xr:uid="{0C6E9AD3-C0BE-4F79-9BF4-43AA34420D50}"/>
    <cellStyle name="SAPBEXheaderText 5 2 2 5 5" xfId="28263" xr:uid="{446E72C9-D354-4EA3-9D7A-E540C5CF4217}"/>
    <cellStyle name="SAPBEXheaderText 5 2 2 6" xfId="7292" xr:uid="{9E8BF76C-FC6F-43A6-9B74-7BC0DFF80364}"/>
    <cellStyle name="SAPBEXheaderText 5 2 2 6 2" xfId="15853" xr:uid="{917624BD-DF2A-48B3-A80D-54D4A7571DF1}"/>
    <cellStyle name="SAPBEXheaderText 5 2 2 6 3" xfId="17925" xr:uid="{4F46F7B8-2FE3-4DC8-8B28-65061CF80CC3}"/>
    <cellStyle name="SAPBEXheaderText 5 2 2 6 4" xfId="24903" xr:uid="{E369B42E-7A51-4380-AA0A-A571F1C763E0}"/>
    <cellStyle name="SAPBEXheaderText 5 2 2 7" xfId="11429" xr:uid="{7D23BC56-2519-4C7B-B30B-96C198E67372}"/>
    <cellStyle name="SAPBEXheaderText 5 2 2 7 2" xfId="22578" xr:uid="{A697A0E7-2D16-4D9E-AB5C-3962F83DFAE3}"/>
    <cellStyle name="SAPBEXheaderText 5 2 2 7 3" xfId="29337" xr:uid="{8F233760-AAF3-4F2F-BD4B-BB4780163810}"/>
    <cellStyle name="SAPBEXheaderText 5 2 2 8" xfId="16892" xr:uid="{72623B5D-4F1F-4BFA-BF19-DC1185409AE7}"/>
    <cellStyle name="SAPBEXheaderText 5 2 2 8 2" xfId="30631" xr:uid="{1DD1522B-2462-4EB5-BA63-0D949B009C2E}"/>
    <cellStyle name="SAPBEXheaderText 5 2 2 9" xfId="23871" xr:uid="{6F48C865-1310-4F64-BC24-EF02E9A966BD}"/>
    <cellStyle name="SAPBEXheaderText 5 2 3" xfId="1352" xr:uid="{C8064CE9-B889-4CFD-9265-77DD8AD286FC}"/>
    <cellStyle name="SAPBEXheaderText 5 2 3 2" xfId="2903" xr:uid="{9B672086-95BD-4810-90C6-61F0D6CF16AA}"/>
    <cellStyle name="SAPBEXheaderText 5 2 3 2 2" xfId="5999" xr:uid="{EBA1993B-2887-4436-B370-4E3F44481643}"/>
    <cellStyle name="SAPBEXheaderText 5 2 3 2 3" xfId="9101" xr:uid="{4BA40693-3222-4097-8C61-F1EC477862B6}"/>
    <cellStyle name="SAPBEXheaderText 5 2 3 2 4" xfId="13238" xr:uid="{C747DD06-E6C5-413B-B423-81D4194E764D}"/>
    <cellStyle name="SAPBEXheaderText 5 2 3 2 5" xfId="19734" xr:uid="{8390FFD6-4BEB-4484-8C9F-1841DCB1DFE2}"/>
    <cellStyle name="SAPBEXheaderText 5 2 3 2 6" xfId="26712" xr:uid="{9F9B88CF-4F25-4A6B-81B1-5CF106C050D9}"/>
    <cellStyle name="SAPBEXheaderText 5 2 3 3" xfId="4451" xr:uid="{942D393C-2A11-4BAD-8863-B07318905E5C}"/>
    <cellStyle name="SAPBEXheaderText 5 2 3 3 2" xfId="10652" xr:uid="{B85F2EE9-04A4-4086-9E62-48459BD40F95}"/>
    <cellStyle name="SAPBEXheaderText 5 2 3 3 3" xfId="15076" xr:uid="{FE763346-E519-4E43-8D60-DB7BBE50D968}"/>
    <cellStyle name="SAPBEXheaderText 5 2 3 3 4" xfId="21543" xr:uid="{AA3DEFA0-12AA-48C3-8615-6B63CE2D893A}"/>
    <cellStyle name="SAPBEXheaderText 5 2 3 3 5" xfId="28521" xr:uid="{A32118E9-98AF-42FB-A309-DAE5D88E9BEE}"/>
    <cellStyle name="SAPBEXheaderText 5 2 3 4" xfId="7550" xr:uid="{F9255D95-50FC-47B4-8B26-AF242424420F}"/>
    <cellStyle name="SAPBEXheaderText 5 2 3 4 2" xfId="16115" xr:uid="{4D03237B-11C2-4A38-B960-3ED24900A290}"/>
    <cellStyle name="SAPBEXheaderText 5 2 3 4 3" xfId="18183" xr:uid="{74BD04F9-EBDA-481E-BA08-53347043DEB8}"/>
    <cellStyle name="SAPBEXheaderText 5 2 3 4 4" xfId="25161" xr:uid="{4B51765C-645D-4155-A232-0E15E66B7551}"/>
    <cellStyle name="SAPBEXheaderText 5 2 3 5" xfId="11687" xr:uid="{1C384A33-394D-4CE2-A366-99B865A0B869}"/>
    <cellStyle name="SAPBEXheaderText 5 2 3 5 2" xfId="22836" xr:uid="{CC5E721B-9F7C-4565-8448-EF4ACA63567F}"/>
    <cellStyle name="SAPBEXheaderText 5 2 3 5 3" xfId="29595" xr:uid="{8FB4CBEF-A7F9-448A-930D-01153A624C87}"/>
    <cellStyle name="SAPBEXheaderText 5 2 3 6" xfId="17150" xr:uid="{7D50ACB2-380A-40D5-8AB5-8CA2513A2083}"/>
    <cellStyle name="SAPBEXheaderText 5 2 3 6 2" xfId="30889" xr:uid="{C338B973-1B1C-48C4-AC04-25B00F84CAC4}"/>
    <cellStyle name="SAPBEXheaderText 5 2 3 7" xfId="24129" xr:uid="{0CC7D627-6080-4EDC-BC13-5BDE4EFE2612}"/>
    <cellStyle name="SAPBEXheaderText 5 2 4" xfId="1871" xr:uid="{5811ABD9-64ED-46B5-BEB1-01E7E4C9E55E}"/>
    <cellStyle name="SAPBEXheaderText 5 2 4 2" xfId="3419" xr:uid="{72FBF880-A8BE-48BE-A571-02AA0AF98EF2}"/>
    <cellStyle name="SAPBEXheaderText 5 2 4 2 2" xfId="6515" xr:uid="{E42CA81E-0030-464C-8F67-1DC6F6462823}"/>
    <cellStyle name="SAPBEXheaderText 5 2 4 2 3" xfId="9617" xr:uid="{368A4347-8AA6-4933-B2DC-FAF6B468791F}"/>
    <cellStyle name="SAPBEXheaderText 5 2 4 2 4" xfId="13754" xr:uid="{7495C3DE-0E7E-4C6D-BA33-2D5DC9AEC596}"/>
    <cellStyle name="SAPBEXheaderText 5 2 4 2 5" xfId="20250" xr:uid="{9125C896-60F2-413F-8B65-D0CFE2B484CA}"/>
    <cellStyle name="SAPBEXheaderText 5 2 4 2 6" xfId="27228" xr:uid="{6077D651-6BB8-499A-A12D-EBF3340F1D13}"/>
    <cellStyle name="SAPBEXheaderText 5 2 4 3" xfId="4967" xr:uid="{ECA3B980-CA10-449F-8C4D-111E7FD62A01}"/>
    <cellStyle name="SAPBEXheaderText 5 2 4 3 2" xfId="14557" xr:uid="{D10FF935-8837-40A2-8AA4-3CF2D9065772}"/>
    <cellStyle name="SAPBEXheaderText 5 2 4 3 3" xfId="21027" xr:uid="{33B4895F-F3F1-4F7C-B0E4-3DE94808E24B}"/>
    <cellStyle name="SAPBEXheaderText 5 2 4 3 4" xfId="28005" xr:uid="{8F320517-1E84-4E78-A80C-FCD31F282BB3}"/>
    <cellStyle name="SAPBEXheaderText 5 2 4 4" xfId="8069" xr:uid="{34C125B0-BB22-43F9-B5BA-FF246C6DDB9A}"/>
    <cellStyle name="SAPBEXheaderText 5 2 4 4 2" xfId="18702" xr:uid="{E1703FA4-0CAE-4A44-9D28-9FEA6E2A9780}"/>
    <cellStyle name="SAPBEXheaderText 5 2 4 4 3" xfId="25680" xr:uid="{65FBEE23-8906-410B-AC4E-A3F8546A2786}"/>
    <cellStyle name="SAPBEXheaderText 5 2 4 5" xfId="12206" xr:uid="{8C818D1D-31BA-4EAE-8276-B144F6EC9C9E}"/>
    <cellStyle name="SAPBEXheaderText 5 2 4 5 2" xfId="22320" xr:uid="{99D5C8A8-57C3-40F8-A85C-86EAF62BF2DB}"/>
    <cellStyle name="SAPBEXheaderText 5 2 4 5 3" xfId="30373" xr:uid="{0F060B29-DD14-4EB7-8C53-6EC3DCCD3E45}"/>
    <cellStyle name="SAPBEXheaderText 5 2 4 6" xfId="16634" xr:uid="{3C77A4D1-EE4B-4965-A05D-A44405C50FB9}"/>
    <cellStyle name="SAPBEXheaderText 5 2 4 7" xfId="23613" xr:uid="{3DDA3F2F-55CC-4A13-80DC-F3776697E8CC}"/>
    <cellStyle name="SAPBEXheaderText 5 2 5" xfId="2387" xr:uid="{4EC715B9-6060-4CFD-82DA-202261AFA924}"/>
    <cellStyle name="SAPBEXheaderText 5 2 5 2" xfId="5483" xr:uid="{7C3343E4-E4E7-4BAD-8E07-D26CDE821DE4}"/>
    <cellStyle name="SAPBEXheaderText 5 2 5 3" xfId="8585" xr:uid="{5054F7C4-26CB-4CFE-9670-59DF1ABC982F}"/>
    <cellStyle name="SAPBEXheaderText 5 2 5 4" xfId="12722" xr:uid="{527B0EB3-39A6-4B29-817F-DAE9C12D11B1}"/>
    <cellStyle name="SAPBEXheaderText 5 2 5 5" xfId="19218" xr:uid="{C57EAF1D-EC99-4FDD-A251-F34A3F27A0E5}"/>
    <cellStyle name="SAPBEXheaderText 5 2 5 6" xfId="26196" xr:uid="{AC1E6498-EAD2-40B2-BBAE-5A1A12E703CC}"/>
    <cellStyle name="SAPBEXheaderText 5 2 6" xfId="3935" xr:uid="{6474038F-C52B-4C3D-A247-40B6A2634AD5}"/>
    <cellStyle name="SAPBEXheaderText 5 2 6 2" xfId="10136" xr:uid="{18B3AA82-DCED-41C9-9CF5-4216122E3535}"/>
    <cellStyle name="SAPBEXheaderText 5 2 6 3" xfId="14274" xr:uid="{37D75E0A-9061-4048-B822-772C815E3C3F}"/>
    <cellStyle name="SAPBEXheaderText 5 2 6 4" xfId="20769" xr:uid="{6385E50D-E4FF-430E-90E4-9AF4271F5A09}"/>
    <cellStyle name="SAPBEXheaderText 5 2 6 5" xfId="27747" xr:uid="{38FB094A-FDFA-46EF-9905-BEA8DED80A70}"/>
    <cellStyle name="SAPBEXheaderText 5 2 7" xfId="7034" xr:uid="{92AF541C-19D8-4793-9421-A574BB6F5DFF}"/>
    <cellStyle name="SAPBEXheaderText 5 2 7 2" xfId="15595" xr:uid="{0B6DF76F-7B1C-4B66-8B3A-2FC69D5CDCAE}"/>
    <cellStyle name="SAPBEXheaderText 5 2 7 3" xfId="17667" xr:uid="{FB4E4163-A428-42F3-88DB-3105F4EFE0F0}"/>
    <cellStyle name="SAPBEXheaderText 5 2 7 4" xfId="24645" xr:uid="{EC0676CE-12FD-40E0-9F43-F467B961975C}"/>
    <cellStyle name="SAPBEXheaderText 5 2 8" xfId="11171" xr:uid="{DC5028D3-BD4A-4ED9-8445-D6E91D94648C}"/>
    <cellStyle name="SAPBEXheaderText 5 2 8 2" xfId="22062" xr:uid="{0ED33EA3-23DA-4143-8F08-0938287983E6}"/>
    <cellStyle name="SAPBEXheaderText 5 2 8 3" xfId="29065" xr:uid="{23F6A98B-F4AF-47A6-9BF7-D9211C5AB0A2}"/>
    <cellStyle name="SAPBEXheaderText 5 2 9" xfId="16376" xr:uid="{52FBC2CD-0143-4D8D-942B-88D928CF3388}"/>
    <cellStyle name="SAPBEXheaderText 5 2 9 2" xfId="30115" xr:uid="{2D727E81-A866-4473-9F73-F981BE790D37}"/>
    <cellStyle name="SAPBEXheaderText 6" xfId="402" xr:uid="{D27C5022-6D1C-4D21-B2F2-3A8F86C1C4A4}"/>
    <cellStyle name="SAPBEXheaderText 6 2" xfId="823" xr:uid="{09629562-95A4-40D3-BA9C-61E0B14EC345}"/>
    <cellStyle name="SAPBEXheaderText 6 2 10" xfId="23356" xr:uid="{B63B1126-6D7E-4401-BC12-7D3778B4D490}"/>
    <cellStyle name="SAPBEXheaderText 6 2 2" xfId="1095" xr:uid="{5A544872-1D54-48EF-B0B9-E698A85552E9}"/>
    <cellStyle name="SAPBEXheaderText 6 2 2 2" xfId="1611" xr:uid="{5B12F232-1B23-450C-A394-8273CE5DB489}"/>
    <cellStyle name="SAPBEXheaderText 6 2 2 2 2" xfId="3162" xr:uid="{3B20B810-DB49-439A-8F6E-1B04723EEABA}"/>
    <cellStyle name="SAPBEXheaderText 6 2 2 2 2 2" xfId="6258" xr:uid="{DB067E78-50BC-41C0-99FE-E3BA85FFCC9F}"/>
    <cellStyle name="SAPBEXheaderText 6 2 2 2 2 3" xfId="9360" xr:uid="{B0AF6B92-0B20-4F76-993E-3DD3CF2AEC13}"/>
    <cellStyle name="SAPBEXheaderText 6 2 2 2 2 4" xfId="13497" xr:uid="{1DF61D3C-5B81-4775-B1BD-CEF1A2589194}"/>
    <cellStyle name="SAPBEXheaderText 6 2 2 2 2 5" xfId="19993" xr:uid="{18005F4C-BB47-4978-B02D-62E1654E6092}"/>
    <cellStyle name="SAPBEXheaderText 6 2 2 2 2 6" xfId="26971" xr:uid="{FE084CE1-8AEA-4F42-9B4C-A68641CC9A83}"/>
    <cellStyle name="SAPBEXheaderText 6 2 2 2 3" xfId="4710" xr:uid="{229850D1-46D2-4F21-BCEE-0A4F3F3DC157}"/>
    <cellStyle name="SAPBEXheaderText 6 2 2 2 3 2" xfId="10911" xr:uid="{72A7541A-2670-4069-B9DB-9E0BB3CEF5CD}"/>
    <cellStyle name="SAPBEXheaderText 6 2 2 2 3 3" xfId="15335" xr:uid="{00248768-7A77-403D-9A1C-18E6785F3BFD}"/>
    <cellStyle name="SAPBEXheaderText 6 2 2 2 3 4" xfId="21802" xr:uid="{3F5B46F1-3C65-40CF-B87E-2791216B910C}"/>
    <cellStyle name="SAPBEXheaderText 6 2 2 2 3 5" xfId="28780" xr:uid="{27717682-7E8E-484C-A02C-F8A533E3E7C9}"/>
    <cellStyle name="SAPBEXheaderText 6 2 2 2 4" xfId="7809" xr:uid="{9EB9FA7B-2E11-4908-9EB5-C400B2E203B8}"/>
    <cellStyle name="SAPBEXheaderText 6 2 2 2 4 2" xfId="18442" xr:uid="{1A79C6AC-36E6-45A5-87E9-827B2FDE22C0}"/>
    <cellStyle name="SAPBEXheaderText 6 2 2 2 4 3" xfId="25420" xr:uid="{A36B0B1F-849A-40C2-860D-DC09F4E382F5}"/>
    <cellStyle name="SAPBEXheaderText 6 2 2 2 5" xfId="11946" xr:uid="{96BBDD20-40F8-4CE7-90B6-F3F413F49DC1}"/>
    <cellStyle name="SAPBEXheaderText 6 2 2 2 5 2" xfId="23095" xr:uid="{778AC8E8-71F2-4104-85C4-7C6D4DE58808}"/>
    <cellStyle name="SAPBEXheaderText 6 2 2 2 5 3" xfId="29854" xr:uid="{B16B0728-9EB0-4E44-8874-7C255EEC8E3F}"/>
    <cellStyle name="SAPBEXheaderText 6 2 2 2 6" xfId="17409" xr:uid="{0ADF68F0-2982-4EB1-9694-AE442D01B821}"/>
    <cellStyle name="SAPBEXheaderText 6 2 2 2 6 2" xfId="31148" xr:uid="{42A562C2-28EF-4850-9CC2-DBB3A62EC76A}"/>
    <cellStyle name="SAPBEXheaderText 6 2 2 2 7" xfId="24388" xr:uid="{53515339-CCD0-4E81-B4F0-4CA994A5004D}"/>
    <cellStyle name="SAPBEXheaderText 6 2 2 3" xfId="2130" xr:uid="{AB75896A-DBE5-46DD-939B-540E9B4CBCE3}"/>
    <cellStyle name="SAPBEXheaderText 6 2 2 3 2" xfId="3678" xr:uid="{F6E101DD-8BFE-4AB9-AEF4-EAE5D284EBC6}"/>
    <cellStyle name="SAPBEXheaderText 6 2 2 3 2 2" xfId="6774" xr:uid="{85E624DA-8E68-44A3-B294-5E8691ABD515}"/>
    <cellStyle name="SAPBEXheaderText 6 2 2 3 2 3" xfId="9876" xr:uid="{7C5FAC2B-1C5D-4BC5-83CB-D2AF5279A2BC}"/>
    <cellStyle name="SAPBEXheaderText 6 2 2 3 2 4" xfId="14013" xr:uid="{C643F34E-86F1-466E-A6B8-F064129160AC}"/>
    <cellStyle name="SAPBEXheaderText 6 2 2 3 2 5" xfId="20509" xr:uid="{58CDCD6E-41CC-495F-9EDD-B136E2A638E8}"/>
    <cellStyle name="SAPBEXheaderText 6 2 2 3 2 6" xfId="27487" xr:uid="{C5001E8C-A1E5-4358-A8D6-12D228481670}"/>
    <cellStyle name="SAPBEXheaderText 6 2 2 3 3" xfId="5226" xr:uid="{143E82BC-B959-49EF-918B-84AC4FCCA830}"/>
    <cellStyle name="SAPBEXheaderText 6 2 2 3 4" xfId="8328" xr:uid="{3373E77F-19AE-49AC-86B9-ABBC61696551}"/>
    <cellStyle name="SAPBEXheaderText 6 2 2 3 5" xfId="12465" xr:uid="{8E4E610A-2EC4-45CC-BAD3-5BA9C2C7F05B}"/>
    <cellStyle name="SAPBEXheaderText 6 2 2 3 6" xfId="18961" xr:uid="{4438EA22-3E75-46AF-8119-45B1406CFB2C}"/>
    <cellStyle name="SAPBEXheaderText 6 2 2 3 7" xfId="25939" xr:uid="{40F21166-00E6-4416-9789-7C56F605F290}"/>
    <cellStyle name="SAPBEXheaderText 6 2 2 4" xfId="2646" xr:uid="{39A40007-8811-4A3D-B8FE-90EFCF6A6147}"/>
    <cellStyle name="SAPBEXheaderText 6 2 2 4 2" xfId="5742" xr:uid="{AB8133BC-9564-40EC-84BA-0BD4E86A723B}"/>
    <cellStyle name="SAPBEXheaderText 6 2 2 4 3" xfId="8844" xr:uid="{20E92042-3088-4149-8C50-17A12C2C9377}"/>
    <cellStyle name="SAPBEXheaderText 6 2 2 4 4" xfId="12981" xr:uid="{A381706C-5C02-468E-8F40-74119C2AB65F}"/>
    <cellStyle name="SAPBEXheaderText 6 2 2 4 5" xfId="19477" xr:uid="{98957DEE-48AA-4317-A01F-CE4878215F8A}"/>
    <cellStyle name="SAPBEXheaderText 6 2 2 4 6" xfId="26455" xr:uid="{3E28D931-2814-4BB6-9966-D854FD319706}"/>
    <cellStyle name="SAPBEXheaderText 6 2 2 5" xfId="4194" xr:uid="{EF87E101-78E6-4B0F-ACFF-6F8956A9580D}"/>
    <cellStyle name="SAPBEXheaderText 6 2 2 5 2" xfId="10395" xr:uid="{1C7652E6-3639-429C-91EB-2E5CE2B55CC9}"/>
    <cellStyle name="SAPBEXheaderText 6 2 2 5 3" xfId="14817" xr:uid="{21927212-7EEA-40DC-B01F-801B0C56B37E}"/>
    <cellStyle name="SAPBEXheaderText 6 2 2 5 4" xfId="21286" xr:uid="{86735E7E-AE16-423C-9D33-52C61D28D647}"/>
    <cellStyle name="SAPBEXheaderText 6 2 2 5 5" xfId="28264" xr:uid="{E4836D35-6545-45DD-955A-DEFA8B62033A}"/>
    <cellStyle name="SAPBEXheaderText 6 2 2 6" xfId="7293" xr:uid="{251982BD-A09B-4E38-AE1C-33475C344D75}"/>
    <cellStyle name="SAPBEXheaderText 6 2 2 6 2" xfId="15854" xr:uid="{F359875B-E53C-4C59-9CDA-736EEF92DF5C}"/>
    <cellStyle name="SAPBEXheaderText 6 2 2 6 3" xfId="17926" xr:uid="{17989412-4731-4759-AC73-6CB5E3221874}"/>
    <cellStyle name="SAPBEXheaderText 6 2 2 6 4" xfId="24904" xr:uid="{668EEA77-8439-4F0F-BC2B-D2B2E5389BAD}"/>
    <cellStyle name="SAPBEXheaderText 6 2 2 7" xfId="11430" xr:uid="{E92FF59E-DA09-4B29-B740-48F985475995}"/>
    <cellStyle name="SAPBEXheaderText 6 2 2 7 2" xfId="22579" xr:uid="{125AD9C5-B89B-4D2A-A8DD-1647574EE664}"/>
    <cellStyle name="SAPBEXheaderText 6 2 2 7 3" xfId="29338" xr:uid="{CEB1E1B3-E2E8-48A5-9DD0-F851A5D207DB}"/>
    <cellStyle name="SAPBEXheaderText 6 2 2 8" xfId="16893" xr:uid="{8551E5E6-BFFC-4CFF-BD8A-4B8988828CE0}"/>
    <cellStyle name="SAPBEXheaderText 6 2 2 8 2" xfId="30632" xr:uid="{1A40A151-D3DA-49BE-B01D-9B096278E774}"/>
    <cellStyle name="SAPBEXheaderText 6 2 2 9" xfId="23872" xr:uid="{F548E0C8-B6D8-4579-BE4A-3565E2037C58}"/>
    <cellStyle name="SAPBEXheaderText 6 2 3" xfId="1353" xr:uid="{9BC2BA1C-1047-4BCC-9DCA-F468AD1BB874}"/>
    <cellStyle name="SAPBEXheaderText 6 2 3 2" xfId="2904" xr:uid="{2C9A9299-5B36-40E8-A6C6-2059B708C2B1}"/>
    <cellStyle name="SAPBEXheaderText 6 2 3 2 2" xfId="6000" xr:uid="{0F0F58C4-0E42-4580-AA29-8E769AD6484C}"/>
    <cellStyle name="SAPBEXheaderText 6 2 3 2 3" xfId="9102" xr:uid="{F74EFA18-08F3-4646-A8B1-7423657EF4EC}"/>
    <cellStyle name="SAPBEXheaderText 6 2 3 2 4" xfId="13239" xr:uid="{FA1F2370-936E-40E2-839F-10B0765E92B2}"/>
    <cellStyle name="SAPBEXheaderText 6 2 3 2 5" xfId="19735" xr:uid="{C3F4DA23-D8DB-4595-9482-EA25B00C3E67}"/>
    <cellStyle name="SAPBEXheaderText 6 2 3 2 6" xfId="26713" xr:uid="{D4A6A6D5-224F-460C-A2ED-0EEAB05D4E3F}"/>
    <cellStyle name="SAPBEXheaderText 6 2 3 3" xfId="4452" xr:uid="{A6549694-18BE-4607-BA4E-1E8FA88AC7F2}"/>
    <cellStyle name="SAPBEXheaderText 6 2 3 3 2" xfId="10653" xr:uid="{AEF42A90-14C6-423E-9A77-B938B1AB11D5}"/>
    <cellStyle name="SAPBEXheaderText 6 2 3 3 3" xfId="15077" xr:uid="{DD64B09E-C2F0-403D-A332-333788A2D634}"/>
    <cellStyle name="SAPBEXheaderText 6 2 3 3 4" xfId="21544" xr:uid="{EE5E0779-9E57-4AEE-8595-EB14640206FB}"/>
    <cellStyle name="SAPBEXheaderText 6 2 3 3 5" xfId="28522" xr:uid="{3E2F95D8-6246-447F-BFEC-16C3F5F42D71}"/>
    <cellStyle name="SAPBEXheaderText 6 2 3 4" xfId="7551" xr:uid="{06939CFA-CF83-4015-999A-0BF71069E660}"/>
    <cellStyle name="SAPBEXheaderText 6 2 3 4 2" xfId="16116" xr:uid="{0C50B77A-8844-47C1-AD88-C306C9416F2D}"/>
    <cellStyle name="SAPBEXheaderText 6 2 3 4 3" xfId="18184" xr:uid="{E7D3C260-85EC-490E-8D24-60370A07F6F6}"/>
    <cellStyle name="SAPBEXheaderText 6 2 3 4 4" xfId="25162" xr:uid="{64801E65-5A25-4359-ABF7-B65C280097E4}"/>
    <cellStyle name="SAPBEXheaderText 6 2 3 5" xfId="11688" xr:uid="{ACDB6066-570A-4A99-94AB-EB207727F3B1}"/>
    <cellStyle name="SAPBEXheaderText 6 2 3 5 2" xfId="22837" xr:uid="{8DAFFEEB-01D9-4E56-9838-BE9F97F0FC81}"/>
    <cellStyle name="SAPBEXheaderText 6 2 3 5 3" xfId="29596" xr:uid="{82D31182-7098-45C2-9ADA-0A8E518ADA64}"/>
    <cellStyle name="SAPBEXheaderText 6 2 3 6" xfId="17151" xr:uid="{9D631274-B067-4F17-91CB-D4D7E7810689}"/>
    <cellStyle name="SAPBEXheaderText 6 2 3 6 2" xfId="30890" xr:uid="{403045F5-EA08-4B1B-8DFF-FB029D41A9BC}"/>
    <cellStyle name="SAPBEXheaderText 6 2 3 7" xfId="24130" xr:uid="{F0136FB7-4DEE-45CF-BCBC-7483D4242A35}"/>
    <cellStyle name="SAPBEXheaderText 6 2 4" xfId="1872" xr:uid="{FDBEAD60-278E-4069-8E83-E224AEA15533}"/>
    <cellStyle name="SAPBEXheaderText 6 2 4 2" xfId="3420" xr:uid="{D1B6BD74-70F8-4EA2-840F-D3226FF529A3}"/>
    <cellStyle name="SAPBEXheaderText 6 2 4 2 2" xfId="6516" xr:uid="{F90D006A-E21E-44E2-8C84-231D7FA09CB2}"/>
    <cellStyle name="SAPBEXheaderText 6 2 4 2 3" xfId="9618" xr:uid="{E75D3CA5-4FC4-48B8-8183-06416A052126}"/>
    <cellStyle name="SAPBEXheaderText 6 2 4 2 4" xfId="13755" xr:uid="{1ADA83F0-0806-4060-86BA-EBF1F6BC2AC6}"/>
    <cellStyle name="SAPBEXheaderText 6 2 4 2 5" xfId="20251" xr:uid="{F8EBC449-2D7C-4CF1-AEB2-BD28184FD22E}"/>
    <cellStyle name="SAPBEXheaderText 6 2 4 2 6" xfId="27229" xr:uid="{6CBA019A-7590-4E36-8DC3-05DE0630A7EB}"/>
    <cellStyle name="SAPBEXheaderText 6 2 4 3" xfId="4968" xr:uid="{AB44BB3F-C62A-4D53-BAB7-4FE436BED1DD}"/>
    <cellStyle name="SAPBEXheaderText 6 2 4 3 2" xfId="14558" xr:uid="{830706C8-716D-4803-BD0B-9BD7281C1F0F}"/>
    <cellStyle name="SAPBEXheaderText 6 2 4 3 3" xfId="21028" xr:uid="{0B46018F-7502-490B-BFE2-81155946CB46}"/>
    <cellStyle name="SAPBEXheaderText 6 2 4 3 4" xfId="28006" xr:uid="{CB6DF4D4-253E-4970-AB99-659906CB185A}"/>
    <cellStyle name="SAPBEXheaderText 6 2 4 4" xfId="8070" xr:uid="{E0B7A6E9-2C3A-441E-BABD-8E023CACEEEE}"/>
    <cellStyle name="SAPBEXheaderText 6 2 4 4 2" xfId="18703" xr:uid="{19BC2550-C9FD-4CE6-A670-0125CC0BCE9A}"/>
    <cellStyle name="SAPBEXheaderText 6 2 4 4 3" xfId="25681" xr:uid="{B6B71064-D27F-40E4-A26D-397C25EF32E3}"/>
    <cellStyle name="SAPBEXheaderText 6 2 4 5" xfId="12207" xr:uid="{058DE353-1129-46FD-B442-E3A4D18CBE81}"/>
    <cellStyle name="SAPBEXheaderText 6 2 4 5 2" xfId="22321" xr:uid="{448F0E1B-F1BA-4979-BDB4-6258591AA351}"/>
    <cellStyle name="SAPBEXheaderText 6 2 4 5 3" xfId="30374" xr:uid="{51F96541-5483-467B-BB27-9822540C2B99}"/>
    <cellStyle name="SAPBEXheaderText 6 2 4 6" xfId="16635" xr:uid="{B17DC544-B71E-43B4-AE3A-AA0C95FCCC7A}"/>
    <cellStyle name="SAPBEXheaderText 6 2 4 7" xfId="23614" xr:uid="{7FB1421A-D2CA-4CAE-9347-71BAB500FB78}"/>
    <cellStyle name="SAPBEXheaderText 6 2 5" xfId="2388" xr:uid="{3701DF09-A181-41E7-BDC1-D5BED8022EB6}"/>
    <cellStyle name="SAPBEXheaderText 6 2 5 2" xfId="5484" xr:uid="{A69B764E-F51A-4974-833E-33E38C59EF40}"/>
    <cellStyle name="SAPBEXheaderText 6 2 5 3" xfId="8586" xr:uid="{4D5B0C3D-B78F-4808-A9B9-938C155F353C}"/>
    <cellStyle name="SAPBEXheaderText 6 2 5 4" xfId="12723" xr:uid="{815448B5-C484-4FA2-A030-30F04948D3E7}"/>
    <cellStyle name="SAPBEXheaderText 6 2 5 5" xfId="19219" xr:uid="{F2BC495D-B02C-4E25-80C5-E7F1C4CC4A18}"/>
    <cellStyle name="SAPBEXheaderText 6 2 5 6" xfId="26197" xr:uid="{31B53CE4-2F03-4CEB-80C3-FC0323B214AF}"/>
    <cellStyle name="SAPBEXheaderText 6 2 6" xfId="3936" xr:uid="{4CCEFBF7-1DD3-4C95-BE3B-2CA8F83464D4}"/>
    <cellStyle name="SAPBEXheaderText 6 2 6 2" xfId="10137" xr:uid="{F385B69F-890C-4F10-B854-94A764EFB27D}"/>
    <cellStyle name="SAPBEXheaderText 6 2 6 3" xfId="14275" xr:uid="{426352AF-C436-4474-B03D-A65161AE2C79}"/>
    <cellStyle name="SAPBEXheaderText 6 2 6 4" xfId="20770" xr:uid="{55520230-68BF-4052-B042-4880CF502A71}"/>
    <cellStyle name="SAPBEXheaderText 6 2 6 5" xfId="27748" xr:uid="{425625C0-B3F8-470E-A5B2-E023A011BA91}"/>
    <cellStyle name="SAPBEXheaderText 6 2 7" xfId="7035" xr:uid="{55FA2298-479F-4401-9F4A-2632B4BCF352}"/>
    <cellStyle name="SAPBEXheaderText 6 2 7 2" xfId="15596" xr:uid="{665FDE90-BB86-4390-B089-B9D0C4A67CF1}"/>
    <cellStyle name="SAPBEXheaderText 6 2 7 3" xfId="17668" xr:uid="{5C9CD6C8-BA23-4716-BE13-89353560D456}"/>
    <cellStyle name="SAPBEXheaderText 6 2 7 4" xfId="24646" xr:uid="{AD630DC0-621F-4374-BFDA-384B77DA577C}"/>
    <cellStyle name="SAPBEXheaderText 6 2 8" xfId="11172" xr:uid="{AB0C175D-7247-4950-BC16-308499DDA857}"/>
    <cellStyle name="SAPBEXheaderText 6 2 8 2" xfId="22063" xr:uid="{5A39CE17-1FD2-4AF3-AE62-93CCAC5C4F4C}"/>
    <cellStyle name="SAPBEXheaderText 6 2 8 3" xfId="29066" xr:uid="{20EE27C3-D210-4BBC-8C79-651567F8F532}"/>
    <cellStyle name="SAPBEXheaderText 6 2 9" xfId="16377" xr:uid="{C9042A32-568D-4FC3-8997-DB7D9E2F668C}"/>
    <cellStyle name="SAPBEXheaderText 6 2 9 2" xfId="30116" xr:uid="{1BC0A446-C0CF-42C1-8AEF-1155A0266F09}"/>
    <cellStyle name="SAPBEXHLevel0" xfId="403" xr:uid="{5EB564CB-EDC9-4D7D-AC62-520B24126EF0}"/>
    <cellStyle name="SAPBEXHLevel0 2" xfId="404" xr:uid="{FCE8F562-9521-4E4C-B590-D79A40CDA167}"/>
    <cellStyle name="SAPBEXHLevel0 2 2" xfId="824" xr:uid="{3260188A-5039-422F-A4C4-1844802BEB6E}"/>
    <cellStyle name="SAPBEXHLevel0 2 2 10" xfId="23357" xr:uid="{1DB82D7E-561A-40CC-AD3C-1B837D952988}"/>
    <cellStyle name="SAPBEXHLevel0 2 2 2" xfId="1096" xr:uid="{CF30AE69-AD90-47C7-B066-070EC4E5D162}"/>
    <cellStyle name="SAPBEXHLevel0 2 2 2 2" xfId="1612" xr:uid="{95A5E006-EE52-401A-ADBC-74F166319879}"/>
    <cellStyle name="SAPBEXHLevel0 2 2 2 2 2" xfId="3163" xr:uid="{3EB7F56A-3A94-4E43-8022-6F3628CBE118}"/>
    <cellStyle name="SAPBEXHLevel0 2 2 2 2 2 2" xfId="6259" xr:uid="{9B81A0AB-5526-4CFD-B56C-2DD5A806EE1A}"/>
    <cellStyle name="SAPBEXHLevel0 2 2 2 2 2 3" xfId="9361" xr:uid="{6AE563E7-13BA-4CD8-AB8E-ADFFF166C331}"/>
    <cellStyle name="SAPBEXHLevel0 2 2 2 2 2 4" xfId="13498" xr:uid="{07D1B78F-618D-460F-AA41-5C058D684F7E}"/>
    <cellStyle name="SAPBEXHLevel0 2 2 2 2 2 5" xfId="19994" xr:uid="{5E30CA40-9347-4E1C-95F2-112E47F4CC9D}"/>
    <cellStyle name="SAPBEXHLevel0 2 2 2 2 2 6" xfId="26972" xr:uid="{2FB35D60-E60B-484E-BB70-5C9BD4E630D3}"/>
    <cellStyle name="SAPBEXHLevel0 2 2 2 2 3" xfId="4711" xr:uid="{12AC8091-D827-461A-9ADA-A9DFAEB706C9}"/>
    <cellStyle name="SAPBEXHLevel0 2 2 2 2 3 2" xfId="10912" xr:uid="{497DF2ED-4EA8-4DFD-AB22-0BEEE1163C01}"/>
    <cellStyle name="SAPBEXHLevel0 2 2 2 2 3 3" xfId="15336" xr:uid="{AE21543C-7A2E-4C7A-A955-7355BA84ED3F}"/>
    <cellStyle name="SAPBEXHLevel0 2 2 2 2 3 4" xfId="21803" xr:uid="{13C43916-DA97-4628-B8F6-E939AD6D8A4B}"/>
    <cellStyle name="SAPBEXHLevel0 2 2 2 2 3 5" xfId="28781" xr:uid="{056F0146-3C7D-4439-AC8F-54908333A382}"/>
    <cellStyle name="SAPBEXHLevel0 2 2 2 2 4" xfId="7810" xr:uid="{B5BD2626-50D5-4D34-A1BD-44CB3F1B9518}"/>
    <cellStyle name="SAPBEXHLevel0 2 2 2 2 4 2" xfId="18443" xr:uid="{EF2E4C07-D57D-4C24-AE21-C51E8954912B}"/>
    <cellStyle name="SAPBEXHLevel0 2 2 2 2 4 3" xfId="25421" xr:uid="{100FA810-B49F-4004-887C-4372342392CE}"/>
    <cellStyle name="SAPBEXHLevel0 2 2 2 2 5" xfId="11947" xr:uid="{79C6E928-AAA9-466E-80E8-3DC569EB9F75}"/>
    <cellStyle name="SAPBEXHLevel0 2 2 2 2 5 2" xfId="23096" xr:uid="{BF7EC802-42D6-499A-BF60-C8F5D25E7092}"/>
    <cellStyle name="SAPBEXHLevel0 2 2 2 2 5 3" xfId="29855" xr:uid="{67A22100-6287-48EA-BD90-D16888F87965}"/>
    <cellStyle name="SAPBEXHLevel0 2 2 2 2 6" xfId="17410" xr:uid="{D88D4E77-6C41-4D06-B9E5-CB2EB17F56B3}"/>
    <cellStyle name="SAPBEXHLevel0 2 2 2 2 6 2" xfId="31149" xr:uid="{63794835-0CE3-4A6B-9170-BA4425582FAC}"/>
    <cellStyle name="SAPBEXHLevel0 2 2 2 2 7" xfId="24389" xr:uid="{39A6D664-60A6-4EC4-84FD-2BF4B670C716}"/>
    <cellStyle name="SAPBEXHLevel0 2 2 2 3" xfId="2131" xr:uid="{129048B4-114F-4717-8995-B78323F0FF12}"/>
    <cellStyle name="SAPBEXHLevel0 2 2 2 3 2" xfId="3679" xr:uid="{8B930771-C2E0-478D-980E-18F9B4430B43}"/>
    <cellStyle name="SAPBEXHLevel0 2 2 2 3 2 2" xfId="6775" xr:uid="{472A8ADF-9457-4EAD-BA53-A8C62E6D8CCA}"/>
    <cellStyle name="SAPBEXHLevel0 2 2 2 3 2 3" xfId="9877" xr:uid="{FAE5C098-BA7A-404F-A7A6-078B0FA76B43}"/>
    <cellStyle name="SAPBEXHLevel0 2 2 2 3 2 4" xfId="14014" xr:uid="{6DA2DCC1-5EB9-4BEA-8F40-9F41EFA254FD}"/>
    <cellStyle name="SAPBEXHLevel0 2 2 2 3 2 5" xfId="20510" xr:uid="{50E53EAD-31DC-4327-A31D-2035EA532B45}"/>
    <cellStyle name="SAPBEXHLevel0 2 2 2 3 2 6" xfId="27488" xr:uid="{58DA625D-0D85-44AF-8188-4F4C7FC7127E}"/>
    <cellStyle name="SAPBEXHLevel0 2 2 2 3 3" xfId="5227" xr:uid="{52E395DF-D32C-4106-B106-403CF6895F32}"/>
    <cellStyle name="SAPBEXHLevel0 2 2 2 3 4" xfId="8329" xr:uid="{0EAABD15-6FE8-4A76-AEFC-3C0FC45D572E}"/>
    <cellStyle name="SAPBEXHLevel0 2 2 2 3 5" xfId="12466" xr:uid="{9F433A70-F92B-4DB2-86D4-71CBE2C9285F}"/>
    <cellStyle name="SAPBEXHLevel0 2 2 2 3 6" xfId="18962" xr:uid="{C3707CD2-572C-4BBB-B248-0F0430552868}"/>
    <cellStyle name="SAPBEXHLevel0 2 2 2 3 7" xfId="25940" xr:uid="{3017B83B-C7C4-446C-B654-D0F907294D47}"/>
    <cellStyle name="SAPBEXHLevel0 2 2 2 4" xfId="2647" xr:uid="{ECA3E830-F719-4D1D-90F5-104555C09663}"/>
    <cellStyle name="SAPBEXHLevel0 2 2 2 4 2" xfId="5743" xr:uid="{4BB4BE25-7E1C-40D7-B209-549C78A5A4A5}"/>
    <cellStyle name="SAPBEXHLevel0 2 2 2 4 3" xfId="8845" xr:uid="{49BE83D5-52AB-429E-AB18-600A0E4A6126}"/>
    <cellStyle name="SAPBEXHLevel0 2 2 2 4 4" xfId="12982" xr:uid="{B0EB11B1-EA1D-428C-B544-8F80A2E8D4FA}"/>
    <cellStyle name="SAPBEXHLevel0 2 2 2 4 5" xfId="19478" xr:uid="{AEF6AFB0-650C-4E0A-8EA4-9BDEA8B09B40}"/>
    <cellStyle name="SAPBEXHLevel0 2 2 2 4 6" xfId="26456" xr:uid="{25C25623-7E7C-4C05-A8C5-FAF2364C32B4}"/>
    <cellStyle name="SAPBEXHLevel0 2 2 2 5" xfId="4195" xr:uid="{529436B0-338D-4878-837D-D32EFE2E7C02}"/>
    <cellStyle name="SAPBEXHLevel0 2 2 2 5 2" xfId="10396" xr:uid="{974C8FBF-A3DC-48A8-A0C3-107502AF1C6A}"/>
    <cellStyle name="SAPBEXHLevel0 2 2 2 5 3" xfId="14818" xr:uid="{F53C040D-9113-4E89-8A34-F973D24DCCCF}"/>
    <cellStyle name="SAPBEXHLevel0 2 2 2 5 4" xfId="21287" xr:uid="{CD3914E4-EFAB-4287-B3CE-4E735C47743B}"/>
    <cellStyle name="SAPBEXHLevel0 2 2 2 5 5" xfId="28265" xr:uid="{BD4F1451-370B-495C-9571-0B681B4765CF}"/>
    <cellStyle name="SAPBEXHLevel0 2 2 2 6" xfId="7294" xr:uid="{2F992086-3574-48A8-8B2C-AE533757183D}"/>
    <cellStyle name="SAPBEXHLevel0 2 2 2 6 2" xfId="15855" xr:uid="{BD370734-4CD2-4F12-B545-0491CD3405E4}"/>
    <cellStyle name="SAPBEXHLevel0 2 2 2 6 3" xfId="17927" xr:uid="{68031776-F976-4555-91A7-2514506A54C9}"/>
    <cellStyle name="SAPBEXHLevel0 2 2 2 6 4" xfId="24905" xr:uid="{4FEE6906-EFB5-426B-B608-DCF6DD3761EC}"/>
    <cellStyle name="SAPBEXHLevel0 2 2 2 7" xfId="11431" xr:uid="{22DEDB1B-D22B-43B9-B3A6-06AF3098A830}"/>
    <cellStyle name="SAPBEXHLevel0 2 2 2 7 2" xfId="22580" xr:uid="{2F35EE6A-D2C0-43E8-ACDE-79E517FCAFFA}"/>
    <cellStyle name="SAPBEXHLevel0 2 2 2 7 3" xfId="29339" xr:uid="{962478FF-1EEF-44E9-956A-D6813C564FE5}"/>
    <cellStyle name="SAPBEXHLevel0 2 2 2 8" xfId="16894" xr:uid="{2986F0B9-C2CD-4D98-8AC3-4F55B83B2372}"/>
    <cellStyle name="SAPBEXHLevel0 2 2 2 8 2" xfId="30633" xr:uid="{4FCF639C-B4F0-4EF5-8B58-CC98A5EC9671}"/>
    <cellStyle name="SAPBEXHLevel0 2 2 2 9" xfId="23873" xr:uid="{C366FD67-2A9D-4CC8-8F40-90D392C83C90}"/>
    <cellStyle name="SAPBEXHLevel0 2 2 3" xfId="1354" xr:uid="{E4E44F58-936C-4FB1-B83D-0E66ECC2EF42}"/>
    <cellStyle name="SAPBEXHLevel0 2 2 3 2" xfId="2905" xr:uid="{B5A0D950-ABC4-4DCC-88B8-AA72207BD8FD}"/>
    <cellStyle name="SAPBEXHLevel0 2 2 3 2 2" xfId="6001" xr:uid="{84347C84-DF03-4310-A816-249FD104BF75}"/>
    <cellStyle name="SAPBEXHLevel0 2 2 3 2 3" xfId="9103" xr:uid="{D5612B33-6C9A-414C-924E-4B5C4362DEFE}"/>
    <cellStyle name="SAPBEXHLevel0 2 2 3 2 4" xfId="13240" xr:uid="{57140DFD-D24D-46D1-B94E-A295EBB69849}"/>
    <cellStyle name="SAPBEXHLevel0 2 2 3 2 5" xfId="19736" xr:uid="{195C7D63-662A-4F4B-81D8-51F836A6E4FC}"/>
    <cellStyle name="SAPBEXHLevel0 2 2 3 2 6" xfId="26714" xr:uid="{E0E2F6D0-D5F0-4D61-B3BA-E46FD1681F4D}"/>
    <cellStyle name="SAPBEXHLevel0 2 2 3 3" xfId="4453" xr:uid="{A2BA9F92-2651-4826-9572-E32C77846A59}"/>
    <cellStyle name="SAPBEXHLevel0 2 2 3 3 2" xfId="10654" xr:uid="{96F28760-97B1-48DC-B40C-9FE9084CC9D3}"/>
    <cellStyle name="SAPBEXHLevel0 2 2 3 3 3" xfId="15078" xr:uid="{ACFBC4C7-EBA7-447A-9E8A-A9C57EE3024D}"/>
    <cellStyle name="SAPBEXHLevel0 2 2 3 3 4" xfId="21545" xr:uid="{E1384E87-1CC7-4829-B5A7-C91B5BC77C36}"/>
    <cellStyle name="SAPBEXHLevel0 2 2 3 3 5" xfId="28523" xr:uid="{DBF9B7DB-033F-41DC-A7D6-39485E3D84F3}"/>
    <cellStyle name="SAPBEXHLevel0 2 2 3 4" xfId="7552" xr:uid="{D3912CED-5980-4498-9AAA-0EF6D97F4575}"/>
    <cellStyle name="SAPBEXHLevel0 2 2 3 4 2" xfId="16117" xr:uid="{8BD9897A-3195-4E2D-B789-2E913A14245C}"/>
    <cellStyle name="SAPBEXHLevel0 2 2 3 4 3" xfId="18185" xr:uid="{7BDB4057-9E9A-4781-AD47-9F359D8FDBFB}"/>
    <cellStyle name="SAPBEXHLevel0 2 2 3 4 4" xfId="25163" xr:uid="{50455F69-9FDF-4C4B-AF66-7794A9E515F1}"/>
    <cellStyle name="SAPBEXHLevel0 2 2 3 5" xfId="11689" xr:uid="{C2C9F665-A980-42F2-A210-49E78B857272}"/>
    <cellStyle name="SAPBEXHLevel0 2 2 3 5 2" xfId="22838" xr:uid="{4BDB6083-2B56-4F68-A83F-2BC9E3041084}"/>
    <cellStyle name="SAPBEXHLevel0 2 2 3 5 3" xfId="29597" xr:uid="{66E02269-0BA3-42FE-B3F0-ADA572D0075C}"/>
    <cellStyle name="SAPBEXHLevel0 2 2 3 6" xfId="17152" xr:uid="{7477A61B-00AF-4267-9162-AD7EB5BD420C}"/>
    <cellStyle name="SAPBEXHLevel0 2 2 3 6 2" xfId="30891" xr:uid="{1560AADA-F041-4171-82FA-A555C7CA45BF}"/>
    <cellStyle name="SAPBEXHLevel0 2 2 3 7" xfId="24131" xr:uid="{6A604854-5C21-4D8A-883C-B7AE2B55A5A2}"/>
    <cellStyle name="SAPBEXHLevel0 2 2 4" xfId="1873" xr:uid="{91DC3A84-27C3-4C1B-9364-6453F22BF85A}"/>
    <cellStyle name="SAPBEXHLevel0 2 2 4 2" xfId="3421" xr:uid="{265F36F9-D943-4E39-A371-CA2F799DAE4A}"/>
    <cellStyle name="SAPBEXHLevel0 2 2 4 2 2" xfId="6517" xr:uid="{C41326A2-F681-409D-9B7F-9B6581F40FD2}"/>
    <cellStyle name="SAPBEXHLevel0 2 2 4 2 3" xfId="9619" xr:uid="{8F8CF3D5-DE8C-468B-9FBF-58D28DE43952}"/>
    <cellStyle name="SAPBEXHLevel0 2 2 4 2 4" xfId="13756" xr:uid="{EFE43682-66EF-42D8-A05E-140E7A58F6BF}"/>
    <cellStyle name="SAPBEXHLevel0 2 2 4 2 5" xfId="20252" xr:uid="{593DBCA2-D03D-46D3-B8F4-2D9803627CE0}"/>
    <cellStyle name="SAPBEXHLevel0 2 2 4 2 6" xfId="27230" xr:uid="{6F8848B4-0FB8-4380-B37B-109C7C21E4C7}"/>
    <cellStyle name="SAPBEXHLevel0 2 2 4 3" xfId="4969" xr:uid="{15233A2F-7BC6-4CD0-B52E-66AD843D3B02}"/>
    <cellStyle name="SAPBEXHLevel0 2 2 4 3 2" xfId="14559" xr:uid="{7F69FEC2-0417-470F-9D4E-96B66FFF3270}"/>
    <cellStyle name="SAPBEXHLevel0 2 2 4 3 3" xfId="21029" xr:uid="{AE22299A-9731-4EC0-A537-861F89E4E28E}"/>
    <cellStyle name="SAPBEXHLevel0 2 2 4 3 4" xfId="28007" xr:uid="{4A8ED5BF-F582-42F5-AA10-44D0653CE7F4}"/>
    <cellStyle name="SAPBEXHLevel0 2 2 4 4" xfId="8071" xr:uid="{3DA991B1-AD42-4077-B765-6E82EC55466B}"/>
    <cellStyle name="SAPBEXHLevel0 2 2 4 4 2" xfId="18704" xr:uid="{C75455B4-2FB8-42A0-8004-3C7CDE5CF4BF}"/>
    <cellStyle name="SAPBEXHLevel0 2 2 4 4 3" xfId="25682" xr:uid="{2E5CB0AC-29FB-438B-8E09-227B69405F5D}"/>
    <cellStyle name="SAPBEXHLevel0 2 2 4 5" xfId="12208" xr:uid="{191CB386-36FB-474B-BBFB-FE702BBA220E}"/>
    <cellStyle name="SAPBEXHLevel0 2 2 4 5 2" xfId="22322" xr:uid="{C123EBE2-5614-4939-8616-21C88884B00F}"/>
    <cellStyle name="SAPBEXHLevel0 2 2 4 5 3" xfId="30375" xr:uid="{45E53778-2125-452F-A0D0-A29CF5AF5D72}"/>
    <cellStyle name="SAPBEXHLevel0 2 2 4 6" xfId="16636" xr:uid="{CF00DBA5-99A8-4C62-8707-CA6F5AB70469}"/>
    <cellStyle name="SAPBEXHLevel0 2 2 4 7" xfId="23615" xr:uid="{595E1607-1395-4C0D-BD6E-13772EF34F8E}"/>
    <cellStyle name="SAPBEXHLevel0 2 2 5" xfId="2389" xr:uid="{60ADD184-1E3A-4CCD-8B1E-EC4E282DEBE4}"/>
    <cellStyle name="SAPBEXHLevel0 2 2 5 2" xfId="5485" xr:uid="{F8284111-6FBF-49D1-9702-59E2A1EB13D0}"/>
    <cellStyle name="SAPBEXHLevel0 2 2 5 3" xfId="8587" xr:uid="{466B818B-3219-47FD-9458-1269944347C5}"/>
    <cellStyle name="SAPBEXHLevel0 2 2 5 4" xfId="12724" xr:uid="{20556C1D-C86D-47AF-825D-7D7B11C62E87}"/>
    <cellStyle name="SAPBEXHLevel0 2 2 5 5" xfId="19220" xr:uid="{33F08A2A-EFDD-4FF6-8E8B-2972A6D7ACF2}"/>
    <cellStyle name="SAPBEXHLevel0 2 2 5 6" xfId="26198" xr:uid="{BCF96AB0-5D31-4B57-8BAC-06D2ACE4136B}"/>
    <cellStyle name="SAPBEXHLevel0 2 2 6" xfId="3937" xr:uid="{472983E1-6F8F-466C-9009-79006331A7B0}"/>
    <cellStyle name="SAPBEXHLevel0 2 2 6 2" xfId="10138" xr:uid="{C53E81C9-BE9B-4C4C-ADFF-41F9DFC94E4A}"/>
    <cellStyle name="SAPBEXHLevel0 2 2 6 3" xfId="14276" xr:uid="{A4DB248B-21A1-41B1-81A1-97EFCD3806BA}"/>
    <cellStyle name="SAPBEXHLevel0 2 2 6 4" xfId="20771" xr:uid="{721FEFB1-6153-4F62-919B-40658709F889}"/>
    <cellStyle name="SAPBEXHLevel0 2 2 6 5" xfId="27749" xr:uid="{7F23FC2C-1727-4CC3-80CB-C25E17D48FFF}"/>
    <cellStyle name="SAPBEXHLevel0 2 2 7" xfId="7036" xr:uid="{208D03B1-3B57-416C-ABEA-39563E3F8F55}"/>
    <cellStyle name="SAPBEXHLevel0 2 2 7 2" xfId="15597" xr:uid="{2FB62F46-2D4B-4569-9275-BB938621DCDB}"/>
    <cellStyle name="SAPBEXHLevel0 2 2 7 3" xfId="17669" xr:uid="{D79FACD7-3B5E-408C-9D1C-3D99886E26AF}"/>
    <cellStyle name="SAPBEXHLevel0 2 2 7 4" xfId="24647" xr:uid="{FBF9E119-B2C9-41E7-8AC1-6FC856A74AD8}"/>
    <cellStyle name="SAPBEXHLevel0 2 2 8" xfId="11173" xr:uid="{28E4EC8B-90AB-4B74-AD40-00EE3F9658FD}"/>
    <cellStyle name="SAPBEXHLevel0 2 2 8 2" xfId="22064" xr:uid="{95FFF3B5-9719-421B-8CDC-174976FF9184}"/>
    <cellStyle name="SAPBEXHLevel0 2 2 8 3" xfId="29067" xr:uid="{DBD223EB-F617-4E41-A60A-7FE8878BD28C}"/>
    <cellStyle name="SAPBEXHLevel0 2 2 9" xfId="16378" xr:uid="{27F95D01-BBCE-4E3B-B099-88AFA0837E12}"/>
    <cellStyle name="SAPBEXHLevel0 2 2 9 2" xfId="30117" xr:uid="{FCA899CA-4E29-4347-AE27-776D7F4E657C}"/>
    <cellStyle name="SAPBEXHLevel0 3" xfId="405" xr:uid="{5A94B87C-B36D-4C3F-8229-B24664830CD2}"/>
    <cellStyle name="SAPBEXHLevel0 3 2" xfId="825" xr:uid="{F74EA057-44EE-4B08-B081-35B659D08298}"/>
    <cellStyle name="SAPBEXHLevel0 3 2 10" xfId="23358" xr:uid="{380C8AEC-69CC-40B5-A40A-9A7FBE2B5578}"/>
    <cellStyle name="SAPBEXHLevel0 3 2 2" xfId="1097" xr:uid="{DCABCDAC-5500-49CD-9512-94078E6BD8BF}"/>
    <cellStyle name="SAPBEXHLevel0 3 2 2 2" xfId="1613" xr:uid="{22308039-3B4E-4472-A32D-C19A1F6C71AF}"/>
    <cellStyle name="SAPBEXHLevel0 3 2 2 2 2" xfId="3164" xr:uid="{EA67EADF-4B95-4EAC-9096-275951E5F2D8}"/>
    <cellStyle name="SAPBEXHLevel0 3 2 2 2 2 2" xfId="6260" xr:uid="{CC50DF0F-52A0-41C0-8593-C5CA40FE9329}"/>
    <cellStyle name="SAPBEXHLevel0 3 2 2 2 2 3" xfId="9362" xr:uid="{DA39B0E5-9484-4A8A-B222-A162B81731B9}"/>
    <cellStyle name="SAPBEXHLevel0 3 2 2 2 2 4" xfId="13499" xr:uid="{33E9CAF7-DC17-4FD2-8F6E-1BF74894D427}"/>
    <cellStyle name="SAPBEXHLevel0 3 2 2 2 2 5" xfId="19995" xr:uid="{727F7A8A-3542-4986-8506-DAEC94CCC020}"/>
    <cellStyle name="SAPBEXHLevel0 3 2 2 2 2 6" xfId="26973" xr:uid="{C7BC8E72-BBA2-42F6-AF1A-C4D946CD0235}"/>
    <cellStyle name="SAPBEXHLevel0 3 2 2 2 3" xfId="4712" xr:uid="{CADF3788-E904-451A-A33B-77F6C621D456}"/>
    <cellStyle name="SAPBEXHLevel0 3 2 2 2 3 2" xfId="10913" xr:uid="{1D0C74EA-ABE7-4E33-872D-77316457359C}"/>
    <cellStyle name="SAPBEXHLevel0 3 2 2 2 3 3" xfId="15337" xr:uid="{ADB36607-FF85-4B43-A2F3-9A3FD771D2CA}"/>
    <cellStyle name="SAPBEXHLevel0 3 2 2 2 3 4" xfId="21804" xr:uid="{3625A495-3287-4CFD-A473-1DC35A1CBCF1}"/>
    <cellStyle name="SAPBEXHLevel0 3 2 2 2 3 5" xfId="28782" xr:uid="{150EDC7E-082F-46CF-8247-B6E808338D15}"/>
    <cellStyle name="SAPBEXHLevel0 3 2 2 2 4" xfId="7811" xr:uid="{DF74B32C-F94A-47DC-BE4D-21D50C25EE17}"/>
    <cellStyle name="SAPBEXHLevel0 3 2 2 2 4 2" xfId="18444" xr:uid="{72F0923A-BE33-419A-AB14-8A1E0FCDB9D5}"/>
    <cellStyle name="SAPBEXHLevel0 3 2 2 2 4 3" xfId="25422" xr:uid="{57C136E6-63E3-44A7-912B-E454FAD85B85}"/>
    <cellStyle name="SAPBEXHLevel0 3 2 2 2 5" xfId="11948" xr:uid="{12479719-730C-432D-B803-A78DADD54D36}"/>
    <cellStyle name="SAPBEXHLevel0 3 2 2 2 5 2" xfId="23097" xr:uid="{072B5F80-11DA-44FD-9E82-91FC973D798C}"/>
    <cellStyle name="SAPBEXHLevel0 3 2 2 2 5 3" xfId="29856" xr:uid="{02F1F900-0D63-498C-9E6A-305029761D54}"/>
    <cellStyle name="SAPBEXHLevel0 3 2 2 2 6" xfId="17411" xr:uid="{145B566B-40D0-487B-8FC3-01D4D54D4FC0}"/>
    <cellStyle name="SAPBEXHLevel0 3 2 2 2 6 2" xfId="31150" xr:uid="{A0B446EE-493E-4F1A-ADF7-6EC27AA5B8DC}"/>
    <cellStyle name="SAPBEXHLevel0 3 2 2 2 7" xfId="24390" xr:uid="{3CB6F015-E35D-449F-A1B3-46E5C27651B2}"/>
    <cellStyle name="SAPBEXHLevel0 3 2 2 3" xfId="2132" xr:uid="{3A0E5317-33A5-406F-801F-CFC280A0301E}"/>
    <cellStyle name="SAPBEXHLevel0 3 2 2 3 2" xfId="3680" xr:uid="{AB129EE8-9718-4E28-8644-A41771301999}"/>
    <cellStyle name="SAPBEXHLevel0 3 2 2 3 2 2" xfId="6776" xr:uid="{EF88D379-9589-47E7-A49C-E059BCD0BADB}"/>
    <cellStyle name="SAPBEXHLevel0 3 2 2 3 2 3" xfId="9878" xr:uid="{1ACBB885-112B-4FB1-AC40-5791FB802735}"/>
    <cellStyle name="SAPBEXHLevel0 3 2 2 3 2 4" xfId="14015" xr:uid="{ED3B83A5-C3D6-4127-BAEB-02811049E13D}"/>
    <cellStyle name="SAPBEXHLevel0 3 2 2 3 2 5" xfId="20511" xr:uid="{AF30B3C5-C862-45D9-8924-2218BC60C9AE}"/>
    <cellStyle name="SAPBEXHLevel0 3 2 2 3 2 6" xfId="27489" xr:uid="{67888512-5AA6-486A-AFE9-E3548B21039F}"/>
    <cellStyle name="SAPBEXHLevel0 3 2 2 3 3" xfId="5228" xr:uid="{47DFC2F4-21DF-4B4E-B4F3-868C19030605}"/>
    <cellStyle name="SAPBEXHLevel0 3 2 2 3 4" xfId="8330" xr:uid="{BFF01A73-4F05-4064-9208-F5D65F9BA94F}"/>
    <cellStyle name="SAPBEXHLevel0 3 2 2 3 5" xfId="12467" xr:uid="{1FEF7B4F-3447-4F7F-A22B-ACF69A8A143E}"/>
    <cellStyle name="SAPBEXHLevel0 3 2 2 3 6" xfId="18963" xr:uid="{BFC3BC5C-47AF-4334-898C-D7380258324C}"/>
    <cellStyle name="SAPBEXHLevel0 3 2 2 3 7" xfId="25941" xr:uid="{A0FFCE13-BFB7-4468-B793-7B175697E42D}"/>
    <cellStyle name="SAPBEXHLevel0 3 2 2 4" xfId="2648" xr:uid="{EDFD429A-FFBD-4EE1-8A04-9316DCBEFCCF}"/>
    <cellStyle name="SAPBEXHLevel0 3 2 2 4 2" xfId="5744" xr:uid="{B13AA3B1-89BF-47E3-9B91-CF2CDEA0B735}"/>
    <cellStyle name="SAPBEXHLevel0 3 2 2 4 3" xfId="8846" xr:uid="{4A169E0F-CE4D-45A2-BB27-5E265FA02BD7}"/>
    <cellStyle name="SAPBEXHLevel0 3 2 2 4 4" xfId="12983" xr:uid="{AFACB83B-5237-48C9-B158-93429A27E625}"/>
    <cellStyle name="SAPBEXHLevel0 3 2 2 4 5" xfId="19479" xr:uid="{9DEEC7DC-7CC3-4048-8ADD-E26429FFC2AC}"/>
    <cellStyle name="SAPBEXHLevel0 3 2 2 4 6" xfId="26457" xr:uid="{F5EAE2AA-24C6-45EB-B682-6BF27C9933E7}"/>
    <cellStyle name="SAPBEXHLevel0 3 2 2 5" xfId="4196" xr:uid="{589660B0-4B9E-45DE-BB5F-6BC949ED49A3}"/>
    <cellStyle name="SAPBEXHLevel0 3 2 2 5 2" xfId="10397" xr:uid="{167EC738-B9A6-430E-B9E3-83B9EDD09138}"/>
    <cellStyle name="SAPBEXHLevel0 3 2 2 5 3" xfId="14819" xr:uid="{EA59C7EE-CA85-471E-8836-6C1AC3648EEE}"/>
    <cellStyle name="SAPBEXHLevel0 3 2 2 5 4" xfId="21288" xr:uid="{FECE4150-0EF8-45D5-B987-1035354D2F92}"/>
    <cellStyle name="SAPBEXHLevel0 3 2 2 5 5" xfId="28266" xr:uid="{6575E0A5-5233-4907-9105-B7ACD76D7E02}"/>
    <cellStyle name="SAPBEXHLevel0 3 2 2 6" xfId="7295" xr:uid="{B9191C13-C272-469B-957A-8C1AE27FC991}"/>
    <cellStyle name="SAPBEXHLevel0 3 2 2 6 2" xfId="15856" xr:uid="{135EC9D7-5B21-4228-B3CD-A08B1FBA47C1}"/>
    <cellStyle name="SAPBEXHLevel0 3 2 2 6 3" xfId="17928" xr:uid="{91CE6C8C-6735-4FE6-9391-AA78774DBE42}"/>
    <cellStyle name="SAPBEXHLevel0 3 2 2 6 4" xfId="24906" xr:uid="{FA9444ED-BC58-4B20-91B6-6B028D778403}"/>
    <cellStyle name="SAPBEXHLevel0 3 2 2 7" xfId="11432" xr:uid="{0C804AD8-50B5-434A-A2B7-A453C603BBE6}"/>
    <cellStyle name="SAPBEXHLevel0 3 2 2 7 2" xfId="22581" xr:uid="{505FADB6-19B8-4EBB-98BB-36A91523999A}"/>
    <cellStyle name="SAPBEXHLevel0 3 2 2 7 3" xfId="29340" xr:uid="{4AD4F629-A831-48FB-AB19-E9AACAD0BA5B}"/>
    <cellStyle name="SAPBEXHLevel0 3 2 2 8" xfId="16895" xr:uid="{96CC9B04-1726-445E-98A0-6A34B6A074F6}"/>
    <cellStyle name="SAPBEXHLevel0 3 2 2 8 2" xfId="30634" xr:uid="{1402C86A-56BA-47CC-BAE5-6C32FCFD6BEF}"/>
    <cellStyle name="SAPBEXHLevel0 3 2 2 9" xfId="23874" xr:uid="{4C0001E6-B8EE-4BD1-8BD8-083EEC7A2E97}"/>
    <cellStyle name="SAPBEXHLevel0 3 2 3" xfId="1355" xr:uid="{1A1CDB1D-44CF-4DBA-95EC-B4B04487D895}"/>
    <cellStyle name="SAPBEXHLevel0 3 2 3 2" xfId="2906" xr:uid="{286962ED-DEE5-4547-8268-B6E6C32A058E}"/>
    <cellStyle name="SAPBEXHLevel0 3 2 3 2 2" xfId="6002" xr:uid="{B5CD05B9-B8F3-4561-8557-4DD8B56B5A5D}"/>
    <cellStyle name="SAPBEXHLevel0 3 2 3 2 3" xfId="9104" xr:uid="{38B4C17A-C55E-43EE-A673-1B5D68A2F708}"/>
    <cellStyle name="SAPBEXHLevel0 3 2 3 2 4" xfId="13241" xr:uid="{5691B6EF-DB1C-4651-97C6-E1BFE2B43148}"/>
    <cellStyle name="SAPBEXHLevel0 3 2 3 2 5" xfId="19737" xr:uid="{4816F0BB-8E4A-4A04-9FB5-8108B86682E6}"/>
    <cellStyle name="SAPBEXHLevel0 3 2 3 2 6" xfId="26715" xr:uid="{084DFF85-B190-4611-8D33-A1ACE0AA83A9}"/>
    <cellStyle name="SAPBEXHLevel0 3 2 3 3" xfId="4454" xr:uid="{6BCBA63B-146D-42E9-8FB1-E17A91A6E715}"/>
    <cellStyle name="SAPBEXHLevel0 3 2 3 3 2" xfId="10655" xr:uid="{0EADA2F4-D0A0-4DE7-8790-0FE33E5D5646}"/>
    <cellStyle name="SAPBEXHLevel0 3 2 3 3 3" xfId="15079" xr:uid="{A0FCD8C4-27F8-419A-87B9-532A540F026B}"/>
    <cellStyle name="SAPBEXHLevel0 3 2 3 3 4" xfId="21546" xr:uid="{748AF040-0C89-4510-8EDE-35B64053FF84}"/>
    <cellStyle name="SAPBEXHLevel0 3 2 3 3 5" xfId="28524" xr:uid="{F8580631-A4F6-47AC-A395-E6B2E5488387}"/>
    <cellStyle name="SAPBEXHLevel0 3 2 3 4" xfId="7553" xr:uid="{B106F400-43B1-457F-BBBF-23C7999AE4B5}"/>
    <cellStyle name="SAPBEXHLevel0 3 2 3 4 2" xfId="16118" xr:uid="{A3AE513E-32CA-4957-B256-B2DC4A95A3C4}"/>
    <cellStyle name="SAPBEXHLevel0 3 2 3 4 3" xfId="18186" xr:uid="{2586FC40-F69E-431A-9F6F-56132BC3FB47}"/>
    <cellStyle name="SAPBEXHLevel0 3 2 3 4 4" xfId="25164" xr:uid="{BCCB3F98-F6C0-438B-B0AC-CBF3B06D07B7}"/>
    <cellStyle name="SAPBEXHLevel0 3 2 3 5" xfId="11690" xr:uid="{104F3CA6-7FC1-44A2-8AF5-8BBDD02DBFBC}"/>
    <cellStyle name="SAPBEXHLevel0 3 2 3 5 2" xfId="22839" xr:uid="{4CEC0DAE-D570-463E-AEB6-EB8F6B58558D}"/>
    <cellStyle name="SAPBEXHLevel0 3 2 3 5 3" xfId="29598" xr:uid="{41453CB1-269D-48B3-B13D-D86071B53F08}"/>
    <cellStyle name="SAPBEXHLevel0 3 2 3 6" xfId="17153" xr:uid="{7816847E-0AE2-4653-B539-5BFBB16F27A0}"/>
    <cellStyle name="SAPBEXHLevel0 3 2 3 6 2" xfId="30892" xr:uid="{B13F8B1A-0406-41D6-8513-FE892720D3E5}"/>
    <cellStyle name="SAPBEXHLevel0 3 2 3 7" xfId="24132" xr:uid="{5E715567-E0F7-4F58-B57F-BFEE99490933}"/>
    <cellStyle name="SAPBEXHLevel0 3 2 4" xfId="1874" xr:uid="{9D214C79-BB91-4195-A274-946C6314EEF8}"/>
    <cellStyle name="SAPBEXHLevel0 3 2 4 2" xfId="3422" xr:uid="{01C9BD00-59F9-48E3-88FE-68D72906F888}"/>
    <cellStyle name="SAPBEXHLevel0 3 2 4 2 2" xfId="6518" xr:uid="{D63AC6D8-E9CD-4154-AB7B-26E1F0A8F146}"/>
    <cellStyle name="SAPBEXHLevel0 3 2 4 2 3" xfId="9620" xr:uid="{71EF442B-CC29-44BE-B998-88A679A860E7}"/>
    <cellStyle name="SAPBEXHLevel0 3 2 4 2 4" xfId="13757" xr:uid="{C7BD46E8-2044-4462-A378-612D43FF3200}"/>
    <cellStyle name="SAPBEXHLevel0 3 2 4 2 5" xfId="20253" xr:uid="{1104EA18-DCA7-49EA-86D8-747F5CC425F6}"/>
    <cellStyle name="SAPBEXHLevel0 3 2 4 2 6" xfId="27231" xr:uid="{8862A89E-A39F-43D2-8C22-A21BCA490B82}"/>
    <cellStyle name="SAPBEXHLevel0 3 2 4 3" xfId="4970" xr:uid="{855A42B4-159D-4834-BBD1-AFCD0C35916D}"/>
    <cellStyle name="SAPBEXHLevel0 3 2 4 3 2" xfId="14560" xr:uid="{EF4DB0EE-D6B6-4BFB-A3AE-3FAB35172F24}"/>
    <cellStyle name="SAPBEXHLevel0 3 2 4 3 3" xfId="21030" xr:uid="{F7420CA9-A36B-4041-8F3A-6F4ACC6A1783}"/>
    <cellStyle name="SAPBEXHLevel0 3 2 4 3 4" xfId="28008" xr:uid="{2EC22A82-14B9-408C-B5EF-9CB0031A6489}"/>
    <cellStyle name="SAPBEXHLevel0 3 2 4 4" xfId="8072" xr:uid="{4B9A916B-5ACD-4FA5-A8D0-A9A726C38F7D}"/>
    <cellStyle name="SAPBEXHLevel0 3 2 4 4 2" xfId="18705" xr:uid="{B290F33C-FECC-461D-AB67-94A86B37C9BB}"/>
    <cellStyle name="SAPBEXHLevel0 3 2 4 4 3" xfId="25683" xr:uid="{2CA8CE33-992B-46FC-9C30-919F928ED08B}"/>
    <cellStyle name="SAPBEXHLevel0 3 2 4 5" xfId="12209" xr:uid="{FE9119B9-0075-4B25-831E-A87C467684F6}"/>
    <cellStyle name="SAPBEXHLevel0 3 2 4 5 2" xfId="22323" xr:uid="{F0BD83E9-DAB5-4A07-B7B7-7C62572F50C8}"/>
    <cellStyle name="SAPBEXHLevel0 3 2 4 5 3" xfId="30376" xr:uid="{DC3E670B-3B7E-4638-AF13-EA5A6BC8C58B}"/>
    <cellStyle name="SAPBEXHLevel0 3 2 4 6" xfId="16637" xr:uid="{2456DDE0-F7BA-4C6C-826B-75AF0ADC32A9}"/>
    <cellStyle name="SAPBEXHLevel0 3 2 4 7" xfId="23616" xr:uid="{505B6122-78D5-4B4D-9989-D97098164970}"/>
    <cellStyle name="SAPBEXHLevel0 3 2 5" xfId="2390" xr:uid="{FF64E347-7118-4AF1-BD94-B83F14EE51EB}"/>
    <cellStyle name="SAPBEXHLevel0 3 2 5 2" xfId="5486" xr:uid="{E54977CE-61E9-4110-BBA3-5E6027EDDAB1}"/>
    <cellStyle name="SAPBEXHLevel0 3 2 5 3" xfId="8588" xr:uid="{54E93A1B-CC7A-4565-954C-8333F877D21F}"/>
    <cellStyle name="SAPBEXHLevel0 3 2 5 4" xfId="12725" xr:uid="{F2C98138-803F-4AA1-B164-53A555F4EF63}"/>
    <cellStyle name="SAPBEXHLevel0 3 2 5 5" xfId="19221" xr:uid="{7020219A-0A13-41C2-A8BA-A0943DE51A2E}"/>
    <cellStyle name="SAPBEXHLevel0 3 2 5 6" xfId="26199" xr:uid="{88CADC75-5121-4EFE-A3C8-A96B2090BF45}"/>
    <cellStyle name="SAPBEXHLevel0 3 2 6" xfId="3938" xr:uid="{4F665B05-C1D9-4E21-A0F9-B109C41F43FB}"/>
    <cellStyle name="SAPBEXHLevel0 3 2 6 2" xfId="10139" xr:uid="{85972A4D-B70F-455E-A648-F7C2C13667EF}"/>
    <cellStyle name="SAPBEXHLevel0 3 2 6 3" xfId="14277" xr:uid="{8FFC1CE8-AFED-422C-B610-B84A4C4E4C9F}"/>
    <cellStyle name="SAPBEXHLevel0 3 2 6 4" xfId="20772" xr:uid="{03865918-F746-4261-B713-D9BCE3852463}"/>
    <cellStyle name="SAPBEXHLevel0 3 2 6 5" xfId="27750" xr:uid="{12B6894A-D00D-4791-A94E-02A8BFED80D2}"/>
    <cellStyle name="SAPBEXHLevel0 3 2 7" xfId="7037" xr:uid="{DB3F9CEE-4DCD-469C-B825-A67DDBEC69A4}"/>
    <cellStyle name="SAPBEXHLevel0 3 2 7 2" xfId="15598" xr:uid="{8D4145FB-99CF-4A81-A59B-4B6E78F6E947}"/>
    <cellStyle name="SAPBEXHLevel0 3 2 7 3" xfId="17670" xr:uid="{AC6D6BE8-2BF8-4BCA-8192-E2C6DA619A28}"/>
    <cellStyle name="SAPBEXHLevel0 3 2 7 4" xfId="24648" xr:uid="{71BFFAC2-7515-499B-B1EF-2E5767C10EC9}"/>
    <cellStyle name="SAPBEXHLevel0 3 2 8" xfId="11174" xr:uid="{60DFACF1-1A19-4B51-B8EE-FB353CC0F2F0}"/>
    <cellStyle name="SAPBEXHLevel0 3 2 8 2" xfId="22065" xr:uid="{93D20C15-AB4C-4F25-8B33-5E7EA518CE77}"/>
    <cellStyle name="SAPBEXHLevel0 3 2 8 3" xfId="29068" xr:uid="{06B53830-7BA7-4113-A84D-2F7D595DE7EE}"/>
    <cellStyle name="SAPBEXHLevel0 3 2 9" xfId="16379" xr:uid="{2ED9F565-1C88-40FC-98E5-2742B9AF0EFA}"/>
    <cellStyle name="SAPBEXHLevel0 3 2 9 2" xfId="30118" xr:uid="{9B4454C8-0DDC-446B-97E0-51F87A1F1268}"/>
    <cellStyle name="SAPBEXHLevel0 4" xfId="406" xr:uid="{8D1401CA-4849-4CD7-96D3-6737B35C0BBB}"/>
    <cellStyle name="SAPBEXHLevel0 4 2" xfId="826" xr:uid="{E37A992A-1200-406C-A22E-5FE982E88AA2}"/>
    <cellStyle name="SAPBEXHLevel0 4 2 10" xfId="23359" xr:uid="{4AF0DD65-F374-4759-8A14-16D60204F6ED}"/>
    <cellStyle name="SAPBEXHLevel0 4 2 2" xfId="1098" xr:uid="{9DA56A09-289C-4D9E-9B55-752B53B945A1}"/>
    <cellStyle name="SAPBEXHLevel0 4 2 2 2" xfId="1614" xr:uid="{FB3861AB-91B2-49C7-B045-4E813643C0DB}"/>
    <cellStyle name="SAPBEXHLevel0 4 2 2 2 2" xfId="3165" xr:uid="{9CC8FD8C-2FB9-42D8-A962-04AA19597477}"/>
    <cellStyle name="SAPBEXHLevel0 4 2 2 2 2 2" xfId="6261" xr:uid="{0574B184-7C21-4296-9FEC-37A274862FC7}"/>
    <cellStyle name="SAPBEXHLevel0 4 2 2 2 2 3" xfId="9363" xr:uid="{D51E0C0B-1745-4DB3-835D-55B042F9A680}"/>
    <cellStyle name="SAPBEXHLevel0 4 2 2 2 2 4" xfId="13500" xr:uid="{51236BF0-BA88-4A92-9329-042B9B32C9B4}"/>
    <cellStyle name="SAPBEXHLevel0 4 2 2 2 2 5" xfId="19996" xr:uid="{E8EBFE67-588E-43BE-84E3-8DA8D8B935D5}"/>
    <cellStyle name="SAPBEXHLevel0 4 2 2 2 2 6" xfId="26974" xr:uid="{C71BB884-9E0E-438E-8E41-BFAF2E9737FD}"/>
    <cellStyle name="SAPBEXHLevel0 4 2 2 2 3" xfId="4713" xr:uid="{5D1E70F8-C374-4367-B9EF-8F0DFCBDF157}"/>
    <cellStyle name="SAPBEXHLevel0 4 2 2 2 3 2" xfId="10914" xr:uid="{4D14B2D8-28C6-4E6C-B06E-9EF0AFFED1BC}"/>
    <cellStyle name="SAPBEXHLevel0 4 2 2 2 3 3" xfId="15338" xr:uid="{ECDE063A-0C22-4EC6-8571-4AABBA88C169}"/>
    <cellStyle name="SAPBEXHLevel0 4 2 2 2 3 4" xfId="21805" xr:uid="{0A1BBD04-DE4A-469E-AF0B-AE4751684E5F}"/>
    <cellStyle name="SAPBEXHLevel0 4 2 2 2 3 5" xfId="28783" xr:uid="{A9DA1491-CBDB-45AA-976A-740FABCA9D7A}"/>
    <cellStyle name="SAPBEXHLevel0 4 2 2 2 4" xfId="7812" xr:uid="{B434AC2D-1B33-47B6-8E48-47926512C1A4}"/>
    <cellStyle name="SAPBEXHLevel0 4 2 2 2 4 2" xfId="18445" xr:uid="{D577F401-FEED-40DB-A51A-CCA32010D138}"/>
    <cellStyle name="SAPBEXHLevel0 4 2 2 2 4 3" xfId="25423" xr:uid="{3C18C8FE-B186-4937-8E08-2DC5A5969769}"/>
    <cellStyle name="SAPBEXHLevel0 4 2 2 2 5" xfId="11949" xr:uid="{B049BD24-1D0B-43BB-805F-08FF11EC1200}"/>
    <cellStyle name="SAPBEXHLevel0 4 2 2 2 5 2" xfId="23098" xr:uid="{E5B6D99D-8E10-4452-9BBC-EB8CE89B5365}"/>
    <cellStyle name="SAPBEXHLevel0 4 2 2 2 5 3" xfId="29857" xr:uid="{889FE57D-2D35-4E9B-9E7E-58952C1A5431}"/>
    <cellStyle name="SAPBEXHLevel0 4 2 2 2 6" xfId="17412" xr:uid="{33D8965A-68C7-44B8-9308-69DFFFAA2622}"/>
    <cellStyle name="SAPBEXHLevel0 4 2 2 2 6 2" xfId="31151" xr:uid="{31113927-5E38-403B-B331-116A071165A9}"/>
    <cellStyle name="SAPBEXHLevel0 4 2 2 2 7" xfId="24391" xr:uid="{F7665B3C-2537-46F8-BCF8-806ECE95EED2}"/>
    <cellStyle name="SAPBEXHLevel0 4 2 2 3" xfId="2133" xr:uid="{9E9C6FAC-456C-4E42-B254-30D9B135A561}"/>
    <cellStyle name="SAPBEXHLevel0 4 2 2 3 2" xfId="3681" xr:uid="{1335881F-0DFE-4434-8CA5-7F847B53AFF5}"/>
    <cellStyle name="SAPBEXHLevel0 4 2 2 3 2 2" xfId="6777" xr:uid="{9447EF0E-FE44-4953-94F1-F93F0519E005}"/>
    <cellStyle name="SAPBEXHLevel0 4 2 2 3 2 3" xfId="9879" xr:uid="{3E8C2D22-6FB7-447C-8C1E-9DB3CBAC0612}"/>
    <cellStyle name="SAPBEXHLevel0 4 2 2 3 2 4" xfId="14016" xr:uid="{8E062800-E4A5-46DA-81E5-8FCF403E587D}"/>
    <cellStyle name="SAPBEXHLevel0 4 2 2 3 2 5" xfId="20512" xr:uid="{F4376331-56CC-410C-98B8-3153CE119CC6}"/>
    <cellStyle name="SAPBEXHLevel0 4 2 2 3 2 6" xfId="27490" xr:uid="{9DEDA2D5-B4E4-479E-A66C-EE39B3835EA4}"/>
    <cellStyle name="SAPBEXHLevel0 4 2 2 3 3" xfId="5229" xr:uid="{1270C57A-1A8F-42F5-888D-BECDE349CAF4}"/>
    <cellStyle name="SAPBEXHLevel0 4 2 2 3 4" xfId="8331" xr:uid="{F1FD75B0-8479-4CC5-8AF2-669497742F1D}"/>
    <cellStyle name="SAPBEXHLevel0 4 2 2 3 5" xfId="12468" xr:uid="{532BF9D2-B416-4817-BECA-90AF9B283E5C}"/>
    <cellStyle name="SAPBEXHLevel0 4 2 2 3 6" xfId="18964" xr:uid="{C28502E1-1F9B-4989-B751-852D0FB7F846}"/>
    <cellStyle name="SAPBEXHLevel0 4 2 2 3 7" xfId="25942" xr:uid="{A4C45927-9F90-4B79-82F8-B12E3F057531}"/>
    <cellStyle name="SAPBEXHLevel0 4 2 2 4" xfId="2649" xr:uid="{38CBD547-AC20-4FA7-A605-389820C37CED}"/>
    <cellStyle name="SAPBEXHLevel0 4 2 2 4 2" xfId="5745" xr:uid="{8D020DB2-D264-4944-A7B5-68A48C0BB5CB}"/>
    <cellStyle name="SAPBEXHLevel0 4 2 2 4 3" xfId="8847" xr:uid="{1162B5DA-F9BB-478A-B8F9-6C3306DE3307}"/>
    <cellStyle name="SAPBEXHLevel0 4 2 2 4 4" xfId="12984" xr:uid="{A4E56E12-71E9-4773-9CE9-E61310436DF5}"/>
    <cellStyle name="SAPBEXHLevel0 4 2 2 4 5" xfId="19480" xr:uid="{0E58543D-3A84-4E35-B65D-220A54BD6F47}"/>
    <cellStyle name="SAPBEXHLevel0 4 2 2 4 6" xfId="26458" xr:uid="{9756D0EF-0627-49CC-9B71-BEDF8B2AAA64}"/>
    <cellStyle name="SAPBEXHLevel0 4 2 2 5" xfId="4197" xr:uid="{E7DDAEFB-1956-491C-8D55-809D06A11CDE}"/>
    <cellStyle name="SAPBEXHLevel0 4 2 2 5 2" xfId="10398" xr:uid="{4EC26AC4-0B41-4C3B-B6E1-9BFBAD19C993}"/>
    <cellStyle name="SAPBEXHLevel0 4 2 2 5 3" xfId="14820" xr:uid="{582BD2B1-C1EA-4E7E-A3FE-1AD1EA838F3C}"/>
    <cellStyle name="SAPBEXHLevel0 4 2 2 5 4" xfId="21289" xr:uid="{87B65DF5-F3B7-489B-9AF3-E724FE288F21}"/>
    <cellStyle name="SAPBEXHLevel0 4 2 2 5 5" xfId="28267" xr:uid="{3DEB2CF3-3762-48D6-B2BB-5D2DD3258190}"/>
    <cellStyle name="SAPBEXHLevel0 4 2 2 6" xfId="7296" xr:uid="{1C9E6758-A397-41EB-809D-79C4F9D35575}"/>
    <cellStyle name="SAPBEXHLevel0 4 2 2 6 2" xfId="15857" xr:uid="{411E1AE9-25E4-4232-91FD-7B28D908D7CC}"/>
    <cellStyle name="SAPBEXHLevel0 4 2 2 6 3" xfId="17929" xr:uid="{D3477C8F-26D6-4879-82EF-BA3B19846FF4}"/>
    <cellStyle name="SAPBEXHLevel0 4 2 2 6 4" xfId="24907" xr:uid="{FD5D82DB-CB14-4F94-A8E5-E8E2A64E2F26}"/>
    <cellStyle name="SAPBEXHLevel0 4 2 2 7" xfId="11433" xr:uid="{CCF5FD07-54B0-46E2-B558-4750AA7BBC65}"/>
    <cellStyle name="SAPBEXHLevel0 4 2 2 7 2" xfId="22582" xr:uid="{F3A1B870-041B-4F76-8A1F-9202630D0C35}"/>
    <cellStyle name="SAPBEXHLevel0 4 2 2 7 3" xfId="29341" xr:uid="{BA0DF7B8-6284-4270-8D9E-352B7026F836}"/>
    <cellStyle name="SAPBEXHLevel0 4 2 2 8" xfId="16896" xr:uid="{9AC4F3CA-3932-4B25-9956-161C7527BE2D}"/>
    <cellStyle name="SAPBEXHLevel0 4 2 2 8 2" xfId="30635" xr:uid="{2D945499-AC79-4470-888B-4E13DEE3D154}"/>
    <cellStyle name="SAPBEXHLevel0 4 2 2 9" xfId="23875" xr:uid="{197C073C-BE43-486E-B506-DB33DA00FE8B}"/>
    <cellStyle name="SAPBEXHLevel0 4 2 3" xfId="1356" xr:uid="{88B2798C-DB06-4FED-B0A4-43313A212E65}"/>
    <cellStyle name="SAPBEXHLevel0 4 2 3 2" xfId="2907" xr:uid="{51B969C1-48BA-4A2D-945D-84426FF1BB63}"/>
    <cellStyle name="SAPBEXHLevel0 4 2 3 2 2" xfId="6003" xr:uid="{D03F26CD-8DFD-49DC-AC39-FEA6AFEC24C8}"/>
    <cellStyle name="SAPBEXHLevel0 4 2 3 2 3" xfId="9105" xr:uid="{27700758-7EDF-4823-9313-8BF63BDD5F4E}"/>
    <cellStyle name="SAPBEXHLevel0 4 2 3 2 4" xfId="13242" xr:uid="{F50ED4A8-C891-446F-99D0-4A434466A2BE}"/>
    <cellStyle name="SAPBEXHLevel0 4 2 3 2 5" xfId="19738" xr:uid="{BE0C6747-522E-4B92-BA0F-2B335E7F4759}"/>
    <cellStyle name="SAPBEXHLevel0 4 2 3 2 6" xfId="26716" xr:uid="{5553C875-7DC5-4577-BBAE-F3A08D2A62E0}"/>
    <cellStyle name="SAPBEXHLevel0 4 2 3 3" xfId="4455" xr:uid="{F5CCADBC-87CF-4FF7-B3CD-F29BCD4B503A}"/>
    <cellStyle name="SAPBEXHLevel0 4 2 3 3 2" xfId="10656" xr:uid="{5B1BF0F7-3B6F-4761-9AB3-2E744DE993B9}"/>
    <cellStyle name="SAPBEXHLevel0 4 2 3 3 3" xfId="15080" xr:uid="{F206B32E-CFF7-43C3-994A-95A0F6151AE5}"/>
    <cellStyle name="SAPBEXHLevel0 4 2 3 3 4" xfId="21547" xr:uid="{AFB85D13-7F94-49E5-9703-9DE38503DBBE}"/>
    <cellStyle name="SAPBEXHLevel0 4 2 3 3 5" xfId="28525" xr:uid="{684890CC-B03E-44E0-B79C-04697285B266}"/>
    <cellStyle name="SAPBEXHLevel0 4 2 3 4" xfId="7554" xr:uid="{0C5DA768-0B96-46CE-A151-01ADFB33F42F}"/>
    <cellStyle name="SAPBEXHLevel0 4 2 3 4 2" xfId="16119" xr:uid="{E6F1D017-1AAA-4804-A00E-7611BAE7257C}"/>
    <cellStyle name="SAPBEXHLevel0 4 2 3 4 3" xfId="18187" xr:uid="{2A1BB283-2F11-4BB1-A422-D808FC7232B7}"/>
    <cellStyle name="SAPBEXHLevel0 4 2 3 4 4" xfId="25165" xr:uid="{1A1B6E9E-3A79-44B1-B10B-D5B5E1FD8975}"/>
    <cellStyle name="SAPBEXHLevel0 4 2 3 5" xfId="11691" xr:uid="{5A936B45-796A-4E8A-B6D5-B30ADE652D59}"/>
    <cellStyle name="SAPBEXHLevel0 4 2 3 5 2" xfId="22840" xr:uid="{D2514659-7B00-4717-8546-EC11DE174424}"/>
    <cellStyle name="SAPBEXHLevel0 4 2 3 5 3" xfId="29599" xr:uid="{9047BAF7-AA23-4C71-8118-A94A087A7555}"/>
    <cellStyle name="SAPBEXHLevel0 4 2 3 6" xfId="17154" xr:uid="{433E25BC-8BDD-4E37-AE84-1942C044824F}"/>
    <cellStyle name="SAPBEXHLevel0 4 2 3 6 2" xfId="30893" xr:uid="{FBC239AA-9653-4690-A625-23C17CC42D43}"/>
    <cellStyle name="SAPBEXHLevel0 4 2 3 7" xfId="24133" xr:uid="{867DB818-211D-48D2-9724-BD82059C901F}"/>
    <cellStyle name="SAPBEXHLevel0 4 2 4" xfId="1875" xr:uid="{F31F3501-3313-4BB0-A581-2D2E0F042E9B}"/>
    <cellStyle name="SAPBEXHLevel0 4 2 4 2" xfId="3423" xr:uid="{EAF3B93B-A2D7-4252-BA20-FDBA8C40F8F8}"/>
    <cellStyle name="SAPBEXHLevel0 4 2 4 2 2" xfId="6519" xr:uid="{471004CC-BF21-42A6-95F8-AFA1F1CB546B}"/>
    <cellStyle name="SAPBEXHLevel0 4 2 4 2 3" xfId="9621" xr:uid="{0F49C8AB-9AE5-4683-A50E-1CD65580D34E}"/>
    <cellStyle name="SAPBEXHLevel0 4 2 4 2 4" xfId="13758" xr:uid="{47465873-D3FB-4FAF-88A6-3A58ED71AB2F}"/>
    <cellStyle name="SAPBEXHLevel0 4 2 4 2 5" xfId="20254" xr:uid="{0FCA6751-441C-47C2-83B2-9788F6B0BCE6}"/>
    <cellStyle name="SAPBEXHLevel0 4 2 4 2 6" xfId="27232" xr:uid="{7481F420-568C-446E-A2F6-F806FDB65510}"/>
    <cellStyle name="SAPBEXHLevel0 4 2 4 3" xfId="4971" xr:uid="{6B76895C-159F-4D7C-B67B-118DEC116838}"/>
    <cellStyle name="SAPBEXHLevel0 4 2 4 3 2" xfId="14561" xr:uid="{05EB6071-EE9A-4A41-980B-DB1BC358F429}"/>
    <cellStyle name="SAPBEXHLevel0 4 2 4 3 3" xfId="21031" xr:uid="{CB1B8B9E-40F7-44B0-8323-10E1E9EFF695}"/>
    <cellStyle name="SAPBEXHLevel0 4 2 4 3 4" xfId="28009" xr:uid="{1226CA74-A67E-44DE-B27B-95D78763D483}"/>
    <cellStyle name="SAPBEXHLevel0 4 2 4 4" xfId="8073" xr:uid="{E4B2FDAA-DF41-425E-9F7A-D82A54D03CF2}"/>
    <cellStyle name="SAPBEXHLevel0 4 2 4 4 2" xfId="18706" xr:uid="{B744C428-D0CF-4E30-BE00-6A9730CAA80C}"/>
    <cellStyle name="SAPBEXHLevel0 4 2 4 4 3" xfId="25684" xr:uid="{73572013-5744-4F56-88A1-AF8BB8DA7FF1}"/>
    <cellStyle name="SAPBEXHLevel0 4 2 4 5" xfId="12210" xr:uid="{78014B8A-FACF-4D2B-B447-4ABE68FA45FF}"/>
    <cellStyle name="SAPBEXHLevel0 4 2 4 5 2" xfId="22324" xr:uid="{97E22B4D-48E0-4647-AC9C-DD0226E479C8}"/>
    <cellStyle name="SAPBEXHLevel0 4 2 4 5 3" xfId="30377" xr:uid="{ED048116-979F-4018-94D4-3A4DE2B84F84}"/>
    <cellStyle name="SAPBEXHLevel0 4 2 4 6" xfId="16638" xr:uid="{01B0D7CD-D345-452F-9341-05BE89BA452C}"/>
    <cellStyle name="SAPBEXHLevel0 4 2 4 7" xfId="23617" xr:uid="{A4950B66-8800-4A08-A457-DA7BA4DD4D96}"/>
    <cellStyle name="SAPBEXHLevel0 4 2 5" xfId="2391" xr:uid="{9A0F6A54-18C1-40DA-8101-0EEB96012DD9}"/>
    <cellStyle name="SAPBEXHLevel0 4 2 5 2" xfId="5487" xr:uid="{37260931-353B-4542-9AFA-2F8614AF63DA}"/>
    <cellStyle name="SAPBEXHLevel0 4 2 5 3" xfId="8589" xr:uid="{BD70266E-3898-43EE-8839-E0D4281135AD}"/>
    <cellStyle name="SAPBEXHLevel0 4 2 5 4" xfId="12726" xr:uid="{44617E15-E331-42F9-A366-5F80AE4B123A}"/>
    <cellStyle name="SAPBEXHLevel0 4 2 5 5" xfId="19222" xr:uid="{B5C7429D-CAA0-49A5-9FA7-D838EBD6C02A}"/>
    <cellStyle name="SAPBEXHLevel0 4 2 5 6" xfId="26200" xr:uid="{AD399072-3774-4901-9A48-E966B63E84A1}"/>
    <cellStyle name="SAPBEXHLevel0 4 2 6" xfId="3939" xr:uid="{575CA1EC-744B-4DFB-B95A-80207361B76C}"/>
    <cellStyle name="SAPBEXHLevel0 4 2 6 2" xfId="10140" xr:uid="{E2F80CD5-E5EA-4A94-845C-2FFBFDC4BB06}"/>
    <cellStyle name="SAPBEXHLevel0 4 2 6 3" xfId="14278" xr:uid="{4A41264B-0A7A-4849-8FC1-31831A680941}"/>
    <cellStyle name="SAPBEXHLevel0 4 2 6 4" xfId="20773" xr:uid="{4B5EAF65-B647-4DD3-852B-48447DD3FC13}"/>
    <cellStyle name="SAPBEXHLevel0 4 2 6 5" xfId="27751" xr:uid="{E3EA0484-37F1-4F66-B117-8A17C58AFCEF}"/>
    <cellStyle name="SAPBEXHLevel0 4 2 7" xfId="7038" xr:uid="{DA4E8FF3-303C-4E44-9666-AB92BC06E9FF}"/>
    <cellStyle name="SAPBEXHLevel0 4 2 7 2" xfId="15599" xr:uid="{7821CBB2-2A15-4FC2-BDBA-9F4D478B0A8D}"/>
    <cellStyle name="SAPBEXHLevel0 4 2 7 3" xfId="17671" xr:uid="{FFE1B0CF-0CF6-4C94-AFC5-A1B62A44AADB}"/>
    <cellStyle name="SAPBEXHLevel0 4 2 7 4" xfId="24649" xr:uid="{724DDE75-7C0E-4AA4-BE29-906997B1475D}"/>
    <cellStyle name="SAPBEXHLevel0 4 2 8" xfId="11175" xr:uid="{7BB39A72-E025-4965-A952-AC18BB112BCB}"/>
    <cellStyle name="SAPBEXHLevel0 4 2 8 2" xfId="22066" xr:uid="{8CFBAF2E-5D5C-426C-B224-85A30F83ED5E}"/>
    <cellStyle name="SAPBEXHLevel0 4 2 8 3" xfId="29069" xr:uid="{7BA4EB05-0099-48A1-A66C-9198A2F3D693}"/>
    <cellStyle name="SAPBEXHLevel0 4 2 9" xfId="16380" xr:uid="{CDA48F17-B66D-4EFA-86D6-E8250FACF207}"/>
    <cellStyle name="SAPBEXHLevel0 4 2 9 2" xfId="30119" xr:uid="{A7BFFE0E-18DA-4B2A-9F94-6BDF3E2678DD}"/>
    <cellStyle name="SAPBEXHLevel0 5" xfId="407" xr:uid="{E6E3F475-62A4-4716-8FF3-007332D23568}"/>
    <cellStyle name="SAPBEXHLevel0 5 2" xfId="827" xr:uid="{EA60C924-4FFD-4452-9461-A66868CA0C72}"/>
    <cellStyle name="SAPBEXHLevel0 5 2 10" xfId="23360" xr:uid="{339544D9-B93C-44BB-93C9-96BCE5564EC8}"/>
    <cellStyle name="SAPBEXHLevel0 5 2 2" xfId="1099" xr:uid="{A44C6C51-2249-4001-8BF0-AF50D4A87FC0}"/>
    <cellStyle name="SAPBEXHLevel0 5 2 2 2" xfId="1615" xr:uid="{7ACAF428-055F-44EB-BDCD-CC2CACAF5AD4}"/>
    <cellStyle name="SAPBEXHLevel0 5 2 2 2 2" xfId="3166" xr:uid="{294E98FC-EA10-4A64-9248-69992E32F81E}"/>
    <cellStyle name="SAPBEXHLevel0 5 2 2 2 2 2" xfId="6262" xr:uid="{E4F85153-9C58-4E14-A571-C31A3055177E}"/>
    <cellStyle name="SAPBEXHLevel0 5 2 2 2 2 3" xfId="9364" xr:uid="{EB8AE4DF-5187-4BB0-8618-1AB4E1447DE3}"/>
    <cellStyle name="SAPBEXHLevel0 5 2 2 2 2 4" xfId="13501" xr:uid="{5A8CFF2A-E370-47C3-96F2-4071D19B515D}"/>
    <cellStyle name="SAPBEXHLevel0 5 2 2 2 2 5" xfId="19997" xr:uid="{7812D621-F095-4F77-A523-DFDC1906EA7B}"/>
    <cellStyle name="SAPBEXHLevel0 5 2 2 2 2 6" xfId="26975" xr:uid="{AAEBE3EA-E146-4C56-92E9-4683A76CE595}"/>
    <cellStyle name="SAPBEXHLevel0 5 2 2 2 3" xfId="4714" xr:uid="{A2103DE1-BCF5-4563-A8C0-EA0964883BB4}"/>
    <cellStyle name="SAPBEXHLevel0 5 2 2 2 3 2" xfId="10915" xr:uid="{05743B72-35B4-4BC0-B044-F677A6033EAA}"/>
    <cellStyle name="SAPBEXHLevel0 5 2 2 2 3 3" xfId="15339" xr:uid="{DDC850DC-209D-496B-BFA2-075D888A05D3}"/>
    <cellStyle name="SAPBEXHLevel0 5 2 2 2 3 4" xfId="21806" xr:uid="{8C58E04A-B2E4-4F0F-B5C0-A142B7AE73FC}"/>
    <cellStyle name="SAPBEXHLevel0 5 2 2 2 3 5" xfId="28784" xr:uid="{15CCABFA-F86B-4A45-9901-06648436CFB5}"/>
    <cellStyle name="SAPBEXHLevel0 5 2 2 2 4" xfId="7813" xr:uid="{40FBAAC8-130E-4D9D-88FE-8C489B104DEA}"/>
    <cellStyle name="SAPBEXHLevel0 5 2 2 2 4 2" xfId="18446" xr:uid="{20EBCC2F-1EF2-4606-A510-EBD61A063D45}"/>
    <cellStyle name="SAPBEXHLevel0 5 2 2 2 4 3" xfId="25424" xr:uid="{2FD04F1D-8640-4867-B7F6-AD632CF9FB6F}"/>
    <cellStyle name="SAPBEXHLevel0 5 2 2 2 5" xfId="11950" xr:uid="{02E7600E-23FC-4231-912C-93743F12F0F4}"/>
    <cellStyle name="SAPBEXHLevel0 5 2 2 2 5 2" xfId="23099" xr:uid="{01C589A7-F543-44FF-8DF9-6CA1B191DCF6}"/>
    <cellStyle name="SAPBEXHLevel0 5 2 2 2 5 3" xfId="29858" xr:uid="{B419AF0A-537A-455E-9B10-201728A8426F}"/>
    <cellStyle name="SAPBEXHLevel0 5 2 2 2 6" xfId="17413" xr:uid="{46C19322-6E4E-4FE1-B0FF-285CC729B0A0}"/>
    <cellStyle name="SAPBEXHLevel0 5 2 2 2 6 2" xfId="31152" xr:uid="{DB2B3F18-E32A-44FE-BFE4-67857B240787}"/>
    <cellStyle name="SAPBEXHLevel0 5 2 2 2 7" xfId="24392" xr:uid="{1D1AB052-6F34-4415-9A06-C582D0A40C95}"/>
    <cellStyle name="SAPBEXHLevel0 5 2 2 3" xfId="2134" xr:uid="{6248698F-EC5A-41B2-BD09-22DC31A2AFD1}"/>
    <cellStyle name="SAPBEXHLevel0 5 2 2 3 2" xfId="3682" xr:uid="{51B03BCF-D14A-476E-9FDF-069962494F27}"/>
    <cellStyle name="SAPBEXHLevel0 5 2 2 3 2 2" xfId="6778" xr:uid="{6765D370-2D9C-4DB8-B6D1-110901742E50}"/>
    <cellStyle name="SAPBEXHLevel0 5 2 2 3 2 3" xfId="9880" xr:uid="{D00F73EC-5184-4ECF-9FDC-1C3A0D7C2455}"/>
    <cellStyle name="SAPBEXHLevel0 5 2 2 3 2 4" xfId="14017" xr:uid="{7348863C-A0BA-4222-A3A8-E6AFE8C043F4}"/>
    <cellStyle name="SAPBEXHLevel0 5 2 2 3 2 5" xfId="20513" xr:uid="{7BBD550D-9136-4EF7-B4DE-FC7ED0CEBBC7}"/>
    <cellStyle name="SAPBEXHLevel0 5 2 2 3 2 6" xfId="27491" xr:uid="{2DA301BD-59B0-4833-9E9A-5B5D9CF3F622}"/>
    <cellStyle name="SAPBEXHLevel0 5 2 2 3 3" xfId="5230" xr:uid="{953EBE86-C5CF-415E-9FFF-165EB0859311}"/>
    <cellStyle name="SAPBEXHLevel0 5 2 2 3 4" xfId="8332" xr:uid="{006B131F-FC2F-4251-B84B-B396A3D4E3DE}"/>
    <cellStyle name="SAPBEXHLevel0 5 2 2 3 5" xfId="12469" xr:uid="{44F08AE7-E886-4824-BE22-68EBF67A8051}"/>
    <cellStyle name="SAPBEXHLevel0 5 2 2 3 6" xfId="18965" xr:uid="{935C94EA-B7F5-460A-BC32-E81C98CCE9F8}"/>
    <cellStyle name="SAPBEXHLevel0 5 2 2 3 7" xfId="25943" xr:uid="{2791B7A7-BB0E-4EE2-B1FD-22E3CA28CE0A}"/>
    <cellStyle name="SAPBEXHLevel0 5 2 2 4" xfId="2650" xr:uid="{33CCC28A-EDA4-45BF-83FB-B8082DFD6A15}"/>
    <cellStyle name="SAPBEXHLevel0 5 2 2 4 2" xfId="5746" xr:uid="{EA79A3EB-6EE1-417B-B4D9-FD1F87C3D249}"/>
    <cellStyle name="SAPBEXHLevel0 5 2 2 4 3" xfId="8848" xr:uid="{ACF6DC6D-CDE7-45FB-9C60-BCE55B38CD37}"/>
    <cellStyle name="SAPBEXHLevel0 5 2 2 4 4" xfId="12985" xr:uid="{C109747F-60FE-4CEA-B683-6086D6A12EDA}"/>
    <cellStyle name="SAPBEXHLevel0 5 2 2 4 5" xfId="19481" xr:uid="{3B0B6D50-5F88-423D-BD32-ED00EB897662}"/>
    <cellStyle name="SAPBEXHLevel0 5 2 2 4 6" xfId="26459" xr:uid="{13AB0911-3105-45FC-8F50-BC0CA12D40C2}"/>
    <cellStyle name="SAPBEXHLevel0 5 2 2 5" xfId="4198" xr:uid="{F929C981-2632-48A4-B15C-F858F6F091E3}"/>
    <cellStyle name="SAPBEXHLevel0 5 2 2 5 2" xfId="10399" xr:uid="{67E9F29D-3B78-4191-A27E-021A3D50A172}"/>
    <cellStyle name="SAPBEXHLevel0 5 2 2 5 3" xfId="14821" xr:uid="{A57AC676-978B-4FAE-8E37-06EB348C10BA}"/>
    <cellStyle name="SAPBEXHLevel0 5 2 2 5 4" xfId="21290" xr:uid="{210F2E9F-0A30-495E-811E-E676BAC84732}"/>
    <cellStyle name="SAPBEXHLevel0 5 2 2 5 5" xfId="28268" xr:uid="{7D32BD3B-5198-49ED-85A9-ACB3AA3E9ADD}"/>
    <cellStyle name="SAPBEXHLevel0 5 2 2 6" xfId="7297" xr:uid="{51922FC8-BAC0-4B55-9E29-5CEC496575EA}"/>
    <cellStyle name="SAPBEXHLevel0 5 2 2 6 2" xfId="15858" xr:uid="{A11655E3-DA3B-45F7-BF20-F8089EFA7A40}"/>
    <cellStyle name="SAPBEXHLevel0 5 2 2 6 3" xfId="17930" xr:uid="{636C3FF4-B480-46A5-A185-D3DCC9B4C7D4}"/>
    <cellStyle name="SAPBEXHLevel0 5 2 2 6 4" xfId="24908" xr:uid="{8C20D3F1-0EAB-4C55-85DC-0639597479C9}"/>
    <cellStyle name="SAPBEXHLevel0 5 2 2 7" xfId="11434" xr:uid="{815B2278-9C74-4D3F-98B5-7F99271C2D57}"/>
    <cellStyle name="SAPBEXHLevel0 5 2 2 7 2" xfId="22583" xr:uid="{4E09A675-67AD-498C-A66B-E603396D8F21}"/>
    <cellStyle name="SAPBEXHLevel0 5 2 2 7 3" xfId="29342" xr:uid="{1DA2B9CA-1AF3-4408-ABD1-DF3D94CBCAEB}"/>
    <cellStyle name="SAPBEXHLevel0 5 2 2 8" xfId="16897" xr:uid="{B5255D53-CA80-4084-90E0-1EEB878F88DC}"/>
    <cellStyle name="SAPBEXHLevel0 5 2 2 8 2" xfId="30636" xr:uid="{92E51094-8F3C-4648-B445-5C48AF5670E2}"/>
    <cellStyle name="SAPBEXHLevel0 5 2 2 9" xfId="23876" xr:uid="{EE70731F-EE40-40B1-85E8-207768FD2546}"/>
    <cellStyle name="SAPBEXHLevel0 5 2 3" xfId="1357" xr:uid="{BEC12049-8FF9-440C-9DB3-558147BBF3B5}"/>
    <cellStyle name="SAPBEXHLevel0 5 2 3 2" xfId="2908" xr:uid="{F7A4A1D5-1EE6-454A-87CF-1F002D5614C3}"/>
    <cellStyle name="SAPBEXHLevel0 5 2 3 2 2" xfId="6004" xr:uid="{0B5791D4-113E-4CD2-AF88-2D44FABE567E}"/>
    <cellStyle name="SAPBEXHLevel0 5 2 3 2 3" xfId="9106" xr:uid="{539CD57D-D6EB-48BE-86DD-D8F9F0C4EBD7}"/>
    <cellStyle name="SAPBEXHLevel0 5 2 3 2 4" xfId="13243" xr:uid="{F4D0770F-17F8-458E-82C4-A9A59C6F6C18}"/>
    <cellStyle name="SAPBEXHLevel0 5 2 3 2 5" xfId="19739" xr:uid="{E610912F-F593-46F0-ADB3-9854817CE198}"/>
    <cellStyle name="SAPBEXHLevel0 5 2 3 2 6" xfId="26717" xr:uid="{484C2D11-4D4B-4623-A390-B18EE1B43C03}"/>
    <cellStyle name="SAPBEXHLevel0 5 2 3 3" xfId="4456" xr:uid="{6B1BE7CC-197B-4528-8184-778EE810CDC8}"/>
    <cellStyle name="SAPBEXHLevel0 5 2 3 3 2" xfId="10657" xr:uid="{A06AE133-A28F-49C3-88B8-F2DAE0BB9472}"/>
    <cellStyle name="SAPBEXHLevel0 5 2 3 3 3" xfId="15081" xr:uid="{CE632816-A81D-4BA5-A9C9-6ECA712A03B0}"/>
    <cellStyle name="SAPBEXHLevel0 5 2 3 3 4" xfId="21548" xr:uid="{A9A759E8-C1DE-47AA-AE2A-CC3389655780}"/>
    <cellStyle name="SAPBEXHLevel0 5 2 3 3 5" xfId="28526" xr:uid="{9E591C2B-434F-4D12-A873-433B15617F4E}"/>
    <cellStyle name="SAPBEXHLevel0 5 2 3 4" xfId="7555" xr:uid="{B415B1E6-74C3-4196-9753-2E07FADEFF0E}"/>
    <cellStyle name="SAPBEXHLevel0 5 2 3 4 2" xfId="16120" xr:uid="{DF54F162-44B9-4B25-9AB8-DA45A8EEE2C7}"/>
    <cellStyle name="SAPBEXHLevel0 5 2 3 4 3" xfId="18188" xr:uid="{9528ECC6-9E04-4AA7-83ED-2CE63EDED489}"/>
    <cellStyle name="SAPBEXHLevel0 5 2 3 4 4" xfId="25166" xr:uid="{9FAC9155-C73D-4D47-9EF6-6E4E17A8CFE3}"/>
    <cellStyle name="SAPBEXHLevel0 5 2 3 5" xfId="11692" xr:uid="{B19BF3D1-B132-48B8-945C-5CFA990E28D9}"/>
    <cellStyle name="SAPBEXHLevel0 5 2 3 5 2" xfId="22841" xr:uid="{755CF344-8DA4-4EBB-B1FB-EDAF6DC83D0A}"/>
    <cellStyle name="SAPBEXHLevel0 5 2 3 5 3" xfId="29600" xr:uid="{041699F3-4991-4208-AC20-E72ADC21B24A}"/>
    <cellStyle name="SAPBEXHLevel0 5 2 3 6" xfId="17155" xr:uid="{9E288C8D-51DA-425F-A8E9-9E8858E5027F}"/>
    <cellStyle name="SAPBEXHLevel0 5 2 3 6 2" xfId="30894" xr:uid="{DA7AE32B-B056-4FD7-A9DD-0472586EE760}"/>
    <cellStyle name="SAPBEXHLevel0 5 2 3 7" xfId="24134" xr:uid="{B470B2BF-2E99-4241-9654-6751407AD714}"/>
    <cellStyle name="SAPBEXHLevel0 5 2 4" xfId="1876" xr:uid="{896AF3C0-4B86-4BF7-BCC4-CEBE23DA2AF9}"/>
    <cellStyle name="SAPBEXHLevel0 5 2 4 2" xfId="3424" xr:uid="{C2B19ECB-95A9-4E9C-A81E-2F34EFB6679D}"/>
    <cellStyle name="SAPBEXHLevel0 5 2 4 2 2" xfId="6520" xr:uid="{CCEF669D-8633-480A-8729-38F87DEEA1A9}"/>
    <cellStyle name="SAPBEXHLevel0 5 2 4 2 3" xfId="9622" xr:uid="{51E4065E-B54E-4981-B75B-40808605AC8A}"/>
    <cellStyle name="SAPBEXHLevel0 5 2 4 2 4" xfId="13759" xr:uid="{8E0A06BA-0309-4235-8167-2D98B908CE39}"/>
    <cellStyle name="SAPBEXHLevel0 5 2 4 2 5" xfId="20255" xr:uid="{D90F98AC-0F7F-455F-83C5-7EB2F7F92705}"/>
    <cellStyle name="SAPBEXHLevel0 5 2 4 2 6" xfId="27233" xr:uid="{0BC976AB-E8F3-47B1-BA24-5338593BAEFD}"/>
    <cellStyle name="SAPBEXHLevel0 5 2 4 3" xfId="4972" xr:uid="{F0C307A5-AD32-4F52-A2E1-1C9C6880F23C}"/>
    <cellStyle name="SAPBEXHLevel0 5 2 4 3 2" xfId="14562" xr:uid="{658D0D72-CA35-40BE-B13E-BFC8E16ACC05}"/>
    <cellStyle name="SAPBEXHLevel0 5 2 4 3 3" xfId="21032" xr:uid="{8C1BC1F9-FC18-4D15-BD61-CC8B1141AFE5}"/>
    <cellStyle name="SAPBEXHLevel0 5 2 4 3 4" xfId="28010" xr:uid="{DA33F7EE-24B7-412A-A1BF-7C565AD415E1}"/>
    <cellStyle name="SAPBEXHLevel0 5 2 4 4" xfId="8074" xr:uid="{DBAE52FF-9F4F-4285-8255-D399961536B2}"/>
    <cellStyle name="SAPBEXHLevel0 5 2 4 4 2" xfId="18707" xr:uid="{ABCD3570-4761-4391-8F2D-6CEF84F60B53}"/>
    <cellStyle name="SAPBEXHLevel0 5 2 4 4 3" xfId="25685" xr:uid="{E0188C1E-95B2-452B-89B2-CC60A6129166}"/>
    <cellStyle name="SAPBEXHLevel0 5 2 4 5" xfId="12211" xr:uid="{B26493A4-92B2-4F16-BCB0-38AEA548BDFD}"/>
    <cellStyle name="SAPBEXHLevel0 5 2 4 5 2" xfId="22325" xr:uid="{93EF38F2-E7EC-40A2-A7D0-15E3E0192C33}"/>
    <cellStyle name="SAPBEXHLevel0 5 2 4 5 3" xfId="30378" xr:uid="{355F5E37-B7D0-463E-91A0-08F10CD49291}"/>
    <cellStyle name="SAPBEXHLevel0 5 2 4 6" xfId="16639" xr:uid="{B2C97B6E-9C9C-460E-86B2-B48DD5085DA0}"/>
    <cellStyle name="SAPBEXHLevel0 5 2 4 7" xfId="23618" xr:uid="{E978641C-1C68-4691-A7E8-498044EE4F55}"/>
    <cellStyle name="SAPBEXHLevel0 5 2 5" xfId="2392" xr:uid="{86DF083F-6D01-48CD-B14C-C8D306B3CBD9}"/>
    <cellStyle name="SAPBEXHLevel0 5 2 5 2" xfId="5488" xr:uid="{C9E11FA9-18D4-4E2D-B6C9-2B91F11F8623}"/>
    <cellStyle name="SAPBEXHLevel0 5 2 5 3" xfId="8590" xr:uid="{C7D87D94-4FA6-488F-A7F7-00F3DF87BC40}"/>
    <cellStyle name="SAPBEXHLevel0 5 2 5 4" xfId="12727" xr:uid="{AAB67AE7-6D6C-44FE-846D-44B7CA277B41}"/>
    <cellStyle name="SAPBEXHLevel0 5 2 5 5" xfId="19223" xr:uid="{A332F67F-02FE-4F18-9263-5D54A714DBFA}"/>
    <cellStyle name="SAPBEXHLevel0 5 2 5 6" xfId="26201" xr:uid="{D97F62E7-0A78-4F63-B2B4-8C705B3735DE}"/>
    <cellStyle name="SAPBEXHLevel0 5 2 6" xfId="3940" xr:uid="{BC4C1291-AB2C-41A6-BEF0-485A3C7CF560}"/>
    <cellStyle name="SAPBEXHLevel0 5 2 6 2" xfId="10141" xr:uid="{551DF869-41A0-4BA2-A661-D5FB708AF218}"/>
    <cellStyle name="SAPBEXHLevel0 5 2 6 3" xfId="14279" xr:uid="{D9FADE9D-DE8A-4288-96AA-7B70A3A12DF9}"/>
    <cellStyle name="SAPBEXHLevel0 5 2 6 4" xfId="20774" xr:uid="{E4D1BF17-CF38-41D6-9094-96347C2F3FD7}"/>
    <cellStyle name="SAPBEXHLevel0 5 2 6 5" xfId="27752" xr:uid="{03FA04C7-E4E9-4F7D-BB57-60FE7358D5D6}"/>
    <cellStyle name="SAPBEXHLevel0 5 2 7" xfId="7039" xr:uid="{0795AB89-621E-4F86-9908-D611695BCC36}"/>
    <cellStyle name="SAPBEXHLevel0 5 2 7 2" xfId="15600" xr:uid="{498B28E6-8808-4E7C-B08B-9B112B133298}"/>
    <cellStyle name="SAPBEXHLevel0 5 2 7 3" xfId="17672" xr:uid="{380D3DA7-74C2-40A3-8BDC-F255EC137AA6}"/>
    <cellStyle name="SAPBEXHLevel0 5 2 7 4" xfId="24650" xr:uid="{7BF20860-D272-4E34-A827-E6A0A6A4A3DC}"/>
    <cellStyle name="SAPBEXHLevel0 5 2 8" xfId="11176" xr:uid="{6A688A7C-6221-4812-A298-3BE5FBB63568}"/>
    <cellStyle name="SAPBEXHLevel0 5 2 8 2" xfId="22067" xr:uid="{B859FBFD-B135-447E-9675-CE60BF78834F}"/>
    <cellStyle name="SAPBEXHLevel0 5 2 8 3" xfId="29070" xr:uid="{DCA9C14F-AEF3-42C5-B628-817BDBA213C4}"/>
    <cellStyle name="SAPBEXHLevel0 5 2 9" xfId="16381" xr:uid="{5D423644-67C0-45B0-AC44-D7C5F4BA5695}"/>
    <cellStyle name="SAPBEXHLevel0 5 2 9 2" xfId="30120" xr:uid="{236FDB2B-DC6B-4716-94E6-98046D098A67}"/>
    <cellStyle name="SAPBEXHLevel0 6" xfId="408" xr:uid="{985177C9-269D-4280-82B5-28BC622ACD5B}"/>
    <cellStyle name="SAPBEXHLevel0 6 2" xfId="828" xr:uid="{792E98EB-2563-4F36-A29A-E110C82665E4}"/>
    <cellStyle name="SAPBEXHLevel0 6 2 10" xfId="23361" xr:uid="{C5F3876C-C7B1-43FE-9F8A-6D2D6A3DE7B7}"/>
    <cellStyle name="SAPBEXHLevel0 6 2 2" xfId="1100" xr:uid="{9316D193-670B-4DB1-8A98-7B2B37E9047B}"/>
    <cellStyle name="SAPBEXHLevel0 6 2 2 2" xfId="1616" xr:uid="{A1E2B174-6045-417A-BDE3-15133C12021D}"/>
    <cellStyle name="SAPBEXHLevel0 6 2 2 2 2" xfId="3167" xr:uid="{F813B273-741E-4035-8754-438C0B8950BB}"/>
    <cellStyle name="SAPBEXHLevel0 6 2 2 2 2 2" xfId="6263" xr:uid="{CC79A800-77E0-4575-8939-A41B40A8C300}"/>
    <cellStyle name="SAPBEXHLevel0 6 2 2 2 2 3" xfId="9365" xr:uid="{03FD82D6-D461-4DB8-B5C0-233CDBEBADF3}"/>
    <cellStyle name="SAPBEXHLevel0 6 2 2 2 2 4" xfId="13502" xr:uid="{A2100B46-A052-49B7-8702-FBCFE17E18C9}"/>
    <cellStyle name="SAPBEXHLevel0 6 2 2 2 2 5" xfId="19998" xr:uid="{959F399E-E691-49E9-B00D-14BB4052DCD7}"/>
    <cellStyle name="SAPBEXHLevel0 6 2 2 2 2 6" xfId="26976" xr:uid="{1AD906C4-42CE-41C0-9536-5BB732948507}"/>
    <cellStyle name="SAPBEXHLevel0 6 2 2 2 3" xfId="4715" xr:uid="{81B84238-4300-4BDD-9DF3-67F9F2656F93}"/>
    <cellStyle name="SAPBEXHLevel0 6 2 2 2 3 2" xfId="10916" xr:uid="{B1D3A1B2-FA91-4C47-9B39-498E4FEBA9B5}"/>
    <cellStyle name="SAPBEXHLevel0 6 2 2 2 3 3" xfId="15340" xr:uid="{8FBC9C74-F52C-49D4-B2FB-5B0410B87E42}"/>
    <cellStyle name="SAPBEXHLevel0 6 2 2 2 3 4" xfId="21807" xr:uid="{FB0E4FAB-726E-422D-91B0-C98152C283BE}"/>
    <cellStyle name="SAPBEXHLevel0 6 2 2 2 3 5" xfId="28785" xr:uid="{0219B188-BA77-4271-9085-4E3C8A74A7A1}"/>
    <cellStyle name="SAPBEXHLevel0 6 2 2 2 4" xfId="7814" xr:uid="{B657C511-FD7A-4371-A964-CD6590306ADD}"/>
    <cellStyle name="SAPBEXHLevel0 6 2 2 2 4 2" xfId="18447" xr:uid="{AD592E2C-4125-4571-98AC-B4F93891F3D7}"/>
    <cellStyle name="SAPBEXHLevel0 6 2 2 2 4 3" xfId="25425" xr:uid="{A52A6CE4-FEAF-4428-8851-C4952760F7EA}"/>
    <cellStyle name="SAPBEXHLevel0 6 2 2 2 5" xfId="11951" xr:uid="{E37FE6FE-0841-4C13-A547-2F7C46845E3C}"/>
    <cellStyle name="SAPBEXHLevel0 6 2 2 2 5 2" xfId="23100" xr:uid="{B8147070-22CD-405D-8988-1F05BF052947}"/>
    <cellStyle name="SAPBEXHLevel0 6 2 2 2 5 3" xfId="29859" xr:uid="{2EDC8D01-13FC-4165-A272-1BF8DD33DB30}"/>
    <cellStyle name="SAPBEXHLevel0 6 2 2 2 6" xfId="17414" xr:uid="{C33E136F-F0A2-4C63-915F-CE7B834A4A4A}"/>
    <cellStyle name="SAPBEXHLevel0 6 2 2 2 6 2" xfId="31153" xr:uid="{72E83E98-AF51-4FEE-8578-73D746CE78A2}"/>
    <cellStyle name="SAPBEXHLevel0 6 2 2 2 7" xfId="24393" xr:uid="{5DB9F4F7-61E0-4D53-8593-B8243930B8A5}"/>
    <cellStyle name="SAPBEXHLevel0 6 2 2 3" xfId="2135" xr:uid="{33D9231A-271C-4755-9C0A-E7E69A599727}"/>
    <cellStyle name="SAPBEXHLevel0 6 2 2 3 2" xfId="3683" xr:uid="{ECD9A684-F823-43EE-A7F0-088CD307CB9F}"/>
    <cellStyle name="SAPBEXHLevel0 6 2 2 3 2 2" xfId="6779" xr:uid="{ECC4B071-6C78-41A9-954C-D0E54F9B7279}"/>
    <cellStyle name="SAPBEXHLevel0 6 2 2 3 2 3" xfId="9881" xr:uid="{6983BC00-C790-42D2-A3B2-2DD426F72785}"/>
    <cellStyle name="SAPBEXHLevel0 6 2 2 3 2 4" xfId="14018" xr:uid="{86E70A88-E6CF-4BD5-9FAB-C94B8AE72770}"/>
    <cellStyle name="SAPBEXHLevel0 6 2 2 3 2 5" xfId="20514" xr:uid="{125A2311-EDAA-43D9-BC95-51B6829B67B3}"/>
    <cellStyle name="SAPBEXHLevel0 6 2 2 3 2 6" xfId="27492" xr:uid="{126B2DA0-24F7-4433-981F-5D12D8C38569}"/>
    <cellStyle name="SAPBEXHLevel0 6 2 2 3 3" xfId="5231" xr:uid="{BC526421-A67C-4B61-84F6-5F51C129FF84}"/>
    <cellStyle name="SAPBEXHLevel0 6 2 2 3 4" xfId="8333" xr:uid="{E72E3860-95CE-4192-AFF7-9763345A91EC}"/>
    <cellStyle name="SAPBEXHLevel0 6 2 2 3 5" xfId="12470" xr:uid="{3E5DF398-E201-4523-9AD1-57EDE0F39F5D}"/>
    <cellStyle name="SAPBEXHLevel0 6 2 2 3 6" xfId="18966" xr:uid="{CA41E5CA-14C4-4ADE-A210-952260A8F084}"/>
    <cellStyle name="SAPBEXHLevel0 6 2 2 3 7" xfId="25944" xr:uid="{108C94F2-E5A8-4DDC-82F9-FFA9F9FF654D}"/>
    <cellStyle name="SAPBEXHLevel0 6 2 2 4" xfId="2651" xr:uid="{6BC850D2-BFB3-4375-91AD-231C0CB94EF2}"/>
    <cellStyle name="SAPBEXHLevel0 6 2 2 4 2" xfId="5747" xr:uid="{4A4BFCE2-A0FA-4DC5-B386-9966879C0AD2}"/>
    <cellStyle name="SAPBEXHLevel0 6 2 2 4 3" xfId="8849" xr:uid="{43AD0A90-E75C-40F8-811F-6EA1A578449A}"/>
    <cellStyle name="SAPBEXHLevel0 6 2 2 4 4" xfId="12986" xr:uid="{568468BA-81B7-4839-8363-BEBA9AD70E58}"/>
    <cellStyle name="SAPBEXHLevel0 6 2 2 4 5" xfId="19482" xr:uid="{3CE84B00-FFA9-4C7E-B770-9789484EE6FC}"/>
    <cellStyle name="SAPBEXHLevel0 6 2 2 4 6" xfId="26460" xr:uid="{B4DED567-C280-47A0-A65A-45661F6739E8}"/>
    <cellStyle name="SAPBEXHLevel0 6 2 2 5" xfId="4199" xr:uid="{D9E3F104-48CE-4847-B883-F88EC2B6A76C}"/>
    <cellStyle name="SAPBEXHLevel0 6 2 2 5 2" xfId="10400" xr:uid="{BEC4C2BA-A64B-430F-83DF-8687F87CD718}"/>
    <cellStyle name="SAPBEXHLevel0 6 2 2 5 3" xfId="14822" xr:uid="{010D312E-B196-4F80-BF7F-732D94111036}"/>
    <cellStyle name="SAPBEXHLevel0 6 2 2 5 4" xfId="21291" xr:uid="{0C235307-FAB5-48F1-AA67-122144A74657}"/>
    <cellStyle name="SAPBEXHLevel0 6 2 2 5 5" xfId="28269" xr:uid="{9A3288A3-A8A6-4D92-ACB1-AEAFF3C7E1EF}"/>
    <cellStyle name="SAPBEXHLevel0 6 2 2 6" xfId="7298" xr:uid="{61A08D77-8681-47BE-9498-8D0C234FDCFA}"/>
    <cellStyle name="SAPBEXHLevel0 6 2 2 6 2" xfId="15859" xr:uid="{0F26044A-2F41-4B87-B1B4-052E4282E81B}"/>
    <cellStyle name="SAPBEXHLevel0 6 2 2 6 3" xfId="17931" xr:uid="{600943BD-DDB2-4C00-BD40-D5D44FFDC227}"/>
    <cellStyle name="SAPBEXHLevel0 6 2 2 6 4" xfId="24909" xr:uid="{7D317BF3-3AAF-4097-BA7D-5EE09E4A385A}"/>
    <cellStyle name="SAPBEXHLevel0 6 2 2 7" xfId="11435" xr:uid="{D151F12F-5EB2-4D9B-9A0A-0C8C536B0616}"/>
    <cellStyle name="SAPBEXHLevel0 6 2 2 7 2" xfId="22584" xr:uid="{674066EE-8635-400E-A21B-ADED4999AD39}"/>
    <cellStyle name="SAPBEXHLevel0 6 2 2 7 3" xfId="29343" xr:uid="{448BE7EC-8FD6-48F7-9FD0-9F9869BE2B04}"/>
    <cellStyle name="SAPBEXHLevel0 6 2 2 8" xfId="16898" xr:uid="{3178A43D-9DA3-4D79-BD2F-132651B418F3}"/>
    <cellStyle name="SAPBEXHLevel0 6 2 2 8 2" xfId="30637" xr:uid="{4DC13784-D64C-4A01-A202-67A1F905F725}"/>
    <cellStyle name="SAPBEXHLevel0 6 2 2 9" xfId="23877" xr:uid="{503F023F-3699-47DB-9005-A56FD5861C31}"/>
    <cellStyle name="SAPBEXHLevel0 6 2 3" xfId="1358" xr:uid="{C4A95E29-D772-4B58-9681-B8714EDFCC2B}"/>
    <cellStyle name="SAPBEXHLevel0 6 2 3 2" xfId="2909" xr:uid="{05562DED-3CB1-4202-B539-A6231B984B3F}"/>
    <cellStyle name="SAPBEXHLevel0 6 2 3 2 2" xfId="6005" xr:uid="{C694AC7B-3E4E-4F5F-AF12-5F2527AA3FE8}"/>
    <cellStyle name="SAPBEXHLevel0 6 2 3 2 3" xfId="9107" xr:uid="{8E2FB1C4-1F38-4225-92A2-8D6EFFEBA1EE}"/>
    <cellStyle name="SAPBEXHLevel0 6 2 3 2 4" xfId="13244" xr:uid="{C11A2AF4-96B3-4070-B929-5DA76C071197}"/>
    <cellStyle name="SAPBEXHLevel0 6 2 3 2 5" xfId="19740" xr:uid="{886D0CF2-0559-4ABA-8B59-A90CCA6ADFF4}"/>
    <cellStyle name="SAPBEXHLevel0 6 2 3 2 6" xfId="26718" xr:uid="{CB730345-5002-42DE-92F4-F58EEC306914}"/>
    <cellStyle name="SAPBEXHLevel0 6 2 3 3" xfId="4457" xr:uid="{E856654F-89F5-43C9-871B-042625523762}"/>
    <cellStyle name="SAPBEXHLevel0 6 2 3 3 2" xfId="10658" xr:uid="{40F8F944-A730-46A2-A91D-FC6351A24749}"/>
    <cellStyle name="SAPBEXHLevel0 6 2 3 3 3" xfId="15082" xr:uid="{C44FFF95-EC94-4DE9-B5C3-67640EC533BF}"/>
    <cellStyle name="SAPBEXHLevel0 6 2 3 3 4" xfId="21549" xr:uid="{F227AE45-3479-4636-814E-16F0D4274C92}"/>
    <cellStyle name="SAPBEXHLevel0 6 2 3 3 5" xfId="28527" xr:uid="{0173D13C-F6E8-4752-BFD1-A573F7DFA2DC}"/>
    <cellStyle name="SAPBEXHLevel0 6 2 3 4" xfId="7556" xr:uid="{7F133D1C-B28D-4B87-AF1C-43E104AF4422}"/>
    <cellStyle name="SAPBEXHLevel0 6 2 3 4 2" xfId="16121" xr:uid="{FB457117-4495-468A-B32E-1714AF329E41}"/>
    <cellStyle name="SAPBEXHLevel0 6 2 3 4 3" xfId="18189" xr:uid="{93F5FB8B-1B91-4C84-90EC-600634201838}"/>
    <cellStyle name="SAPBEXHLevel0 6 2 3 4 4" xfId="25167" xr:uid="{FC9E04EC-136F-4606-A49D-C8A8ACA9A079}"/>
    <cellStyle name="SAPBEXHLevel0 6 2 3 5" xfId="11693" xr:uid="{58B47B7D-AA8B-49FA-B7B2-70071BDF6877}"/>
    <cellStyle name="SAPBEXHLevel0 6 2 3 5 2" xfId="22842" xr:uid="{F3C10D85-801A-4AF2-B5E0-6A2032A6CFE2}"/>
    <cellStyle name="SAPBEXHLevel0 6 2 3 5 3" xfId="29601" xr:uid="{0B8C1608-CA01-4250-8DC0-657E146EAC2A}"/>
    <cellStyle name="SAPBEXHLevel0 6 2 3 6" xfId="17156" xr:uid="{91DFC110-BE28-44B8-AA90-BBB740D2A237}"/>
    <cellStyle name="SAPBEXHLevel0 6 2 3 6 2" xfId="30895" xr:uid="{7D171B3B-07AE-4D47-A047-545BA345068D}"/>
    <cellStyle name="SAPBEXHLevel0 6 2 3 7" xfId="24135" xr:uid="{4F0EBB4E-4DE5-4E36-8E10-1427C79B2648}"/>
    <cellStyle name="SAPBEXHLevel0 6 2 4" xfId="1877" xr:uid="{B306C1C7-7C37-4DA5-807C-310213CAC83E}"/>
    <cellStyle name="SAPBEXHLevel0 6 2 4 2" xfId="3425" xr:uid="{3764C333-05C5-4F22-9C67-4D7A51797A2D}"/>
    <cellStyle name="SAPBEXHLevel0 6 2 4 2 2" xfId="6521" xr:uid="{092AA5EC-D9A8-4552-B638-962EA72637F3}"/>
    <cellStyle name="SAPBEXHLevel0 6 2 4 2 3" xfId="9623" xr:uid="{B9FDE0BB-B4C1-4DD0-B949-E2B822BCE7C5}"/>
    <cellStyle name="SAPBEXHLevel0 6 2 4 2 4" xfId="13760" xr:uid="{4BD246B6-FE6C-446F-9EF5-83CF4FAE375D}"/>
    <cellStyle name="SAPBEXHLevel0 6 2 4 2 5" xfId="20256" xr:uid="{2597AA0F-54BC-4450-A570-7126AB37E200}"/>
    <cellStyle name="SAPBEXHLevel0 6 2 4 2 6" xfId="27234" xr:uid="{190A82AD-2080-49AD-B406-0607E0DAEEB9}"/>
    <cellStyle name="SAPBEXHLevel0 6 2 4 3" xfId="4973" xr:uid="{9852531E-4795-4590-AF76-11399FEA963F}"/>
    <cellStyle name="SAPBEXHLevel0 6 2 4 3 2" xfId="14563" xr:uid="{EB859AAC-5915-46FD-9EA6-19ED49D6E577}"/>
    <cellStyle name="SAPBEXHLevel0 6 2 4 3 3" xfId="21033" xr:uid="{C447FF19-C3DB-44D0-8222-57657A5C45C6}"/>
    <cellStyle name="SAPBEXHLevel0 6 2 4 3 4" xfId="28011" xr:uid="{051155FB-16D3-441C-B860-CA0A43BD4C12}"/>
    <cellStyle name="SAPBEXHLevel0 6 2 4 4" xfId="8075" xr:uid="{9851AF0E-32AF-44E1-A18C-54438BC05839}"/>
    <cellStyle name="SAPBEXHLevel0 6 2 4 4 2" xfId="18708" xr:uid="{A1C37721-979D-47D3-B31A-19D01ACCD143}"/>
    <cellStyle name="SAPBEXHLevel0 6 2 4 4 3" xfId="25686" xr:uid="{2D87CF30-9DFB-4167-BF89-717C16CC5B6F}"/>
    <cellStyle name="SAPBEXHLevel0 6 2 4 5" xfId="12212" xr:uid="{9BAD4E98-3505-4CEC-9787-0CBD2F8E759A}"/>
    <cellStyle name="SAPBEXHLevel0 6 2 4 5 2" xfId="22326" xr:uid="{22DB7D5C-F054-4A8D-8F05-7E7F4919E4F1}"/>
    <cellStyle name="SAPBEXHLevel0 6 2 4 5 3" xfId="30379" xr:uid="{399EFA93-980B-4235-AB75-52115FCA8E81}"/>
    <cellStyle name="SAPBEXHLevel0 6 2 4 6" xfId="16640" xr:uid="{EB20C275-61D7-48AF-8379-DF1DAF3E3B8E}"/>
    <cellStyle name="SAPBEXHLevel0 6 2 4 7" xfId="23619" xr:uid="{7EEFCD5C-232C-4F10-AF4C-B818C15CAED6}"/>
    <cellStyle name="SAPBEXHLevel0 6 2 5" xfId="2393" xr:uid="{C783EB49-7FB8-4A08-A14D-66103C912B12}"/>
    <cellStyle name="SAPBEXHLevel0 6 2 5 2" xfId="5489" xr:uid="{4DBC117E-9BF9-4CC8-8DC0-712186E427D1}"/>
    <cellStyle name="SAPBEXHLevel0 6 2 5 3" xfId="8591" xr:uid="{D79527CC-766E-4147-B9F4-222791877108}"/>
    <cellStyle name="SAPBEXHLevel0 6 2 5 4" xfId="12728" xr:uid="{6A28A889-690D-47D8-AC65-E38639EC6ED8}"/>
    <cellStyle name="SAPBEXHLevel0 6 2 5 5" xfId="19224" xr:uid="{C1173E8F-FFF9-46D5-B31A-7878864E68DA}"/>
    <cellStyle name="SAPBEXHLevel0 6 2 5 6" xfId="26202" xr:uid="{7388651F-E77D-43F6-B709-C4A885FCF1A9}"/>
    <cellStyle name="SAPBEXHLevel0 6 2 6" xfId="3941" xr:uid="{F5153A43-FC15-42B7-ADEB-BD0688ECBD48}"/>
    <cellStyle name="SAPBEXHLevel0 6 2 6 2" xfId="10142" xr:uid="{C182946B-D882-4A9F-856D-16FA28659A3E}"/>
    <cellStyle name="SAPBEXHLevel0 6 2 6 3" xfId="14280" xr:uid="{FFC163A1-C97B-4895-86AE-BFA7CA79770E}"/>
    <cellStyle name="SAPBEXHLevel0 6 2 6 4" xfId="20775" xr:uid="{26DB97CB-66EA-4F88-B10E-1B22815B1433}"/>
    <cellStyle name="SAPBEXHLevel0 6 2 6 5" xfId="27753" xr:uid="{9948E4F6-6C4B-45BF-940B-F24DB9771F93}"/>
    <cellStyle name="SAPBEXHLevel0 6 2 7" xfId="7040" xr:uid="{9658C7AE-82C8-450B-AEE8-F33C2AE574C1}"/>
    <cellStyle name="SAPBEXHLevel0 6 2 7 2" xfId="15601" xr:uid="{FDB2BCD3-57F4-40E7-AB6C-4427341CB8F0}"/>
    <cellStyle name="SAPBEXHLevel0 6 2 7 3" xfId="17673" xr:uid="{B9633A9A-00BD-47FF-B743-CC66DADE3A38}"/>
    <cellStyle name="SAPBEXHLevel0 6 2 7 4" xfId="24651" xr:uid="{F72F976C-5A21-4050-8304-1F87D7DF1E76}"/>
    <cellStyle name="SAPBEXHLevel0 6 2 8" xfId="11177" xr:uid="{D71923C4-EED7-48AF-AE38-3BF987B55E7C}"/>
    <cellStyle name="SAPBEXHLevel0 6 2 8 2" xfId="22068" xr:uid="{05F01FFD-5C6A-460D-8EB5-8E2BFF8A36BB}"/>
    <cellStyle name="SAPBEXHLevel0 6 2 8 3" xfId="29071" xr:uid="{9A289608-2C49-4C04-85ED-ED77599E0446}"/>
    <cellStyle name="SAPBEXHLevel0 6 2 9" xfId="16382" xr:uid="{F439CC24-5A84-438B-A1A3-53218EA7ABCE}"/>
    <cellStyle name="SAPBEXHLevel0 6 2 9 2" xfId="30121" xr:uid="{73A5ABE9-1B6C-4710-AF94-3F65A4E37D3A}"/>
    <cellStyle name="SAPBEXHLevel0 7" xfId="409" xr:uid="{191E7919-4899-488F-9834-72D7DFF364F2}"/>
    <cellStyle name="SAPBEXHLevel0 7 2" xfId="829" xr:uid="{CFA5F0DA-36B1-456B-996F-1CC5036EEE60}"/>
    <cellStyle name="SAPBEXHLevel0 7 2 10" xfId="23362" xr:uid="{39FFB273-2D53-4468-8FFD-065BE5AD66CE}"/>
    <cellStyle name="SAPBEXHLevel0 7 2 2" xfId="1101" xr:uid="{E3AF6BE9-07D9-4633-BE30-B5F4D98224EE}"/>
    <cellStyle name="SAPBEXHLevel0 7 2 2 2" xfId="1617" xr:uid="{B8F062B0-DE47-472C-9B91-2AD094576F36}"/>
    <cellStyle name="SAPBEXHLevel0 7 2 2 2 2" xfId="3168" xr:uid="{9A8D0474-ADBC-40BE-B491-DF1C664F5F0D}"/>
    <cellStyle name="SAPBEXHLevel0 7 2 2 2 2 2" xfId="6264" xr:uid="{0FF57923-F838-4C34-B684-3F4198CA3F1A}"/>
    <cellStyle name="SAPBEXHLevel0 7 2 2 2 2 3" xfId="9366" xr:uid="{35353CD0-C9F7-447D-A2AC-1F70F67DD93F}"/>
    <cellStyle name="SAPBEXHLevel0 7 2 2 2 2 4" xfId="13503" xr:uid="{61A23857-E702-4A19-A9B2-D99FACBB1216}"/>
    <cellStyle name="SAPBEXHLevel0 7 2 2 2 2 5" xfId="19999" xr:uid="{D346F754-E2E9-45F2-ABE3-D4C908E492BC}"/>
    <cellStyle name="SAPBEXHLevel0 7 2 2 2 2 6" xfId="26977" xr:uid="{FF23829D-C67F-4CA6-93B9-CC80A438327C}"/>
    <cellStyle name="SAPBEXHLevel0 7 2 2 2 3" xfId="4716" xr:uid="{78392BEC-32D9-4684-9E90-6393123D00E7}"/>
    <cellStyle name="SAPBEXHLevel0 7 2 2 2 3 2" xfId="10917" xr:uid="{E703F5B3-C42F-412F-89F6-ADDD79D3A73D}"/>
    <cellStyle name="SAPBEXHLevel0 7 2 2 2 3 3" xfId="15341" xr:uid="{5878DB4F-0ACE-4CA4-99C8-8A567D074152}"/>
    <cellStyle name="SAPBEXHLevel0 7 2 2 2 3 4" xfId="21808" xr:uid="{67154B5F-BBB8-46C0-B95E-3A3E7D601D7A}"/>
    <cellStyle name="SAPBEXHLevel0 7 2 2 2 3 5" xfId="28786" xr:uid="{2CBBA813-B8F9-41DC-9088-4378B97BB6E3}"/>
    <cellStyle name="SAPBEXHLevel0 7 2 2 2 4" xfId="7815" xr:uid="{F54AEAD9-08A1-400A-80AB-34038C27BF4D}"/>
    <cellStyle name="SAPBEXHLevel0 7 2 2 2 4 2" xfId="18448" xr:uid="{1063A001-D079-4F06-A06D-3F56B55B0FCE}"/>
    <cellStyle name="SAPBEXHLevel0 7 2 2 2 4 3" xfId="25426" xr:uid="{46F28673-EB6A-4F30-B462-6D68D2D64484}"/>
    <cellStyle name="SAPBEXHLevel0 7 2 2 2 5" xfId="11952" xr:uid="{28C27260-BBB4-4596-A6C1-0845A9BE446C}"/>
    <cellStyle name="SAPBEXHLevel0 7 2 2 2 5 2" xfId="23101" xr:uid="{20EC788A-BD1D-4F0A-8FA5-5018B7DC91BD}"/>
    <cellStyle name="SAPBEXHLevel0 7 2 2 2 5 3" xfId="29860" xr:uid="{C2EE0A89-31F6-4512-AFB5-01304F9753D4}"/>
    <cellStyle name="SAPBEXHLevel0 7 2 2 2 6" xfId="17415" xr:uid="{95DA6E6F-87A9-4DCE-A8B1-77D717C706AA}"/>
    <cellStyle name="SAPBEXHLevel0 7 2 2 2 6 2" xfId="31154" xr:uid="{BCF959C1-ECB0-405D-8E78-C7655C13AEAC}"/>
    <cellStyle name="SAPBEXHLevel0 7 2 2 2 7" xfId="24394" xr:uid="{43EE9FEC-7A37-4BE3-B7CE-D91D4582471E}"/>
    <cellStyle name="SAPBEXHLevel0 7 2 2 3" xfId="2136" xr:uid="{398AF3B8-B6E9-49AD-BEC1-9F5A4203489D}"/>
    <cellStyle name="SAPBEXHLevel0 7 2 2 3 2" xfId="3684" xr:uid="{EE0242D5-8BA9-43E1-B183-8FB16D7E7BE6}"/>
    <cellStyle name="SAPBEXHLevel0 7 2 2 3 2 2" xfId="6780" xr:uid="{6BADCCF8-C8F3-4416-9F89-1DDEC84D217A}"/>
    <cellStyle name="SAPBEXHLevel0 7 2 2 3 2 3" xfId="9882" xr:uid="{362B2DE4-AB55-4E36-87CF-6C37C32A513D}"/>
    <cellStyle name="SAPBEXHLevel0 7 2 2 3 2 4" xfId="14019" xr:uid="{D2FD6C41-42D2-43ED-8C13-731C17976179}"/>
    <cellStyle name="SAPBEXHLevel0 7 2 2 3 2 5" xfId="20515" xr:uid="{8C733FE1-7F02-4DA5-AF55-321FAE329150}"/>
    <cellStyle name="SAPBEXHLevel0 7 2 2 3 2 6" xfId="27493" xr:uid="{5385CDE4-B9AE-43FA-B2D1-A3342286B39B}"/>
    <cellStyle name="SAPBEXHLevel0 7 2 2 3 3" xfId="5232" xr:uid="{76A7EFCC-6F4B-434F-B722-3F66422C5ABE}"/>
    <cellStyle name="SAPBEXHLevel0 7 2 2 3 4" xfId="8334" xr:uid="{C054E926-D753-406A-A47F-CDAED7AD9EC8}"/>
    <cellStyle name="SAPBEXHLevel0 7 2 2 3 5" xfId="12471" xr:uid="{4DBA6294-622D-41AE-B6C2-8126C076A021}"/>
    <cellStyle name="SAPBEXHLevel0 7 2 2 3 6" xfId="18967" xr:uid="{8AA1EF8A-E586-4258-8644-ECFDFF688276}"/>
    <cellStyle name="SAPBEXHLevel0 7 2 2 3 7" xfId="25945" xr:uid="{EE43536F-4919-430F-8C0C-6F7F16268C8E}"/>
    <cellStyle name="SAPBEXHLevel0 7 2 2 4" xfId="2652" xr:uid="{7BAEC0F5-0C30-4C91-92E4-F32ED5905957}"/>
    <cellStyle name="SAPBEXHLevel0 7 2 2 4 2" xfId="5748" xr:uid="{4FB89755-57C0-4CF7-8470-D2721C797C64}"/>
    <cellStyle name="SAPBEXHLevel0 7 2 2 4 3" xfId="8850" xr:uid="{410A9299-6511-49B5-B687-36CB0EF18644}"/>
    <cellStyle name="SAPBEXHLevel0 7 2 2 4 4" xfId="12987" xr:uid="{55779385-DC5D-4231-B2BC-80EA43FBF82C}"/>
    <cellStyle name="SAPBEXHLevel0 7 2 2 4 5" xfId="19483" xr:uid="{141A4993-0708-4676-8B90-D8C668B5BE8A}"/>
    <cellStyle name="SAPBEXHLevel0 7 2 2 4 6" xfId="26461" xr:uid="{7BCB34CF-25E2-4B6F-B91A-312A8C3DC307}"/>
    <cellStyle name="SAPBEXHLevel0 7 2 2 5" xfId="4200" xr:uid="{16B13B9A-958B-43FB-BC1A-EBDE4AD962E0}"/>
    <cellStyle name="SAPBEXHLevel0 7 2 2 5 2" xfId="10401" xr:uid="{3CD86893-55B9-4769-BEF3-AC59FA3428DE}"/>
    <cellStyle name="SAPBEXHLevel0 7 2 2 5 3" xfId="14823" xr:uid="{78CF35A1-F3FD-498A-B846-A99E95A03507}"/>
    <cellStyle name="SAPBEXHLevel0 7 2 2 5 4" xfId="21292" xr:uid="{03D4D33F-CBFD-40F4-843E-234B407D4953}"/>
    <cellStyle name="SAPBEXHLevel0 7 2 2 5 5" xfId="28270" xr:uid="{5DBE17F3-3DD0-49D2-A28F-F35E135338A1}"/>
    <cellStyle name="SAPBEXHLevel0 7 2 2 6" xfId="7299" xr:uid="{3217EB14-FF60-4A44-AE52-E66C69C07065}"/>
    <cellStyle name="SAPBEXHLevel0 7 2 2 6 2" xfId="15860" xr:uid="{BB60252E-94AC-4ED2-BC26-82283BB5F854}"/>
    <cellStyle name="SAPBEXHLevel0 7 2 2 6 3" xfId="17932" xr:uid="{16B4E748-49DD-4D0A-A99C-C9CF444B7D1A}"/>
    <cellStyle name="SAPBEXHLevel0 7 2 2 6 4" xfId="24910" xr:uid="{ED36F382-839A-4662-98F9-3B9E17B7ECD1}"/>
    <cellStyle name="SAPBEXHLevel0 7 2 2 7" xfId="11436" xr:uid="{8DC7A1E9-8C4E-4AAE-8A91-1F7EE6CFE72A}"/>
    <cellStyle name="SAPBEXHLevel0 7 2 2 7 2" xfId="22585" xr:uid="{EF537F16-F503-479E-8FB2-94B2BDFCF332}"/>
    <cellStyle name="SAPBEXHLevel0 7 2 2 7 3" xfId="29344" xr:uid="{B36462D3-F553-4CA0-A6A9-A12013A76592}"/>
    <cellStyle name="SAPBEXHLevel0 7 2 2 8" xfId="16899" xr:uid="{230A01F1-F927-42E1-A43F-08F5C7CA0CDC}"/>
    <cellStyle name="SAPBEXHLevel0 7 2 2 8 2" xfId="30638" xr:uid="{8EF33435-55EB-42A2-8C71-3E783CC3032D}"/>
    <cellStyle name="SAPBEXHLevel0 7 2 2 9" xfId="23878" xr:uid="{CFF5DF26-382F-48D1-8DF8-024DEED3340A}"/>
    <cellStyle name="SAPBEXHLevel0 7 2 3" xfId="1359" xr:uid="{BBAABAB9-6F32-410E-A140-11BD0E728DF7}"/>
    <cellStyle name="SAPBEXHLevel0 7 2 3 2" xfId="2910" xr:uid="{D9654826-D717-4395-9C15-1E8FA1D81552}"/>
    <cellStyle name="SAPBEXHLevel0 7 2 3 2 2" xfId="6006" xr:uid="{265B4E27-E930-4384-A88F-6BE64171F6AA}"/>
    <cellStyle name="SAPBEXHLevel0 7 2 3 2 3" xfId="9108" xr:uid="{42CB8FE7-775D-4A19-B1DC-0B0675B69FD1}"/>
    <cellStyle name="SAPBEXHLevel0 7 2 3 2 4" xfId="13245" xr:uid="{4AD43B87-E013-45C7-B6C1-825B4A2BCA59}"/>
    <cellStyle name="SAPBEXHLevel0 7 2 3 2 5" xfId="19741" xr:uid="{0586E8C6-9F35-464C-B93F-698AD00AA440}"/>
    <cellStyle name="SAPBEXHLevel0 7 2 3 2 6" xfId="26719" xr:uid="{8B6D0932-5F47-4F5A-A766-4A05C8EE5D1D}"/>
    <cellStyle name="SAPBEXHLevel0 7 2 3 3" xfId="4458" xr:uid="{4439DE07-FEB9-4694-9B8D-984767B3A087}"/>
    <cellStyle name="SAPBEXHLevel0 7 2 3 3 2" xfId="10659" xr:uid="{8C4E15DE-02F3-4510-8E65-2C7ADA2EFE63}"/>
    <cellStyle name="SAPBEXHLevel0 7 2 3 3 3" xfId="15083" xr:uid="{18A0FD31-7DE7-4AAC-9F71-421731580B5C}"/>
    <cellStyle name="SAPBEXHLevel0 7 2 3 3 4" xfId="21550" xr:uid="{7EF8188B-F9FB-49D1-898D-A3F10A372E3F}"/>
    <cellStyle name="SAPBEXHLevel0 7 2 3 3 5" xfId="28528" xr:uid="{6664BA6F-4626-4E02-BC64-3EDE34635C3B}"/>
    <cellStyle name="SAPBEXHLevel0 7 2 3 4" xfId="7557" xr:uid="{C63B1CDC-FA9E-4791-9D52-A40694125AF2}"/>
    <cellStyle name="SAPBEXHLevel0 7 2 3 4 2" xfId="16122" xr:uid="{05FC751B-B28E-4876-82A2-D1EC03A40337}"/>
    <cellStyle name="SAPBEXHLevel0 7 2 3 4 3" xfId="18190" xr:uid="{9CD17780-9CFB-4233-93C2-D74122E5299F}"/>
    <cellStyle name="SAPBEXHLevel0 7 2 3 4 4" xfId="25168" xr:uid="{45A70737-BC49-426E-8F29-6E9F869E08BF}"/>
    <cellStyle name="SAPBEXHLevel0 7 2 3 5" xfId="11694" xr:uid="{ED1D730F-D9F1-4D01-B1B3-85E767DCCEC3}"/>
    <cellStyle name="SAPBEXHLevel0 7 2 3 5 2" xfId="22843" xr:uid="{27FA30F1-988C-4EFF-ACBD-99F54F1B44A0}"/>
    <cellStyle name="SAPBEXHLevel0 7 2 3 5 3" xfId="29602" xr:uid="{31D1D9D7-3247-4333-AA53-94B030A6AD2D}"/>
    <cellStyle name="SAPBEXHLevel0 7 2 3 6" xfId="17157" xr:uid="{A1969539-3E7B-498B-AB16-F94A9038665B}"/>
    <cellStyle name="SAPBEXHLevel0 7 2 3 6 2" xfId="30896" xr:uid="{2A3A354B-5137-4D74-A987-ACD1C108EB69}"/>
    <cellStyle name="SAPBEXHLevel0 7 2 3 7" xfId="24136" xr:uid="{D9A46F8D-E90F-48CD-BF40-654F21B002EC}"/>
    <cellStyle name="SAPBEXHLevel0 7 2 4" xfId="1878" xr:uid="{4A65FF44-66EA-46B7-91F1-9128E1A8B3DA}"/>
    <cellStyle name="SAPBEXHLevel0 7 2 4 2" xfId="3426" xr:uid="{9F721AD5-1181-43C2-BC35-5D18FF3D620E}"/>
    <cellStyle name="SAPBEXHLevel0 7 2 4 2 2" xfId="6522" xr:uid="{3F45674F-F343-40BA-98B1-163D46906FE2}"/>
    <cellStyle name="SAPBEXHLevel0 7 2 4 2 3" xfId="9624" xr:uid="{3A66DA7E-B382-447E-9DB7-EB822CF6F8DC}"/>
    <cellStyle name="SAPBEXHLevel0 7 2 4 2 4" xfId="13761" xr:uid="{3522FDA5-D17D-44EF-82AB-28A3A8EE4F84}"/>
    <cellStyle name="SAPBEXHLevel0 7 2 4 2 5" xfId="20257" xr:uid="{60A4C146-C540-4080-AD00-8F5B1D8A0793}"/>
    <cellStyle name="SAPBEXHLevel0 7 2 4 2 6" xfId="27235" xr:uid="{8FC10582-FB18-4CAE-956A-54D0FC001C48}"/>
    <cellStyle name="SAPBEXHLevel0 7 2 4 3" xfId="4974" xr:uid="{78A9B372-7D92-45B1-AD19-CCF5E881E33C}"/>
    <cellStyle name="SAPBEXHLevel0 7 2 4 3 2" xfId="14564" xr:uid="{8A47BC0E-C37C-403D-A9CD-E86E697277F3}"/>
    <cellStyle name="SAPBEXHLevel0 7 2 4 3 3" xfId="21034" xr:uid="{7CA60F3C-CE3A-498F-A116-066AB5AD57C1}"/>
    <cellStyle name="SAPBEXHLevel0 7 2 4 3 4" xfId="28012" xr:uid="{A12C50A8-3F5E-49B7-BA82-096F85EC7F4C}"/>
    <cellStyle name="SAPBEXHLevel0 7 2 4 4" xfId="8076" xr:uid="{C4B142CE-F56C-40AE-9F60-EDA79745674A}"/>
    <cellStyle name="SAPBEXHLevel0 7 2 4 4 2" xfId="18709" xr:uid="{232AC8AD-8FA8-4143-8D44-E9C3CC38168D}"/>
    <cellStyle name="SAPBEXHLevel0 7 2 4 4 3" xfId="25687" xr:uid="{8E0EA539-4E8D-4931-BA2E-35E6E02B67F0}"/>
    <cellStyle name="SAPBEXHLevel0 7 2 4 5" xfId="12213" xr:uid="{EBDFC1BB-7697-4576-9026-BEF150134C10}"/>
    <cellStyle name="SAPBEXHLevel0 7 2 4 5 2" xfId="22327" xr:uid="{B0147BDB-352B-404F-AC2C-7A9D92BCBC9A}"/>
    <cellStyle name="SAPBEXHLevel0 7 2 4 5 3" xfId="30380" xr:uid="{3018D2E7-393F-49D8-BEB8-772C72880A3B}"/>
    <cellStyle name="SAPBEXHLevel0 7 2 4 6" xfId="16641" xr:uid="{67D93C7F-301F-4759-95C9-943C08D8E987}"/>
    <cellStyle name="SAPBEXHLevel0 7 2 4 7" xfId="23620" xr:uid="{4FEC6682-3B9E-48F5-B45D-2FE6D0C9E11B}"/>
    <cellStyle name="SAPBEXHLevel0 7 2 5" xfId="2394" xr:uid="{B93B8B56-EBEF-4A8D-9213-42B5590BDA7B}"/>
    <cellStyle name="SAPBEXHLevel0 7 2 5 2" xfId="5490" xr:uid="{31314B97-D322-421F-886A-6786C9AFF863}"/>
    <cellStyle name="SAPBEXHLevel0 7 2 5 3" xfId="8592" xr:uid="{091F2A14-E713-4304-9233-3788BDC01BD8}"/>
    <cellStyle name="SAPBEXHLevel0 7 2 5 4" xfId="12729" xr:uid="{35A6C3A9-AA19-4F15-95F9-BD78DEAF8F2D}"/>
    <cellStyle name="SAPBEXHLevel0 7 2 5 5" xfId="19225" xr:uid="{10F6F12B-34C2-4CD0-AD08-46AB747F9F18}"/>
    <cellStyle name="SAPBEXHLevel0 7 2 5 6" xfId="26203" xr:uid="{3370096F-DD4A-4828-BE77-9B1EE9C90C1E}"/>
    <cellStyle name="SAPBEXHLevel0 7 2 6" xfId="3942" xr:uid="{F070D990-65F8-42B5-8C49-EDDB3FFC137C}"/>
    <cellStyle name="SAPBEXHLevel0 7 2 6 2" xfId="10143" xr:uid="{6C4A3C61-6AA5-424F-9E1D-8BFFB2BCE0C0}"/>
    <cellStyle name="SAPBEXHLevel0 7 2 6 3" xfId="14281" xr:uid="{43140232-87F0-4F89-8822-777ED2732863}"/>
    <cellStyle name="SAPBEXHLevel0 7 2 6 4" xfId="20776" xr:uid="{1EFCC8C4-FBA3-455C-BB35-76B75F50B923}"/>
    <cellStyle name="SAPBEXHLevel0 7 2 6 5" xfId="27754" xr:uid="{5D70CA6A-F329-4233-BFF5-671F764CC7EA}"/>
    <cellStyle name="SAPBEXHLevel0 7 2 7" xfId="7041" xr:uid="{AE74F55B-7DEA-4136-AE36-7BBA369924F6}"/>
    <cellStyle name="SAPBEXHLevel0 7 2 7 2" xfId="15602" xr:uid="{066DA7CE-5200-4FA8-A7CE-CE87F3C98A0D}"/>
    <cellStyle name="SAPBEXHLevel0 7 2 7 3" xfId="17674" xr:uid="{0BE653CA-1165-4787-B06D-96206B70508F}"/>
    <cellStyle name="SAPBEXHLevel0 7 2 7 4" xfId="24652" xr:uid="{F9531D23-A093-40F2-BAFD-C264C3436A90}"/>
    <cellStyle name="SAPBEXHLevel0 7 2 8" xfId="11178" xr:uid="{8085126B-77AA-490D-A52D-0F260FDB9CAA}"/>
    <cellStyle name="SAPBEXHLevel0 7 2 8 2" xfId="22069" xr:uid="{4E935D5C-FBBB-4538-8B69-71BA89446020}"/>
    <cellStyle name="SAPBEXHLevel0 7 2 8 3" xfId="29072" xr:uid="{E5B2C81B-9D8D-46DF-B267-38BEDAF32477}"/>
    <cellStyle name="SAPBEXHLevel0 7 2 9" xfId="16383" xr:uid="{10741785-C9E9-45A9-A31D-B9ABCAB83607}"/>
    <cellStyle name="SAPBEXHLevel0 7 2 9 2" xfId="30122" xr:uid="{4F509C93-9175-428F-A549-6F64D917F5B2}"/>
    <cellStyle name="SAPBEXHLevel0_7y-отчетная_РЖД_2009_04" xfId="410" xr:uid="{3036AA8D-8526-4474-953F-C17D7A3C129D}"/>
    <cellStyle name="SAPBEXHLevel0X" xfId="411" xr:uid="{F8061006-8EA2-47C5-AAF6-C5FB4BABEF0E}"/>
    <cellStyle name="SAPBEXHLevel0X 2" xfId="412" xr:uid="{4257DA02-4B72-4B97-8B3E-E059535C3972}"/>
    <cellStyle name="SAPBEXHLevel0X 2 2" xfId="830" xr:uid="{64C091B6-4AAF-42CE-BE8D-223E768A317C}"/>
    <cellStyle name="SAPBEXHLevel0X 2 2 10" xfId="23363" xr:uid="{4DC5C0BF-8EDA-46FC-984F-1D071BE1500B}"/>
    <cellStyle name="SAPBEXHLevel0X 2 2 2" xfId="1102" xr:uid="{A50E3F1D-FF66-4419-BA41-395A828CF66B}"/>
    <cellStyle name="SAPBEXHLevel0X 2 2 2 2" xfId="1618" xr:uid="{18C08AD6-A4BD-46F2-96BE-6D00EDCA7E66}"/>
    <cellStyle name="SAPBEXHLevel0X 2 2 2 2 2" xfId="3169" xr:uid="{E0DF7531-77C2-4C63-B988-80976E7CF590}"/>
    <cellStyle name="SAPBEXHLevel0X 2 2 2 2 2 2" xfId="6265" xr:uid="{98079846-D45D-4776-BA69-FF3DF94710C6}"/>
    <cellStyle name="SAPBEXHLevel0X 2 2 2 2 2 3" xfId="9367" xr:uid="{85BC09B4-AAA6-483E-8F5E-856ADCDE20B2}"/>
    <cellStyle name="SAPBEXHLevel0X 2 2 2 2 2 4" xfId="13504" xr:uid="{7353EEE6-1381-4109-B331-CF11517EE2B8}"/>
    <cellStyle name="SAPBEXHLevel0X 2 2 2 2 2 5" xfId="20000" xr:uid="{9B8ACA9D-E725-40F4-9BCD-80FB6D93FD55}"/>
    <cellStyle name="SAPBEXHLevel0X 2 2 2 2 2 6" xfId="26978" xr:uid="{B15329AC-393D-42CC-8314-4730922899B4}"/>
    <cellStyle name="SAPBEXHLevel0X 2 2 2 2 3" xfId="4717" xr:uid="{A5317213-9D2B-4CA4-B81F-31C2E538F041}"/>
    <cellStyle name="SAPBEXHLevel0X 2 2 2 2 3 2" xfId="10918" xr:uid="{BB8380BB-9C43-4B52-A5B1-7C15C9598731}"/>
    <cellStyle name="SAPBEXHLevel0X 2 2 2 2 3 3" xfId="15342" xr:uid="{8E58485F-E4BC-4653-84BC-2F68B506C755}"/>
    <cellStyle name="SAPBEXHLevel0X 2 2 2 2 3 4" xfId="21809" xr:uid="{08CB24DF-B2B9-4F61-9094-D9235B947249}"/>
    <cellStyle name="SAPBEXHLevel0X 2 2 2 2 3 5" xfId="28787" xr:uid="{6183A4E8-4CC3-44F4-ACAE-A04512ECFCD0}"/>
    <cellStyle name="SAPBEXHLevel0X 2 2 2 2 4" xfId="7816" xr:uid="{9BD0B492-0309-4E1C-8D76-7D1E9B9E2452}"/>
    <cellStyle name="SAPBEXHLevel0X 2 2 2 2 4 2" xfId="18449" xr:uid="{2E6DACA0-469F-40D5-AB0E-0E569AEC8A5B}"/>
    <cellStyle name="SAPBEXHLevel0X 2 2 2 2 4 3" xfId="25427" xr:uid="{32A2CF94-3A40-4D1D-B3ED-68035105D9C6}"/>
    <cellStyle name="SAPBEXHLevel0X 2 2 2 2 5" xfId="11953" xr:uid="{292CB3B3-BFD8-4B76-B820-D161CD37DACD}"/>
    <cellStyle name="SAPBEXHLevel0X 2 2 2 2 5 2" xfId="23102" xr:uid="{93C8C5DC-0787-43F9-B345-F9556418F722}"/>
    <cellStyle name="SAPBEXHLevel0X 2 2 2 2 5 3" xfId="29861" xr:uid="{191F1883-77D5-41BF-9225-3AD3A4E58658}"/>
    <cellStyle name="SAPBEXHLevel0X 2 2 2 2 6" xfId="17416" xr:uid="{1C81900D-CF66-4F37-9718-118B12F5F900}"/>
    <cellStyle name="SAPBEXHLevel0X 2 2 2 2 6 2" xfId="31155" xr:uid="{8FA31235-763C-432E-A76B-F196AD83AB0B}"/>
    <cellStyle name="SAPBEXHLevel0X 2 2 2 2 7" xfId="24395" xr:uid="{D4BDBC40-ACD4-4962-B19E-2BF21749427D}"/>
    <cellStyle name="SAPBEXHLevel0X 2 2 2 3" xfId="2137" xr:uid="{46D786CE-7979-4878-BD66-16B60537E49D}"/>
    <cellStyle name="SAPBEXHLevel0X 2 2 2 3 2" xfId="3685" xr:uid="{BC968BF4-327A-4F1E-8824-090A70C09F82}"/>
    <cellStyle name="SAPBEXHLevel0X 2 2 2 3 2 2" xfId="6781" xr:uid="{69BBCA7E-A9D4-4D55-A91E-B7A36FD431C0}"/>
    <cellStyle name="SAPBEXHLevel0X 2 2 2 3 2 3" xfId="9883" xr:uid="{37C9D5EF-711C-4092-AB8D-95BA2CC99BB6}"/>
    <cellStyle name="SAPBEXHLevel0X 2 2 2 3 2 4" xfId="14020" xr:uid="{EDDE3E9E-8E7B-4F82-B3D4-2B63047FCE13}"/>
    <cellStyle name="SAPBEXHLevel0X 2 2 2 3 2 5" xfId="20516" xr:uid="{404BC2C4-52D8-4668-B0EC-96EE5A3E347B}"/>
    <cellStyle name="SAPBEXHLevel0X 2 2 2 3 2 6" xfId="27494" xr:uid="{4C9BA6D4-2670-4585-9C1E-415282DE4499}"/>
    <cellStyle name="SAPBEXHLevel0X 2 2 2 3 3" xfId="5233" xr:uid="{ABF9B748-03AC-49B6-8FDE-2523D694B0B7}"/>
    <cellStyle name="SAPBEXHLevel0X 2 2 2 3 4" xfId="8335" xr:uid="{B0B1047C-B780-4079-AA6B-F9ECFF6B6150}"/>
    <cellStyle name="SAPBEXHLevel0X 2 2 2 3 5" xfId="12472" xr:uid="{FE73FE61-168F-4A7B-98BC-4AB8FB2E9D27}"/>
    <cellStyle name="SAPBEXHLevel0X 2 2 2 3 6" xfId="18968" xr:uid="{FBDD0052-34CA-43AF-A457-163202A65414}"/>
    <cellStyle name="SAPBEXHLevel0X 2 2 2 3 7" xfId="25946" xr:uid="{A9B76EE4-92D1-4DA4-99E0-D9C9C5FA81A2}"/>
    <cellStyle name="SAPBEXHLevel0X 2 2 2 4" xfId="2653" xr:uid="{643E2F71-E121-40DC-82CA-560CB25BDB8A}"/>
    <cellStyle name="SAPBEXHLevel0X 2 2 2 4 2" xfId="5749" xr:uid="{55BB50D9-F664-4C24-9EA9-07D6A2080D57}"/>
    <cellStyle name="SAPBEXHLevel0X 2 2 2 4 3" xfId="8851" xr:uid="{E3290CF0-03D6-4C25-9D23-A61614A6F0DC}"/>
    <cellStyle name="SAPBEXHLevel0X 2 2 2 4 4" xfId="12988" xr:uid="{49EDD605-3B47-481A-A1B8-404E1454192B}"/>
    <cellStyle name="SAPBEXHLevel0X 2 2 2 4 5" xfId="19484" xr:uid="{364F94A3-69EA-47C4-96AA-C5EC691703A1}"/>
    <cellStyle name="SAPBEXHLevel0X 2 2 2 4 6" xfId="26462" xr:uid="{3B3B41DE-1387-43E1-9FB0-8CD4646D4B0D}"/>
    <cellStyle name="SAPBEXHLevel0X 2 2 2 5" xfId="4201" xr:uid="{C0F3968B-5008-4E40-A587-FADFFE05DE2A}"/>
    <cellStyle name="SAPBEXHLevel0X 2 2 2 5 2" xfId="10402" xr:uid="{AA313D46-E109-4CF6-BC29-B2913FCA346A}"/>
    <cellStyle name="SAPBEXHLevel0X 2 2 2 5 3" xfId="14824" xr:uid="{ECEADB16-7F25-4F65-B236-E415FE7B8790}"/>
    <cellStyle name="SAPBEXHLevel0X 2 2 2 5 4" xfId="21293" xr:uid="{AA7C50F9-E6C1-4A50-8E8F-24C233307811}"/>
    <cellStyle name="SAPBEXHLevel0X 2 2 2 5 5" xfId="28271" xr:uid="{4937AB1D-5DAC-4224-A81E-06784FD882F4}"/>
    <cellStyle name="SAPBEXHLevel0X 2 2 2 6" xfId="7300" xr:uid="{27ABC0BC-D5B9-4750-A571-7EFEE871449C}"/>
    <cellStyle name="SAPBEXHLevel0X 2 2 2 6 2" xfId="15861" xr:uid="{7EAD7E8A-39A6-4C72-9A48-A915601EF001}"/>
    <cellStyle name="SAPBEXHLevel0X 2 2 2 6 3" xfId="17933" xr:uid="{10CB7D11-C9A4-4AB9-8ED0-A565ED46BE5C}"/>
    <cellStyle name="SAPBEXHLevel0X 2 2 2 6 4" xfId="24911" xr:uid="{4F4B0DED-9931-494B-88DF-57D2412F0B5E}"/>
    <cellStyle name="SAPBEXHLevel0X 2 2 2 7" xfId="11437" xr:uid="{EA4DD3BB-D34D-447D-A7D0-EF6CDD1C8915}"/>
    <cellStyle name="SAPBEXHLevel0X 2 2 2 7 2" xfId="22586" xr:uid="{84970A78-3463-4D2A-9982-AB02A6D3911E}"/>
    <cellStyle name="SAPBEXHLevel0X 2 2 2 7 3" xfId="29345" xr:uid="{578E6D69-8FC9-4920-A1C9-81528EAF2539}"/>
    <cellStyle name="SAPBEXHLevel0X 2 2 2 8" xfId="16900" xr:uid="{959323AD-1D74-4929-9C63-A54D2C707DF1}"/>
    <cellStyle name="SAPBEXHLevel0X 2 2 2 8 2" xfId="30639" xr:uid="{0A27D9DE-5AFD-46A4-AA6F-3100BB2340CD}"/>
    <cellStyle name="SAPBEXHLevel0X 2 2 2 9" xfId="23879" xr:uid="{8DC08C19-8F0A-4927-A94F-EDA42D5DC231}"/>
    <cellStyle name="SAPBEXHLevel0X 2 2 3" xfId="1360" xr:uid="{4A9953CE-7F79-4D54-8D1F-71F58FCD3C74}"/>
    <cellStyle name="SAPBEXHLevel0X 2 2 3 2" xfId="2911" xr:uid="{5A97C228-BCF5-42DD-B8E4-210FF59CEC06}"/>
    <cellStyle name="SAPBEXHLevel0X 2 2 3 2 2" xfId="6007" xr:uid="{F1ED9208-A1EC-4741-A0D0-71F16ACFEB0F}"/>
    <cellStyle name="SAPBEXHLevel0X 2 2 3 2 3" xfId="9109" xr:uid="{ACB5928D-3D3F-43A8-8DE6-7C6D18D92189}"/>
    <cellStyle name="SAPBEXHLevel0X 2 2 3 2 4" xfId="13246" xr:uid="{690B9D62-74DA-4EC4-A100-61D10E3AE82F}"/>
    <cellStyle name="SAPBEXHLevel0X 2 2 3 2 5" xfId="19742" xr:uid="{F4C77B1F-6925-4284-B2FD-B97B29A04024}"/>
    <cellStyle name="SAPBEXHLevel0X 2 2 3 2 6" xfId="26720" xr:uid="{FC5FBD28-011A-4230-9FB2-F99FFEEF8146}"/>
    <cellStyle name="SAPBEXHLevel0X 2 2 3 3" xfId="4459" xr:uid="{612E1D10-016C-4219-BFEC-9C1BE33FDBA6}"/>
    <cellStyle name="SAPBEXHLevel0X 2 2 3 3 2" xfId="10660" xr:uid="{0560D25B-610B-4FCD-B26B-D30F935BA6C3}"/>
    <cellStyle name="SAPBEXHLevel0X 2 2 3 3 3" xfId="15084" xr:uid="{B57B00F4-B0E6-4B45-9097-38443ED1ADF2}"/>
    <cellStyle name="SAPBEXHLevel0X 2 2 3 3 4" xfId="21551" xr:uid="{73BFCD93-C001-4117-9905-5829DEEEE062}"/>
    <cellStyle name="SAPBEXHLevel0X 2 2 3 3 5" xfId="28529" xr:uid="{5B35075A-31B1-4EB7-98C1-524E6B3FFDA2}"/>
    <cellStyle name="SAPBEXHLevel0X 2 2 3 4" xfId="7558" xr:uid="{06A01C4A-84E8-401A-8ED8-6ED89DE734DD}"/>
    <cellStyle name="SAPBEXHLevel0X 2 2 3 4 2" xfId="16123" xr:uid="{2F740B66-2489-4323-BEBE-9B45A8ECE35E}"/>
    <cellStyle name="SAPBEXHLevel0X 2 2 3 4 3" xfId="18191" xr:uid="{8D1BA6A5-7919-4C32-953C-00B68792D83C}"/>
    <cellStyle name="SAPBEXHLevel0X 2 2 3 4 4" xfId="25169" xr:uid="{169794DE-8900-4FB8-894E-7F4BFD016C08}"/>
    <cellStyle name="SAPBEXHLevel0X 2 2 3 5" xfId="11695" xr:uid="{B64FB2C7-1535-4D7C-A09E-2F9F3BCBA544}"/>
    <cellStyle name="SAPBEXHLevel0X 2 2 3 5 2" xfId="22844" xr:uid="{7D7C45CF-A878-4A12-92F5-A7954EEF0BF5}"/>
    <cellStyle name="SAPBEXHLevel0X 2 2 3 5 3" xfId="29603" xr:uid="{F9286E86-B8B5-4B4D-BB1B-8539CB83CEE6}"/>
    <cellStyle name="SAPBEXHLevel0X 2 2 3 6" xfId="17158" xr:uid="{61B52DBA-30A5-4A07-9A9C-AEEDE1279F92}"/>
    <cellStyle name="SAPBEXHLevel0X 2 2 3 6 2" xfId="30897" xr:uid="{EFB8BA89-D0AE-4045-BE8C-9535641D486C}"/>
    <cellStyle name="SAPBEXHLevel0X 2 2 3 7" xfId="24137" xr:uid="{548B39C1-17F1-42CA-9B84-257263CB7C9C}"/>
    <cellStyle name="SAPBEXHLevel0X 2 2 4" xfId="1879" xr:uid="{FA9F0F05-6388-4AB6-B4CE-7BEC583133DD}"/>
    <cellStyle name="SAPBEXHLevel0X 2 2 4 2" xfId="3427" xr:uid="{71EE3C9C-BF9C-457C-9049-CE8D0A90FF32}"/>
    <cellStyle name="SAPBEXHLevel0X 2 2 4 2 2" xfId="6523" xr:uid="{3B5F7111-9263-4C0A-B401-8463967FE767}"/>
    <cellStyle name="SAPBEXHLevel0X 2 2 4 2 3" xfId="9625" xr:uid="{CE981DD9-7224-43FB-8D0F-ABD96EBBE8C4}"/>
    <cellStyle name="SAPBEXHLevel0X 2 2 4 2 4" xfId="13762" xr:uid="{D07B90B7-21C7-40E9-ABDD-9B7E3410AE39}"/>
    <cellStyle name="SAPBEXHLevel0X 2 2 4 2 5" xfId="20258" xr:uid="{A57E34AA-E4E2-4CEB-BED2-1A353B8936E1}"/>
    <cellStyle name="SAPBEXHLevel0X 2 2 4 2 6" xfId="27236" xr:uid="{6D33ADFA-1450-4990-863F-10701098EE43}"/>
    <cellStyle name="SAPBEXHLevel0X 2 2 4 3" xfId="4975" xr:uid="{F0D5784F-5A66-4B92-A71C-ABB4E5DD3B13}"/>
    <cellStyle name="SAPBEXHLevel0X 2 2 4 3 2" xfId="14565" xr:uid="{C547AACD-DE85-4C02-93C8-4D662A8E4683}"/>
    <cellStyle name="SAPBEXHLevel0X 2 2 4 3 3" xfId="21035" xr:uid="{5FB24342-914F-43CE-87E3-9DCD09DF2385}"/>
    <cellStyle name="SAPBEXHLevel0X 2 2 4 3 4" xfId="28013" xr:uid="{7980CCF7-E065-4951-BF04-D45E19679FF7}"/>
    <cellStyle name="SAPBEXHLevel0X 2 2 4 4" xfId="8077" xr:uid="{6E441EF9-65BA-4781-BA71-26960C60A104}"/>
    <cellStyle name="SAPBEXHLevel0X 2 2 4 4 2" xfId="18710" xr:uid="{0F45520C-9E55-4622-837E-0F19EB9B82B8}"/>
    <cellStyle name="SAPBEXHLevel0X 2 2 4 4 3" xfId="25688" xr:uid="{8D56DC53-6CA4-4DD0-ABC7-E29BE1CF4688}"/>
    <cellStyle name="SAPBEXHLevel0X 2 2 4 5" xfId="12214" xr:uid="{D2B81767-E836-43C4-B64F-51F3805BE80D}"/>
    <cellStyle name="SAPBEXHLevel0X 2 2 4 5 2" xfId="22328" xr:uid="{57A31770-53A7-4015-8073-3464B78118AE}"/>
    <cellStyle name="SAPBEXHLevel0X 2 2 4 5 3" xfId="30381" xr:uid="{804C1241-2B19-4557-81AB-ED39DDB4DAC4}"/>
    <cellStyle name="SAPBEXHLevel0X 2 2 4 6" xfId="16642" xr:uid="{27F42D4D-BE98-4931-BA8C-8B83B5704BC9}"/>
    <cellStyle name="SAPBEXHLevel0X 2 2 4 7" xfId="23621" xr:uid="{78B9B542-C28F-4DDB-A7AA-6FCB79A1BBCC}"/>
    <cellStyle name="SAPBEXHLevel0X 2 2 5" xfId="2395" xr:uid="{2CFF2EAB-649A-4FAD-AB4F-6262526A0A6B}"/>
    <cellStyle name="SAPBEXHLevel0X 2 2 5 2" xfId="5491" xr:uid="{3B04D6E9-62FE-47CA-AA06-1BAB0E70D687}"/>
    <cellStyle name="SAPBEXHLevel0X 2 2 5 3" xfId="8593" xr:uid="{4BE14C7C-8C9C-408D-9E01-68612E75B975}"/>
    <cellStyle name="SAPBEXHLevel0X 2 2 5 4" xfId="12730" xr:uid="{7D65BCA6-677B-4273-BA2D-08DF67AE26C7}"/>
    <cellStyle name="SAPBEXHLevel0X 2 2 5 5" xfId="19226" xr:uid="{3D2F6294-9700-4C2F-A1EB-90E3CC7423EB}"/>
    <cellStyle name="SAPBEXHLevel0X 2 2 5 6" xfId="26204" xr:uid="{CFA3B06B-117C-4A5D-9B95-BEC9F540BFB9}"/>
    <cellStyle name="SAPBEXHLevel0X 2 2 6" xfId="3943" xr:uid="{EA08D963-471F-4672-9D88-8D0D28B163F8}"/>
    <cellStyle name="SAPBEXHLevel0X 2 2 6 2" xfId="10144" xr:uid="{9D512689-D1A1-4114-A41A-51ED079B2BCE}"/>
    <cellStyle name="SAPBEXHLevel0X 2 2 6 3" xfId="14282" xr:uid="{37C28D43-44E6-4327-9736-D194E0AA1016}"/>
    <cellStyle name="SAPBEXHLevel0X 2 2 6 4" xfId="20777" xr:uid="{BB954C7D-4CF4-408F-ABFC-1AEB5B22DDA2}"/>
    <cellStyle name="SAPBEXHLevel0X 2 2 6 5" xfId="27755" xr:uid="{C6210F0F-87E0-4CDA-9387-8930C5FAB3C4}"/>
    <cellStyle name="SAPBEXHLevel0X 2 2 7" xfId="7042" xr:uid="{2BD92E3A-3851-4009-A466-31FD4B0867A4}"/>
    <cellStyle name="SAPBEXHLevel0X 2 2 7 2" xfId="15603" xr:uid="{250216C2-C094-422A-BC80-467CB41687FF}"/>
    <cellStyle name="SAPBEXHLevel0X 2 2 7 3" xfId="17675" xr:uid="{8F2EF22B-64BF-4762-A897-353774A46C03}"/>
    <cellStyle name="SAPBEXHLevel0X 2 2 7 4" xfId="24653" xr:uid="{4A87443C-9CBF-460D-A3A3-60C6348EE01C}"/>
    <cellStyle name="SAPBEXHLevel0X 2 2 8" xfId="11179" xr:uid="{524A868D-38D8-44D6-810F-62884247BDFD}"/>
    <cellStyle name="SAPBEXHLevel0X 2 2 8 2" xfId="22070" xr:uid="{A330A2A3-6EB4-497C-B07B-8C7E4269F158}"/>
    <cellStyle name="SAPBEXHLevel0X 2 2 8 3" xfId="29073" xr:uid="{C45EE7AE-62B0-49E1-A19D-28336DEC12D7}"/>
    <cellStyle name="SAPBEXHLevel0X 2 2 9" xfId="16384" xr:uid="{47E4D181-7D19-49BC-8541-19F705F31A61}"/>
    <cellStyle name="SAPBEXHLevel0X 2 2 9 2" xfId="30123" xr:uid="{1F2EE8FB-A063-4DCC-850E-E33EE754CB53}"/>
    <cellStyle name="SAPBEXHLevel0X 3" xfId="413" xr:uid="{A4847CA8-FAF0-4E53-ADB2-7698DC43D294}"/>
    <cellStyle name="SAPBEXHLevel0X 3 2" xfId="831" xr:uid="{8E25BFE9-B5C4-4A06-A534-811AC6853B76}"/>
    <cellStyle name="SAPBEXHLevel0X 3 2 10" xfId="23364" xr:uid="{FD97948C-BED3-4CB4-8DF0-D67AEED631CB}"/>
    <cellStyle name="SAPBEXHLevel0X 3 2 2" xfId="1103" xr:uid="{CF53441F-8A2B-4434-B798-3E8EED0CF3A2}"/>
    <cellStyle name="SAPBEXHLevel0X 3 2 2 2" xfId="1619" xr:uid="{E4572A33-CA91-4046-919A-780C0084C63E}"/>
    <cellStyle name="SAPBEXHLevel0X 3 2 2 2 2" xfId="3170" xr:uid="{8738E375-44EE-45AE-8970-7379D12A1D37}"/>
    <cellStyle name="SAPBEXHLevel0X 3 2 2 2 2 2" xfId="6266" xr:uid="{B729E1AF-4565-4078-B4F0-77046BC6C467}"/>
    <cellStyle name="SAPBEXHLevel0X 3 2 2 2 2 3" xfId="9368" xr:uid="{CC41544C-11AD-457E-B010-0F48C3E05DD9}"/>
    <cellStyle name="SAPBEXHLevel0X 3 2 2 2 2 4" xfId="13505" xr:uid="{206031A3-F165-47BE-B515-F38C944D7D66}"/>
    <cellStyle name="SAPBEXHLevel0X 3 2 2 2 2 5" xfId="20001" xr:uid="{65C4C5C4-3E65-4661-8050-08705DD22018}"/>
    <cellStyle name="SAPBEXHLevel0X 3 2 2 2 2 6" xfId="26979" xr:uid="{7DD01D00-D25F-443D-A837-720D65F88337}"/>
    <cellStyle name="SAPBEXHLevel0X 3 2 2 2 3" xfId="4718" xr:uid="{66DF5AE8-8F66-4161-B91F-93B942FCAA2C}"/>
    <cellStyle name="SAPBEXHLevel0X 3 2 2 2 3 2" xfId="10919" xr:uid="{1AA32046-A0AA-42DB-81A8-023132D3810F}"/>
    <cellStyle name="SAPBEXHLevel0X 3 2 2 2 3 3" xfId="15343" xr:uid="{8E41E779-DB5B-4BF1-A666-4BF171287502}"/>
    <cellStyle name="SAPBEXHLevel0X 3 2 2 2 3 4" xfId="21810" xr:uid="{48BA0C75-EC65-4B52-8F36-595D3419EA4A}"/>
    <cellStyle name="SAPBEXHLevel0X 3 2 2 2 3 5" xfId="28788" xr:uid="{C85D0AF3-2CAC-43FF-9235-B021674BAF3B}"/>
    <cellStyle name="SAPBEXHLevel0X 3 2 2 2 4" xfId="7817" xr:uid="{E0209103-DEBD-46CA-AB24-84A3218921BA}"/>
    <cellStyle name="SAPBEXHLevel0X 3 2 2 2 4 2" xfId="18450" xr:uid="{E0A3A22D-C458-4070-91A2-E3A557637320}"/>
    <cellStyle name="SAPBEXHLevel0X 3 2 2 2 4 3" xfId="25428" xr:uid="{CFEB361E-1920-49EC-AB57-AF5FE3AA0C2C}"/>
    <cellStyle name="SAPBEXHLevel0X 3 2 2 2 5" xfId="11954" xr:uid="{A20ECDF1-2AA5-486C-A111-E73C9952D992}"/>
    <cellStyle name="SAPBEXHLevel0X 3 2 2 2 5 2" xfId="23103" xr:uid="{F311F49E-C27E-46FA-B5F5-6E2944C2684D}"/>
    <cellStyle name="SAPBEXHLevel0X 3 2 2 2 5 3" xfId="29862" xr:uid="{15892AA4-FE2C-40A4-85B5-7461546AE76E}"/>
    <cellStyle name="SAPBEXHLevel0X 3 2 2 2 6" xfId="17417" xr:uid="{AE7EB885-12DA-4614-8813-8EB3AC94B9DC}"/>
    <cellStyle name="SAPBEXHLevel0X 3 2 2 2 6 2" xfId="31156" xr:uid="{A4047E68-9D05-47B0-A083-7D2568D2D6EC}"/>
    <cellStyle name="SAPBEXHLevel0X 3 2 2 2 7" xfId="24396" xr:uid="{72BEB4BA-C914-4566-A28C-4FCC533A35BF}"/>
    <cellStyle name="SAPBEXHLevel0X 3 2 2 3" xfId="2138" xr:uid="{97853AF1-A3FE-4001-9FE1-B390056D215A}"/>
    <cellStyle name="SAPBEXHLevel0X 3 2 2 3 2" xfId="3686" xr:uid="{01550046-5FC8-45B2-ABCE-F24BB7E05EF5}"/>
    <cellStyle name="SAPBEXHLevel0X 3 2 2 3 2 2" xfId="6782" xr:uid="{96861BD7-E15B-4E20-B0BD-00598806913A}"/>
    <cellStyle name="SAPBEXHLevel0X 3 2 2 3 2 3" xfId="9884" xr:uid="{0D3557BE-414B-48DC-8003-1DB9A5B00683}"/>
    <cellStyle name="SAPBEXHLevel0X 3 2 2 3 2 4" xfId="14021" xr:uid="{412AF839-6BAA-4BF5-B181-58294D7D4F7B}"/>
    <cellStyle name="SAPBEXHLevel0X 3 2 2 3 2 5" xfId="20517" xr:uid="{85CE55BE-D51D-4877-BDA3-0CCB1849F0CE}"/>
    <cellStyle name="SAPBEXHLevel0X 3 2 2 3 2 6" xfId="27495" xr:uid="{90B68CBA-4D1B-4EBF-91C1-1EE04D482415}"/>
    <cellStyle name="SAPBEXHLevel0X 3 2 2 3 3" xfId="5234" xr:uid="{C842B37A-2C31-462A-A6C8-BB8615AE817C}"/>
    <cellStyle name="SAPBEXHLevel0X 3 2 2 3 4" xfId="8336" xr:uid="{BA958720-15B4-44FD-B025-A9B1545B2AD2}"/>
    <cellStyle name="SAPBEXHLevel0X 3 2 2 3 5" xfId="12473" xr:uid="{C327716C-50B5-45C2-8D17-88266AAAED19}"/>
    <cellStyle name="SAPBEXHLevel0X 3 2 2 3 6" xfId="18969" xr:uid="{A2F1EDEA-70B1-4254-97E9-FA7A98416AD7}"/>
    <cellStyle name="SAPBEXHLevel0X 3 2 2 3 7" xfId="25947" xr:uid="{9AFC20D6-5176-402B-9D8E-43C52ABB36B4}"/>
    <cellStyle name="SAPBEXHLevel0X 3 2 2 4" xfId="2654" xr:uid="{C0251A64-A04E-482E-A2B2-26E3AE5485C4}"/>
    <cellStyle name="SAPBEXHLevel0X 3 2 2 4 2" xfId="5750" xr:uid="{576968E6-C08A-463B-BCFD-78FF1848DB24}"/>
    <cellStyle name="SAPBEXHLevel0X 3 2 2 4 3" xfId="8852" xr:uid="{09B97CB9-D0A4-4593-BD14-DE5922910C22}"/>
    <cellStyle name="SAPBEXHLevel0X 3 2 2 4 4" xfId="12989" xr:uid="{3E4A84B0-4DF7-484D-8721-621582498AF3}"/>
    <cellStyle name="SAPBEXHLevel0X 3 2 2 4 5" xfId="19485" xr:uid="{1A90C8BD-40A3-4297-AE55-AF2DD62757A4}"/>
    <cellStyle name="SAPBEXHLevel0X 3 2 2 4 6" xfId="26463" xr:uid="{282E667A-A2BC-4018-8774-721D6C6FED6D}"/>
    <cellStyle name="SAPBEXHLevel0X 3 2 2 5" xfId="4202" xr:uid="{E324F5D3-78B3-4792-88AF-E00117E687BD}"/>
    <cellStyle name="SAPBEXHLevel0X 3 2 2 5 2" xfId="10403" xr:uid="{C2A3ABE6-041A-4EC1-8ED8-E29A7CAFEBFF}"/>
    <cellStyle name="SAPBEXHLevel0X 3 2 2 5 3" xfId="14825" xr:uid="{EFA5CB44-0951-43DC-BBA1-C31FD2F92262}"/>
    <cellStyle name="SAPBEXHLevel0X 3 2 2 5 4" xfId="21294" xr:uid="{9E596384-73FC-4199-A2DE-5E8613C783C9}"/>
    <cellStyle name="SAPBEXHLevel0X 3 2 2 5 5" xfId="28272" xr:uid="{5BA5B819-A4F3-4243-952A-1EA5D3924BA9}"/>
    <cellStyle name="SAPBEXHLevel0X 3 2 2 6" xfId="7301" xr:uid="{21E4899D-AD21-44FE-87D0-0A2862B06DC5}"/>
    <cellStyle name="SAPBEXHLevel0X 3 2 2 6 2" xfId="15862" xr:uid="{946C7B7A-509B-4F65-ADE8-3BDB35F0D3E5}"/>
    <cellStyle name="SAPBEXHLevel0X 3 2 2 6 3" xfId="17934" xr:uid="{D3FA11F5-BC02-496C-8BEE-AD9AE6FED1BE}"/>
    <cellStyle name="SAPBEXHLevel0X 3 2 2 6 4" xfId="24912" xr:uid="{E9F739C2-ABD1-4E83-A1D9-A35687BA3586}"/>
    <cellStyle name="SAPBEXHLevel0X 3 2 2 7" xfId="11438" xr:uid="{79C0BE15-DEE9-4719-8385-F4E5BE817B01}"/>
    <cellStyle name="SAPBEXHLevel0X 3 2 2 7 2" xfId="22587" xr:uid="{F5832F97-3B3A-492C-B57A-D8B9A98B5550}"/>
    <cellStyle name="SAPBEXHLevel0X 3 2 2 7 3" xfId="29346" xr:uid="{9F5A4119-8798-4433-BE63-43E6FE3A07D0}"/>
    <cellStyle name="SAPBEXHLevel0X 3 2 2 8" xfId="16901" xr:uid="{BE1FDCD5-D3B5-48BA-ACA2-6FD941A2E903}"/>
    <cellStyle name="SAPBEXHLevel0X 3 2 2 8 2" xfId="30640" xr:uid="{96CEA8D8-8BB8-4164-9355-28DF5BA171A9}"/>
    <cellStyle name="SAPBEXHLevel0X 3 2 2 9" xfId="23880" xr:uid="{2A5ED2E1-1EB4-4A3D-A69B-E0319280E165}"/>
    <cellStyle name="SAPBEXHLevel0X 3 2 3" xfId="1361" xr:uid="{C4D8C03E-9F7B-4620-A6BD-8454EAF25096}"/>
    <cellStyle name="SAPBEXHLevel0X 3 2 3 2" xfId="2912" xr:uid="{DC92640A-554D-4E63-A544-D9029212057F}"/>
    <cellStyle name="SAPBEXHLevel0X 3 2 3 2 2" xfId="6008" xr:uid="{11BD391F-B170-45FA-B155-010834B6D428}"/>
    <cellStyle name="SAPBEXHLevel0X 3 2 3 2 3" xfId="9110" xr:uid="{E7E8FA69-E01F-48CE-A418-4E779B694BE9}"/>
    <cellStyle name="SAPBEXHLevel0X 3 2 3 2 4" xfId="13247" xr:uid="{01400192-D799-41DA-9083-7DE1704FEC17}"/>
    <cellStyle name="SAPBEXHLevel0X 3 2 3 2 5" xfId="19743" xr:uid="{54C31714-4CF8-41E1-AE9C-CABB8303A5A2}"/>
    <cellStyle name="SAPBEXHLevel0X 3 2 3 2 6" xfId="26721" xr:uid="{E72F35CB-250F-481F-A7C4-931E8EEE46B2}"/>
    <cellStyle name="SAPBEXHLevel0X 3 2 3 3" xfId="4460" xr:uid="{E16E473B-B004-4C26-8F3F-54D635E3B05C}"/>
    <cellStyle name="SAPBEXHLevel0X 3 2 3 3 2" xfId="10661" xr:uid="{5CA25478-BC83-4448-AA4E-BF69BC148DDC}"/>
    <cellStyle name="SAPBEXHLevel0X 3 2 3 3 3" xfId="15085" xr:uid="{60FDDC0D-A035-46E7-8248-C71872027014}"/>
    <cellStyle name="SAPBEXHLevel0X 3 2 3 3 4" xfId="21552" xr:uid="{B2696E4A-F29E-42C4-A3E5-23BB4F7AF48B}"/>
    <cellStyle name="SAPBEXHLevel0X 3 2 3 3 5" xfId="28530" xr:uid="{B5E11707-C465-46AC-8763-C01876A2FE76}"/>
    <cellStyle name="SAPBEXHLevel0X 3 2 3 4" xfId="7559" xr:uid="{0E09DF25-BC3F-49B3-93AE-013D25D2D44E}"/>
    <cellStyle name="SAPBEXHLevel0X 3 2 3 4 2" xfId="16124" xr:uid="{09269486-D62B-4224-BA11-926BD8B91C49}"/>
    <cellStyle name="SAPBEXHLevel0X 3 2 3 4 3" xfId="18192" xr:uid="{965027B7-8B73-4886-8C91-1DCB6576AB18}"/>
    <cellStyle name="SAPBEXHLevel0X 3 2 3 4 4" xfId="25170" xr:uid="{571F8B09-78D7-4014-AB03-7C261AD13306}"/>
    <cellStyle name="SAPBEXHLevel0X 3 2 3 5" xfId="11696" xr:uid="{D17E9BAD-0779-475A-B8BA-1052F8E1419A}"/>
    <cellStyle name="SAPBEXHLevel0X 3 2 3 5 2" xfId="22845" xr:uid="{C0E2431C-4C86-4B9B-A3DE-57FB2611B614}"/>
    <cellStyle name="SAPBEXHLevel0X 3 2 3 5 3" xfId="29604" xr:uid="{A8B0FC39-C113-423A-9DF4-F771A892E8B7}"/>
    <cellStyle name="SAPBEXHLevel0X 3 2 3 6" xfId="17159" xr:uid="{06D9B04B-D754-4282-87D2-599199549DF2}"/>
    <cellStyle name="SAPBEXHLevel0X 3 2 3 6 2" xfId="30898" xr:uid="{ED0F5178-1B96-4A8C-8F6B-0F52200A9050}"/>
    <cellStyle name="SAPBEXHLevel0X 3 2 3 7" xfId="24138" xr:uid="{7589D43B-3A1B-4751-B7EF-8CC0EDAB39A4}"/>
    <cellStyle name="SAPBEXHLevel0X 3 2 4" xfId="1880" xr:uid="{DD3C9F48-BBB4-4C81-BBB9-521659CA24F6}"/>
    <cellStyle name="SAPBEXHLevel0X 3 2 4 2" xfId="3428" xr:uid="{A14424D0-67E6-4AB0-A9E7-647EF8F05A7D}"/>
    <cellStyle name="SAPBEXHLevel0X 3 2 4 2 2" xfId="6524" xr:uid="{B9354538-402C-498A-B550-6E8FA0C7E33F}"/>
    <cellStyle name="SAPBEXHLevel0X 3 2 4 2 3" xfId="9626" xr:uid="{C1350783-AE6E-4EBD-A60B-F1764CD2D949}"/>
    <cellStyle name="SAPBEXHLevel0X 3 2 4 2 4" xfId="13763" xr:uid="{19AA8A68-9909-49ED-84EE-04A709EE8ACC}"/>
    <cellStyle name="SAPBEXHLevel0X 3 2 4 2 5" xfId="20259" xr:uid="{BD685803-5569-4D93-B777-F0DD81B06573}"/>
    <cellStyle name="SAPBEXHLevel0X 3 2 4 2 6" xfId="27237" xr:uid="{57C62236-FB46-4109-AB52-3C7FC48AC55D}"/>
    <cellStyle name="SAPBEXHLevel0X 3 2 4 3" xfId="4976" xr:uid="{13CE7077-929C-4D3B-9833-CE9501738040}"/>
    <cellStyle name="SAPBEXHLevel0X 3 2 4 3 2" xfId="14566" xr:uid="{52923870-D118-476E-BFC5-756C20E07871}"/>
    <cellStyle name="SAPBEXHLevel0X 3 2 4 3 3" xfId="21036" xr:uid="{05916CA3-67EA-4C43-B942-B6A440D2A15A}"/>
    <cellStyle name="SAPBEXHLevel0X 3 2 4 3 4" xfId="28014" xr:uid="{BFDCCA6C-A8ED-4F47-B473-C47AEF187927}"/>
    <cellStyle name="SAPBEXHLevel0X 3 2 4 4" xfId="8078" xr:uid="{E60D1982-ED42-40B9-9903-55F8D6154C34}"/>
    <cellStyle name="SAPBEXHLevel0X 3 2 4 4 2" xfId="18711" xr:uid="{3CEC515D-19FF-4AA2-8107-41D1C82CAF30}"/>
    <cellStyle name="SAPBEXHLevel0X 3 2 4 4 3" xfId="25689" xr:uid="{9991A697-18EC-4135-9E23-2561F2A5B6D3}"/>
    <cellStyle name="SAPBEXHLevel0X 3 2 4 5" xfId="12215" xr:uid="{6C361267-FB3F-460F-9BBD-4E908D76DE26}"/>
    <cellStyle name="SAPBEXHLevel0X 3 2 4 5 2" xfId="22329" xr:uid="{16AB20D6-C913-4C9A-8E90-87B28782FFA9}"/>
    <cellStyle name="SAPBEXHLevel0X 3 2 4 5 3" xfId="30382" xr:uid="{96F8CDD5-7903-48E9-B80B-2FF425716C29}"/>
    <cellStyle name="SAPBEXHLevel0X 3 2 4 6" xfId="16643" xr:uid="{854CCE0D-EDA2-46F3-85F9-05E7260464DC}"/>
    <cellStyle name="SAPBEXHLevel0X 3 2 4 7" xfId="23622" xr:uid="{48F88AFE-4991-4515-ADE6-14C89E47DB06}"/>
    <cellStyle name="SAPBEXHLevel0X 3 2 5" xfId="2396" xr:uid="{BD4CE0CF-0787-44E7-B70E-C692932D987F}"/>
    <cellStyle name="SAPBEXHLevel0X 3 2 5 2" xfId="5492" xr:uid="{083E8C4F-D3E2-49A3-94F3-FF9EFFB4680D}"/>
    <cellStyle name="SAPBEXHLevel0X 3 2 5 3" xfId="8594" xr:uid="{56EA4B4F-AA28-4CC0-95E7-340616EEF992}"/>
    <cellStyle name="SAPBEXHLevel0X 3 2 5 4" xfId="12731" xr:uid="{85546B8A-8DB3-45EC-9804-22F3B735DB98}"/>
    <cellStyle name="SAPBEXHLevel0X 3 2 5 5" xfId="19227" xr:uid="{DF455445-3E84-42A2-8AD7-CC5E9284B0B0}"/>
    <cellStyle name="SAPBEXHLevel0X 3 2 5 6" xfId="26205" xr:uid="{FE1561A3-2EC6-4304-9092-64DCBA9ED784}"/>
    <cellStyle name="SAPBEXHLevel0X 3 2 6" xfId="3944" xr:uid="{1C4FA918-823D-4582-9F0A-4E47947F8F49}"/>
    <cellStyle name="SAPBEXHLevel0X 3 2 6 2" xfId="10145" xr:uid="{A0498932-2EB9-4024-B9FD-B4A835E7CBF9}"/>
    <cellStyle name="SAPBEXHLevel0X 3 2 6 3" xfId="14283" xr:uid="{A7560D4E-BE7F-4256-B392-CE4939F22FDD}"/>
    <cellStyle name="SAPBEXHLevel0X 3 2 6 4" xfId="20778" xr:uid="{5FF692B9-3876-4D30-97AC-27B5960D9CE8}"/>
    <cellStyle name="SAPBEXHLevel0X 3 2 6 5" xfId="27756" xr:uid="{1D95D2A3-EED4-4825-88BA-63FD2BAE3A12}"/>
    <cellStyle name="SAPBEXHLevel0X 3 2 7" xfId="7043" xr:uid="{8B20ED69-33E4-44F8-BF20-ADB6121C0873}"/>
    <cellStyle name="SAPBEXHLevel0X 3 2 7 2" xfId="15604" xr:uid="{43CFD547-E8F5-43EF-A2DC-81A3330B6843}"/>
    <cellStyle name="SAPBEXHLevel0X 3 2 7 3" xfId="17676" xr:uid="{3BD9AA19-CD15-468D-8181-8484957A634C}"/>
    <cellStyle name="SAPBEXHLevel0X 3 2 7 4" xfId="24654" xr:uid="{01ECE6E9-FEE1-4D08-AB6D-047598410320}"/>
    <cellStyle name="SAPBEXHLevel0X 3 2 8" xfId="11180" xr:uid="{316CD46F-BAD5-4911-BD62-69616436F3F5}"/>
    <cellStyle name="SAPBEXHLevel0X 3 2 8 2" xfId="22071" xr:uid="{431BF493-F0DD-4B0B-8C53-125919919D02}"/>
    <cellStyle name="SAPBEXHLevel0X 3 2 8 3" xfId="29074" xr:uid="{87489A78-EA6B-4412-B6DB-476366871A68}"/>
    <cellStyle name="SAPBEXHLevel0X 3 2 9" xfId="16385" xr:uid="{44BE0C79-ADB9-41A9-BED2-3789F5324977}"/>
    <cellStyle name="SAPBEXHLevel0X 3 2 9 2" xfId="30124" xr:uid="{29605F98-715A-4EAD-9CD7-C3D813EA9D74}"/>
    <cellStyle name="SAPBEXHLevel0X 4" xfId="414" xr:uid="{D44539AE-4B63-48A0-B769-F340B3C5CA89}"/>
    <cellStyle name="SAPBEXHLevel0X 4 2" xfId="832" xr:uid="{E90ACC8B-D047-4A25-9F1C-CE4CF186D1B6}"/>
    <cellStyle name="SAPBEXHLevel0X 4 2 10" xfId="23365" xr:uid="{854D8EEC-1056-4CE6-A6FF-794A1B7DA3E3}"/>
    <cellStyle name="SAPBEXHLevel0X 4 2 2" xfId="1104" xr:uid="{B096B224-75DC-4B72-8B03-02CEFCFB08E2}"/>
    <cellStyle name="SAPBEXHLevel0X 4 2 2 2" xfId="1620" xr:uid="{8E8E3DD9-4420-47F2-AA3F-97CB72B5F1F2}"/>
    <cellStyle name="SAPBEXHLevel0X 4 2 2 2 2" xfId="3171" xr:uid="{CD5F7B0A-8D1A-4451-A6F5-F52E240525EB}"/>
    <cellStyle name="SAPBEXHLevel0X 4 2 2 2 2 2" xfId="6267" xr:uid="{E3EE37F7-B1C5-44FC-A74F-FF90071A1588}"/>
    <cellStyle name="SAPBEXHLevel0X 4 2 2 2 2 3" xfId="9369" xr:uid="{64706B80-9E3C-48F8-A317-F877D3D83A4A}"/>
    <cellStyle name="SAPBEXHLevel0X 4 2 2 2 2 4" xfId="13506" xr:uid="{3E11839E-DECF-4F4E-9B7D-01C456E45F3F}"/>
    <cellStyle name="SAPBEXHLevel0X 4 2 2 2 2 5" xfId="20002" xr:uid="{10ECF35E-57DC-444D-9286-BF7EDDD146A7}"/>
    <cellStyle name="SAPBEXHLevel0X 4 2 2 2 2 6" xfId="26980" xr:uid="{41FA4CD5-E9A2-4FD9-A0DA-9043CA4D558A}"/>
    <cellStyle name="SAPBEXHLevel0X 4 2 2 2 3" xfId="4719" xr:uid="{7B920806-14EF-4D04-B439-DCF2F88371FC}"/>
    <cellStyle name="SAPBEXHLevel0X 4 2 2 2 3 2" xfId="10920" xr:uid="{0028A37F-765B-4737-9C47-43D0C3D5C548}"/>
    <cellStyle name="SAPBEXHLevel0X 4 2 2 2 3 3" xfId="15344" xr:uid="{671A4B92-1A5B-4209-931B-0135BAF5F75D}"/>
    <cellStyle name="SAPBEXHLevel0X 4 2 2 2 3 4" xfId="21811" xr:uid="{A0138A7C-E20B-4E34-96B9-A25D3612C190}"/>
    <cellStyle name="SAPBEXHLevel0X 4 2 2 2 3 5" xfId="28789" xr:uid="{3543C8AC-561D-4BB1-A442-603756448BE7}"/>
    <cellStyle name="SAPBEXHLevel0X 4 2 2 2 4" xfId="7818" xr:uid="{EE4CDD86-3696-4FF3-87E2-F3637A6B5EFF}"/>
    <cellStyle name="SAPBEXHLevel0X 4 2 2 2 4 2" xfId="18451" xr:uid="{DCAB4680-64AB-4216-BC86-22F4624729CA}"/>
    <cellStyle name="SAPBEXHLevel0X 4 2 2 2 4 3" xfId="25429" xr:uid="{09378AF7-8762-4D23-B7CB-336E2C8EF3B4}"/>
    <cellStyle name="SAPBEXHLevel0X 4 2 2 2 5" xfId="11955" xr:uid="{94B28882-0F97-4A10-A95A-68D3208C8EE8}"/>
    <cellStyle name="SAPBEXHLevel0X 4 2 2 2 5 2" xfId="23104" xr:uid="{FCBD347B-92B5-4587-A22F-6D8CB365223B}"/>
    <cellStyle name="SAPBEXHLevel0X 4 2 2 2 5 3" xfId="29863" xr:uid="{AFA744B7-6416-4573-803C-A6366A2ED9C9}"/>
    <cellStyle name="SAPBEXHLevel0X 4 2 2 2 6" xfId="17418" xr:uid="{A2B78241-A576-4417-8505-5E13A5FCF833}"/>
    <cellStyle name="SAPBEXHLevel0X 4 2 2 2 6 2" xfId="31157" xr:uid="{E6BC459C-AAAA-4628-93F9-DB532438CD8F}"/>
    <cellStyle name="SAPBEXHLevel0X 4 2 2 2 7" xfId="24397" xr:uid="{507BD8D3-712A-4495-B34E-D0E033631202}"/>
    <cellStyle name="SAPBEXHLevel0X 4 2 2 3" xfId="2139" xr:uid="{45689A4B-09AA-4012-8F9C-64B9E00A4DA0}"/>
    <cellStyle name="SAPBEXHLevel0X 4 2 2 3 2" xfId="3687" xr:uid="{1BD96FF0-09D7-42B6-9B73-6EC2BBC319D1}"/>
    <cellStyle name="SAPBEXHLevel0X 4 2 2 3 2 2" xfId="6783" xr:uid="{3ABCA45B-74E7-4231-BD3E-B350F948405A}"/>
    <cellStyle name="SAPBEXHLevel0X 4 2 2 3 2 3" xfId="9885" xr:uid="{01ED5D7E-A75F-4B07-AFAD-6112E2FA85F1}"/>
    <cellStyle name="SAPBEXHLevel0X 4 2 2 3 2 4" xfId="14022" xr:uid="{20794C67-EDA5-4D73-BFB9-475AB74627B7}"/>
    <cellStyle name="SAPBEXHLevel0X 4 2 2 3 2 5" xfId="20518" xr:uid="{FA8AE7E4-4F58-4F7D-B42C-E983B79CF9B5}"/>
    <cellStyle name="SAPBEXHLevel0X 4 2 2 3 2 6" xfId="27496" xr:uid="{92EF1F88-2FCB-4BDC-AD01-B63C190E61E8}"/>
    <cellStyle name="SAPBEXHLevel0X 4 2 2 3 3" xfId="5235" xr:uid="{0DBB4BFE-2750-49F3-A556-8181BD6E7250}"/>
    <cellStyle name="SAPBEXHLevel0X 4 2 2 3 4" xfId="8337" xr:uid="{77E7B4B6-AB2C-41F3-919A-861E4F643EC1}"/>
    <cellStyle name="SAPBEXHLevel0X 4 2 2 3 5" xfId="12474" xr:uid="{AE63A733-FDE6-4D00-BA4B-931E72AD5B0D}"/>
    <cellStyle name="SAPBEXHLevel0X 4 2 2 3 6" xfId="18970" xr:uid="{374E112B-0C82-430E-8FE1-40D7F138804A}"/>
    <cellStyle name="SAPBEXHLevel0X 4 2 2 3 7" xfId="25948" xr:uid="{F1A23580-7718-4972-8DE2-C7D69CF8275F}"/>
    <cellStyle name="SAPBEXHLevel0X 4 2 2 4" xfId="2655" xr:uid="{A51D6058-2138-4EC8-AFB6-BB2B20C34DC6}"/>
    <cellStyle name="SAPBEXHLevel0X 4 2 2 4 2" xfId="5751" xr:uid="{5C2A5775-1003-4C8E-96DA-ED21234B60CC}"/>
    <cellStyle name="SAPBEXHLevel0X 4 2 2 4 3" xfId="8853" xr:uid="{7D257EE2-B737-4730-BEEE-357ABBF08736}"/>
    <cellStyle name="SAPBEXHLevel0X 4 2 2 4 4" xfId="12990" xr:uid="{95B708C0-BA55-4CC1-AE50-4EAE22BC9BE3}"/>
    <cellStyle name="SAPBEXHLevel0X 4 2 2 4 5" xfId="19486" xr:uid="{C8CBEDC8-13AA-4C3D-BE2D-4055D51ADDFC}"/>
    <cellStyle name="SAPBEXHLevel0X 4 2 2 4 6" xfId="26464" xr:uid="{378A121A-892A-4BF1-925D-5C21997D2952}"/>
    <cellStyle name="SAPBEXHLevel0X 4 2 2 5" xfId="4203" xr:uid="{345597A8-18AB-4237-B9C9-4A49B9D09F17}"/>
    <cellStyle name="SAPBEXHLevel0X 4 2 2 5 2" xfId="10404" xr:uid="{6E67DA42-A9A4-4525-9016-BB448E0D91CA}"/>
    <cellStyle name="SAPBEXHLevel0X 4 2 2 5 3" xfId="14826" xr:uid="{92D0D3B1-8F41-43A4-8B15-BB56E5FFD1D5}"/>
    <cellStyle name="SAPBEXHLevel0X 4 2 2 5 4" xfId="21295" xr:uid="{CFA57ACF-D9FE-450F-8E98-DBE4E7443F18}"/>
    <cellStyle name="SAPBEXHLevel0X 4 2 2 5 5" xfId="28273" xr:uid="{1F2C6D17-7B6E-4901-A779-954BE0A9F6E7}"/>
    <cellStyle name="SAPBEXHLevel0X 4 2 2 6" xfId="7302" xr:uid="{E7F3FD31-A9ED-4735-91E4-96440CB38C38}"/>
    <cellStyle name="SAPBEXHLevel0X 4 2 2 6 2" xfId="15863" xr:uid="{E9CDE5D9-3115-4264-AB31-58CB52AE08F1}"/>
    <cellStyle name="SAPBEXHLevel0X 4 2 2 6 3" xfId="17935" xr:uid="{4B5557C8-6983-4596-8C82-DA2FAC343DE4}"/>
    <cellStyle name="SAPBEXHLevel0X 4 2 2 6 4" xfId="24913" xr:uid="{BE67DF67-7A14-46E3-ABB1-90BA1C787EB3}"/>
    <cellStyle name="SAPBEXHLevel0X 4 2 2 7" xfId="11439" xr:uid="{201430A1-2EAB-47C7-ABFF-F33763973EE4}"/>
    <cellStyle name="SAPBEXHLevel0X 4 2 2 7 2" xfId="22588" xr:uid="{FBA2CB11-CD79-4DC1-99F1-D28931ED3E99}"/>
    <cellStyle name="SAPBEXHLevel0X 4 2 2 7 3" xfId="29347" xr:uid="{848E4428-FF2E-44BC-8228-A548C4BB305C}"/>
    <cellStyle name="SAPBEXHLevel0X 4 2 2 8" xfId="16902" xr:uid="{E46F1B23-70B2-42BB-8218-670569A7EEED}"/>
    <cellStyle name="SAPBEXHLevel0X 4 2 2 8 2" xfId="30641" xr:uid="{6D2EF674-F9C3-4F0F-AC5A-7372CA2CFE04}"/>
    <cellStyle name="SAPBEXHLevel0X 4 2 2 9" xfId="23881" xr:uid="{5021A941-1DC1-4556-991C-0DEF4522E563}"/>
    <cellStyle name="SAPBEXHLevel0X 4 2 3" xfId="1362" xr:uid="{7CA9CAB9-1171-42C7-948E-720B1C828D87}"/>
    <cellStyle name="SAPBEXHLevel0X 4 2 3 2" xfId="2913" xr:uid="{B3029360-2069-4E34-A4B3-A0EE00124467}"/>
    <cellStyle name="SAPBEXHLevel0X 4 2 3 2 2" xfId="6009" xr:uid="{90BF0906-A95A-4B60-90C8-A39CF17CC1B2}"/>
    <cellStyle name="SAPBEXHLevel0X 4 2 3 2 3" xfId="9111" xr:uid="{C2B5B63C-D502-449D-A9DB-D85B114C28A1}"/>
    <cellStyle name="SAPBEXHLevel0X 4 2 3 2 4" xfId="13248" xr:uid="{B4D45038-FDA0-46CC-B57F-9BB37FF45F2C}"/>
    <cellStyle name="SAPBEXHLevel0X 4 2 3 2 5" xfId="19744" xr:uid="{C5E97545-7436-4B6F-9249-1BD4F35F5759}"/>
    <cellStyle name="SAPBEXHLevel0X 4 2 3 2 6" xfId="26722" xr:uid="{74BBE84B-9839-490B-935E-C11B45562637}"/>
    <cellStyle name="SAPBEXHLevel0X 4 2 3 3" xfId="4461" xr:uid="{F4083106-1E72-43E3-98EE-3F1E50CCF5C5}"/>
    <cellStyle name="SAPBEXHLevel0X 4 2 3 3 2" xfId="10662" xr:uid="{8AC34354-F944-49CA-922E-F5F2DABDB69A}"/>
    <cellStyle name="SAPBEXHLevel0X 4 2 3 3 3" xfId="15086" xr:uid="{0C321467-5CF3-4C32-A99E-F62A0C431023}"/>
    <cellStyle name="SAPBEXHLevel0X 4 2 3 3 4" xfId="21553" xr:uid="{2BD45472-EE3F-46C9-A5B8-EC06B7251E7D}"/>
    <cellStyle name="SAPBEXHLevel0X 4 2 3 3 5" xfId="28531" xr:uid="{130C4F8A-54F3-4E3E-845D-0FDCE11F0961}"/>
    <cellStyle name="SAPBEXHLevel0X 4 2 3 4" xfId="7560" xr:uid="{E9D8FD53-94B9-4E6C-9A2C-AE413FD31569}"/>
    <cellStyle name="SAPBEXHLevel0X 4 2 3 4 2" xfId="16125" xr:uid="{155CE67B-C468-44EA-B9E6-B8E7549F7C18}"/>
    <cellStyle name="SAPBEXHLevel0X 4 2 3 4 3" xfId="18193" xr:uid="{72E6598C-BF9F-47FA-A4F8-8B2B43B9588E}"/>
    <cellStyle name="SAPBEXHLevel0X 4 2 3 4 4" xfId="25171" xr:uid="{D2F2F47D-2682-46CC-A33C-6E76D92F8A53}"/>
    <cellStyle name="SAPBEXHLevel0X 4 2 3 5" xfId="11697" xr:uid="{DA0FB7C9-0AA6-4903-9FC9-09EFB1C75265}"/>
    <cellStyle name="SAPBEXHLevel0X 4 2 3 5 2" xfId="22846" xr:uid="{98AB35E8-A001-4A31-BCAF-E5810BFDBC2F}"/>
    <cellStyle name="SAPBEXHLevel0X 4 2 3 5 3" xfId="29605" xr:uid="{E0ED9FC5-BFD9-409A-B368-B6C32780CDF4}"/>
    <cellStyle name="SAPBEXHLevel0X 4 2 3 6" xfId="17160" xr:uid="{F2E07632-6CA5-4FAA-96FA-7A769CA63E3D}"/>
    <cellStyle name="SAPBEXHLevel0X 4 2 3 6 2" xfId="30899" xr:uid="{2421BD9B-A931-4648-9244-AF3F96D43500}"/>
    <cellStyle name="SAPBEXHLevel0X 4 2 3 7" xfId="24139" xr:uid="{4221C3D1-57AD-40C1-B2DF-D3242FA094B7}"/>
    <cellStyle name="SAPBEXHLevel0X 4 2 4" xfId="1881" xr:uid="{B229274A-5A37-4EC9-A8D9-8C63E0C814CA}"/>
    <cellStyle name="SAPBEXHLevel0X 4 2 4 2" xfId="3429" xr:uid="{82A10955-7DA6-417F-AFB3-33C004485A8F}"/>
    <cellStyle name="SAPBEXHLevel0X 4 2 4 2 2" xfId="6525" xr:uid="{AA4A5C98-499E-43ED-86D9-C71DD44AC4A8}"/>
    <cellStyle name="SAPBEXHLevel0X 4 2 4 2 3" xfId="9627" xr:uid="{43AD2943-C9D0-48FD-9C82-6ADC1309628F}"/>
    <cellStyle name="SAPBEXHLevel0X 4 2 4 2 4" xfId="13764" xr:uid="{9179FDF9-FCE0-4860-9876-ACDEFBF1606B}"/>
    <cellStyle name="SAPBEXHLevel0X 4 2 4 2 5" xfId="20260" xr:uid="{76366B7D-9819-4A97-B964-3C1243FEF819}"/>
    <cellStyle name="SAPBEXHLevel0X 4 2 4 2 6" xfId="27238" xr:uid="{F6ECB24E-DCFF-4C78-8CC3-CE428EFACAD4}"/>
    <cellStyle name="SAPBEXHLevel0X 4 2 4 3" xfId="4977" xr:uid="{A13BF1E5-553C-43EC-8E86-ECC23EBDA639}"/>
    <cellStyle name="SAPBEXHLevel0X 4 2 4 3 2" xfId="14567" xr:uid="{0872D1A7-C2E4-45C2-9F17-2934823A3443}"/>
    <cellStyle name="SAPBEXHLevel0X 4 2 4 3 3" xfId="21037" xr:uid="{7F01DBD1-5B6C-4D0D-B9A3-05E5A86531A3}"/>
    <cellStyle name="SAPBEXHLevel0X 4 2 4 3 4" xfId="28015" xr:uid="{8777078F-624F-42F9-B524-F6BEFDF86DE9}"/>
    <cellStyle name="SAPBEXHLevel0X 4 2 4 4" xfId="8079" xr:uid="{B4FDF0CE-DC42-4143-8A32-1683C86EF534}"/>
    <cellStyle name="SAPBEXHLevel0X 4 2 4 4 2" xfId="18712" xr:uid="{E7A9DC18-D41B-4FC1-9F70-1593F694C806}"/>
    <cellStyle name="SAPBEXHLevel0X 4 2 4 4 3" xfId="25690" xr:uid="{0C45BF1F-DDC3-44FB-AC0D-9759494AAB62}"/>
    <cellStyle name="SAPBEXHLevel0X 4 2 4 5" xfId="12216" xr:uid="{AFF68A5A-B658-4919-9661-0673B3E85B9B}"/>
    <cellStyle name="SAPBEXHLevel0X 4 2 4 5 2" xfId="22330" xr:uid="{8B70F56F-E7A9-472D-A64C-6DB567C4A10A}"/>
    <cellStyle name="SAPBEXHLevel0X 4 2 4 5 3" xfId="30383" xr:uid="{617FC73E-DFF1-4CBC-BD92-D6D541941175}"/>
    <cellStyle name="SAPBEXHLevel0X 4 2 4 6" xfId="16644" xr:uid="{6771F704-5CBC-4829-89E0-0445EDA62C2A}"/>
    <cellStyle name="SAPBEXHLevel0X 4 2 4 7" xfId="23623" xr:uid="{4FB51E35-B0A0-43BB-AC7D-CDCB6400C9A4}"/>
    <cellStyle name="SAPBEXHLevel0X 4 2 5" xfId="2397" xr:uid="{3C505DA4-BF64-4711-BF98-213350AEAF3C}"/>
    <cellStyle name="SAPBEXHLevel0X 4 2 5 2" xfId="5493" xr:uid="{D72E4E9D-7ED1-43BC-A82B-3A935145BF28}"/>
    <cellStyle name="SAPBEXHLevel0X 4 2 5 3" xfId="8595" xr:uid="{CE345082-2C12-4028-A907-64875C59D0E1}"/>
    <cellStyle name="SAPBEXHLevel0X 4 2 5 4" xfId="12732" xr:uid="{FF4BED45-69DB-41C5-B599-43686745E23D}"/>
    <cellStyle name="SAPBEXHLevel0X 4 2 5 5" xfId="19228" xr:uid="{8148A62D-33F3-4698-AB41-A56FD82A3C21}"/>
    <cellStyle name="SAPBEXHLevel0X 4 2 5 6" xfId="26206" xr:uid="{CDBEF3D8-40F0-48FA-99F8-04E641E12E0B}"/>
    <cellStyle name="SAPBEXHLevel0X 4 2 6" xfId="3945" xr:uid="{3B8FC0DE-8032-4AEA-8D7E-E3687D97B1C1}"/>
    <cellStyle name="SAPBEXHLevel0X 4 2 6 2" xfId="10146" xr:uid="{5BB6643B-A4B0-45EA-9DED-ACA3C5E5F630}"/>
    <cellStyle name="SAPBEXHLevel0X 4 2 6 3" xfId="14284" xr:uid="{46D96309-A925-481D-A6F8-0246EF69AF33}"/>
    <cellStyle name="SAPBEXHLevel0X 4 2 6 4" xfId="20779" xr:uid="{B5E7AFB7-7D4E-4C61-B8CB-8D5583382BB4}"/>
    <cellStyle name="SAPBEXHLevel0X 4 2 6 5" xfId="27757" xr:uid="{85B7F556-541E-4380-9A92-7D58B9D72579}"/>
    <cellStyle name="SAPBEXHLevel0X 4 2 7" xfId="7044" xr:uid="{7059B183-CB15-4C0E-9E29-7310E9650EF2}"/>
    <cellStyle name="SAPBEXHLevel0X 4 2 7 2" xfId="15605" xr:uid="{D7B17A84-3DF4-4ADF-AF96-ADCE149D93E6}"/>
    <cellStyle name="SAPBEXHLevel0X 4 2 7 3" xfId="17677" xr:uid="{9167818A-9B74-4145-A903-837195054B38}"/>
    <cellStyle name="SAPBEXHLevel0X 4 2 7 4" xfId="24655" xr:uid="{5B99C193-106E-42BA-8AB2-F857410D530C}"/>
    <cellStyle name="SAPBEXHLevel0X 4 2 8" xfId="11181" xr:uid="{C3CCB932-CEBE-4CDF-AC90-C5B6C3CEA55B}"/>
    <cellStyle name="SAPBEXHLevel0X 4 2 8 2" xfId="22072" xr:uid="{BF2AD3F3-893D-4157-B66E-DCEC18CE83E8}"/>
    <cellStyle name="SAPBEXHLevel0X 4 2 8 3" xfId="29075" xr:uid="{FAF69AC9-76B0-414A-8B65-7CB3DD4C4768}"/>
    <cellStyle name="SAPBEXHLevel0X 4 2 9" xfId="16386" xr:uid="{FF00E2BC-A741-4CC8-9420-6D6B9EB56AFE}"/>
    <cellStyle name="SAPBEXHLevel0X 4 2 9 2" xfId="30125" xr:uid="{03DFD4E8-3DC2-4002-BFFF-EE3980F7B2A8}"/>
    <cellStyle name="SAPBEXHLevel0X 5" xfId="415" xr:uid="{7BB4C6F4-B3CC-41B6-A945-1266BDE3684B}"/>
    <cellStyle name="SAPBEXHLevel0X 5 2" xfId="833" xr:uid="{8C46AFCC-DFC8-42B8-A1BF-7ADF6FD64420}"/>
    <cellStyle name="SAPBEXHLevel0X 5 2 10" xfId="23366" xr:uid="{3748D1CE-A410-46FF-A4BA-E4BF5EBC9F8A}"/>
    <cellStyle name="SAPBEXHLevel0X 5 2 2" xfId="1105" xr:uid="{1776F026-7AC7-4446-922A-BCED6412A3A9}"/>
    <cellStyle name="SAPBEXHLevel0X 5 2 2 2" xfId="1621" xr:uid="{1EE51F24-18ED-4D2E-845E-ABF8281E1B96}"/>
    <cellStyle name="SAPBEXHLevel0X 5 2 2 2 2" xfId="3172" xr:uid="{0ABDC69A-94C4-4DE2-A5FA-8E93D2CE06C4}"/>
    <cellStyle name="SAPBEXHLevel0X 5 2 2 2 2 2" xfId="6268" xr:uid="{3B831C77-0009-48FC-81A6-0FD493C4EE37}"/>
    <cellStyle name="SAPBEXHLevel0X 5 2 2 2 2 3" xfId="9370" xr:uid="{86D81E62-68BF-45C9-B2FE-93229748D87A}"/>
    <cellStyle name="SAPBEXHLevel0X 5 2 2 2 2 4" xfId="13507" xr:uid="{E3D9FDA2-F1C0-4521-91AA-7473A33010BE}"/>
    <cellStyle name="SAPBEXHLevel0X 5 2 2 2 2 5" xfId="20003" xr:uid="{8ACFC057-F573-4697-92A7-E05DFE4195FE}"/>
    <cellStyle name="SAPBEXHLevel0X 5 2 2 2 2 6" xfId="26981" xr:uid="{4BB200F3-903F-490D-B6A7-E6148A732DE6}"/>
    <cellStyle name="SAPBEXHLevel0X 5 2 2 2 3" xfId="4720" xr:uid="{2A80C7B5-94D4-49F4-8D61-7A6B62139C3F}"/>
    <cellStyle name="SAPBEXHLevel0X 5 2 2 2 3 2" xfId="10921" xr:uid="{AA1652CC-ABF9-4E44-9C49-B6545269D9A8}"/>
    <cellStyle name="SAPBEXHLevel0X 5 2 2 2 3 3" xfId="15345" xr:uid="{9938CFF0-4862-4B95-A9D0-F9AC1F78AFBC}"/>
    <cellStyle name="SAPBEXHLevel0X 5 2 2 2 3 4" xfId="21812" xr:uid="{C111B456-375A-483C-BBC2-F060122CA4AD}"/>
    <cellStyle name="SAPBEXHLevel0X 5 2 2 2 3 5" xfId="28790" xr:uid="{260F49AF-FA3E-40C4-9788-35F28D544BF9}"/>
    <cellStyle name="SAPBEXHLevel0X 5 2 2 2 4" xfId="7819" xr:uid="{0AE8DE81-DDB5-4312-8FFE-ECBF2338D557}"/>
    <cellStyle name="SAPBEXHLevel0X 5 2 2 2 4 2" xfId="18452" xr:uid="{137D7F9E-C65C-47E3-9FF6-BBCF76802472}"/>
    <cellStyle name="SAPBEXHLevel0X 5 2 2 2 4 3" xfId="25430" xr:uid="{0535D39F-A069-48D5-AEAA-25446589BDA2}"/>
    <cellStyle name="SAPBEXHLevel0X 5 2 2 2 5" xfId="11956" xr:uid="{17A579F7-A53F-45EE-9969-63E5578E7619}"/>
    <cellStyle name="SAPBEXHLevel0X 5 2 2 2 5 2" xfId="23105" xr:uid="{39546406-C2C8-444F-AF7D-2D061823AF21}"/>
    <cellStyle name="SAPBEXHLevel0X 5 2 2 2 5 3" xfId="29864" xr:uid="{BE5CCC4A-940D-480D-95BF-F4166E84A4DD}"/>
    <cellStyle name="SAPBEXHLevel0X 5 2 2 2 6" xfId="17419" xr:uid="{6CF3AE05-D81C-4340-B1DA-470CA4D3B736}"/>
    <cellStyle name="SAPBEXHLevel0X 5 2 2 2 6 2" xfId="31158" xr:uid="{D371ABA7-80B7-4325-9714-631AD48E2BF0}"/>
    <cellStyle name="SAPBEXHLevel0X 5 2 2 2 7" xfId="24398" xr:uid="{C57A3007-7852-4DAD-AD99-28D8D49075E1}"/>
    <cellStyle name="SAPBEXHLevel0X 5 2 2 3" xfId="2140" xr:uid="{FE9FCB19-299C-406E-AD04-DB54100034AC}"/>
    <cellStyle name="SAPBEXHLevel0X 5 2 2 3 2" xfId="3688" xr:uid="{B0C697ED-44D7-4FA5-813B-DCECB16881CC}"/>
    <cellStyle name="SAPBEXHLevel0X 5 2 2 3 2 2" xfId="6784" xr:uid="{DDB54E3E-C86B-4595-A5D1-12672A2F5FE3}"/>
    <cellStyle name="SAPBEXHLevel0X 5 2 2 3 2 3" xfId="9886" xr:uid="{10C389A9-E350-4649-AF44-D3440B24B1CF}"/>
    <cellStyle name="SAPBEXHLevel0X 5 2 2 3 2 4" xfId="14023" xr:uid="{05B8A262-2F1A-41A0-9B74-A3D8FAFA5EDF}"/>
    <cellStyle name="SAPBEXHLevel0X 5 2 2 3 2 5" xfId="20519" xr:uid="{10D613D7-234C-4A49-9FB9-3BC484EDF7A1}"/>
    <cellStyle name="SAPBEXHLevel0X 5 2 2 3 2 6" xfId="27497" xr:uid="{8D9CE1C1-5586-42A8-AD22-B90722E9A581}"/>
    <cellStyle name="SAPBEXHLevel0X 5 2 2 3 3" xfId="5236" xr:uid="{48C3CB72-BAD1-4F71-B049-FA970CE17EBF}"/>
    <cellStyle name="SAPBEXHLevel0X 5 2 2 3 4" xfId="8338" xr:uid="{472BD65F-1253-4856-AB57-ABA1841E231B}"/>
    <cellStyle name="SAPBEXHLevel0X 5 2 2 3 5" xfId="12475" xr:uid="{0ADFA512-8FD9-4458-A7AF-F6FBB3B7635F}"/>
    <cellStyle name="SAPBEXHLevel0X 5 2 2 3 6" xfId="18971" xr:uid="{36B570A5-18E8-41CA-BD88-883BA622F2CF}"/>
    <cellStyle name="SAPBEXHLevel0X 5 2 2 3 7" xfId="25949" xr:uid="{D3340127-318E-4BCC-BE5A-167B4B19289C}"/>
    <cellStyle name="SAPBEXHLevel0X 5 2 2 4" xfId="2656" xr:uid="{71D8E710-8CC6-46BB-BF3E-053F65D8A444}"/>
    <cellStyle name="SAPBEXHLevel0X 5 2 2 4 2" xfId="5752" xr:uid="{4461504C-99B6-401A-93C9-B84EDB278FFE}"/>
    <cellStyle name="SAPBEXHLevel0X 5 2 2 4 3" xfId="8854" xr:uid="{EC9C9016-EAF5-4E90-9C07-5CA12E5456F2}"/>
    <cellStyle name="SAPBEXHLevel0X 5 2 2 4 4" xfId="12991" xr:uid="{8072C190-2ED6-4E68-BF98-48D514EA9F6F}"/>
    <cellStyle name="SAPBEXHLevel0X 5 2 2 4 5" xfId="19487" xr:uid="{1397B208-2CA2-467A-B351-AC77C3B35DE5}"/>
    <cellStyle name="SAPBEXHLevel0X 5 2 2 4 6" xfId="26465" xr:uid="{5D28C7DF-DA71-401C-AF93-720B4C4D80F7}"/>
    <cellStyle name="SAPBEXHLevel0X 5 2 2 5" xfId="4204" xr:uid="{60CBF976-2EEA-47A2-BE31-30C9DF108212}"/>
    <cellStyle name="SAPBEXHLevel0X 5 2 2 5 2" xfId="10405" xr:uid="{951133D7-32F5-433C-843F-448F276ADABC}"/>
    <cellStyle name="SAPBEXHLevel0X 5 2 2 5 3" xfId="14827" xr:uid="{61E2D856-2D4E-49D2-8B56-328DE8253440}"/>
    <cellStyle name="SAPBEXHLevel0X 5 2 2 5 4" xfId="21296" xr:uid="{BF6021C7-DC06-4F57-8F9F-119C5E2E0D5D}"/>
    <cellStyle name="SAPBEXHLevel0X 5 2 2 5 5" xfId="28274" xr:uid="{BFA000A8-956B-4CE7-889F-359414A48470}"/>
    <cellStyle name="SAPBEXHLevel0X 5 2 2 6" xfId="7303" xr:uid="{41D71C1B-F545-4005-9D19-4F2C1162E503}"/>
    <cellStyle name="SAPBEXHLevel0X 5 2 2 6 2" xfId="15864" xr:uid="{BDA8757F-6784-4828-8DA0-61472F7A2E45}"/>
    <cellStyle name="SAPBEXHLevel0X 5 2 2 6 3" xfId="17936" xr:uid="{35987FA6-152F-49B1-ADB7-EBB0014FE90D}"/>
    <cellStyle name="SAPBEXHLevel0X 5 2 2 6 4" xfId="24914" xr:uid="{BBF9A71C-7AB3-4EDD-8719-7D60E6F2214F}"/>
    <cellStyle name="SAPBEXHLevel0X 5 2 2 7" xfId="11440" xr:uid="{A823A2F7-F0BC-4E20-8EFE-0BDA1453B650}"/>
    <cellStyle name="SAPBEXHLevel0X 5 2 2 7 2" xfId="22589" xr:uid="{9EF1E6D1-C1A4-4CC3-8CC8-9869BEFAF2B2}"/>
    <cellStyle name="SAPBEXHLevel0X 5 2 2 7 3" xfId="29348" xr:uid="{61992C8E-276D-4859-8ED4-8B6B0D9D3111}"/>
    <cellStyle name="SAPBEXHLevel0X 5 2 2 8" xfId="16903" xr:uid="{4E999827-057F-4E33-811F-50756B61E898}"/>
    <cellStyle name="SAPBEXHLevel0X 5 2 2 8 2" xfId="30642" xr:uid="{95CC7EBD-2D51-446C-B1CF-213BF33EA823}"/>
    <cellStyle name="SAPBEXHLevel0X 5 2 2 9" xfId="23882" xr:uid="{3838F987-8C63-453B-8EBF-9058E76182B6}"/>
    <cellStyle name="SAPBEXHLevel0X 5 2 3" xfId="1363" xr:uid="{278BB9AC-B4F9-42EC-9381-8A36E4F38693}"/>
    <cellStyle name="SAPBEXHLevel0X 5 2 3 2" xfId="2914" xr:uid="{DA6A52B5-F0C1-4897-9C52-79F2F9A35265}"/>
    <cellStyle name="SAPBEXHLevel0X 5 2 3 2 2" xfId="6010" xr:uid="{D63AF16E-B518-44D3-89D5-F8D7B55AB51C}"/>
    <cellStyle name="SAPBEXHLevel0X 5 2 3 2 3" xfId="9112" xr:uid="{B373A226-A558-4C3E-A28D-256E538644C6}"/>
    <cellStyle name="SAPBEXHLevel0X 5 2 3 2 4" xfId="13249" xr:uid="{C6774DCA-3A4C-4E53-B679-84BEC39DA868}"/>
    <cellStyle name="SAPBEXHLevel0X 5 2 3 2 5" xfId="19745" xr:uid="{C12DD6B3-DF7A-4E3A-A7DD-DABC2D71E756}"/>
    <cellStyle name="SAPBEXHLevel0X 5 2 3 2 6" xfId="26723" xr:uid="{AFC511A5-747D-420E-B455-5F019F5D6680}"/>
    <cellStyle name="SAPBEXHLevel0X 5 2 3 3" xfId="4462" xr:uid="{269E1F9D-3BB8-4E6A-A781-3DB988E7660F}"/>
    <cellStyle name="SAPBEXHLevel0X 5 2 3 3 2" xfId="10663" xr:uid="{F62DA7A0-FA19-439C-B90F-A965DB1C6161}"/>
    <cellStyle name="SAPBEXHLevel0X 5 2 3 3 3" xfId="15087" xr:uid="{1C1F7F2D-CD63-4042-B867-1B1B028F8B5B}"/>
    <cellStyle name="SAPBEXHLevel0X 5 2 3 3 4" xfId="21554" xr:uid="{49BB62AF-E57A-4D97-B8C3-BC324E1BBCC0}"/>
    <cellStyle name="SAPBEXHLevel0X 5 2 3 3 5" xfId="28532" xr:uid="{BCFA7907-03CC-4A7C-B1A0-713372470D88}"/>
    <cellStyle name="SAPBEXHLevel0X 5 2 3 4" xfId="7561" xr:uid="{E2344C24-1774-49ED-B416-C624DCC13F85}"/>
    <cellStyle name="SAPBEXHLevel0X 5 2 3 4 2" xfId="16126" xr:uid="{583C3245-F1FF-446A-9EFA-11A8AFB13CC5}"/>
    <cellStyle name="SAPBEXHLevel0X 5 2 3 4 3" xfId="18194" xr:uid="{CF00A943-A56F-4684-9749-3190D05F0920}"/>
    <cellStyle name="SAPBEXHLevel0X 5 2 3 4 4" xfId="25172" xr:uid="{FDB4C02C-35B1-4F40-9D8F-1B6D6F3DE4FD}"/>
    <cellStyle name="SAPBEXHLevel0X 5 2 3 5" xfId="11698" xr:uid="{4EEA79F0-F2B8-4F86-A02E-F66EB3650815}"/>
    <cellStyle name="SAPBEXHLevel0X 5 2 3 5 2" xfId="22847" xr:uid="{48AC7AE8-52E6-4DDA-983B-86840E446875}"/>
    <cellStyle name="SAPBEXHLevel0X 5 2 3 5 3" xfId="29606" xr:uid="{30F18A1B-C6DD-4F93-9CE6-CBD2D6AFBFE7}"/>
    <cellStyle name="SAPBEXHLevel0X 5 2 3 6" xfId="17161" xr:uid="{EF381F46-5693-4BF9-ADF7-1F6C6A55D0B5}"/>
    <cellStyle name="SAPBEXHLevel0X 5 2 3 6 2" xfId="30900" xr:uid="{904A6935-4032-451A-A61A-6B0A4D3EA268}"/>
    <cellStyle name="SAPBEXHLevel0X 5 2 3 7" xfId="24140" xr:uid="{2DA3F5F3-6FAC-4E7D-861F-E8FF021238D7}"/>
    <cellStyle name="SAPBEXHLevel0X 5 2 4" xfId="1882" xr:uid="{E4A3444A-A671-456F-8A38-9B7D2ACA6887}"/>
    <cellStyle name="SAPBEXHLevel0X 5 2 4 2" xfId="3430" xr:uid="{CDFAC482-8F56-465F-A47C-31E9D7CC0824}"/>
    <cellStyle name="SAPBEXHLevel0X 5 2 4 2 2" xfId="6526" xr:uid="{7B40BC86-68C7-46FD-B79F-CADA66BADE3C}"/>
    <cellStyle name="SAPBEXHLevel0X 5 2 4 2 3" xfId="9628" xr:uid="{21D3A07A-0142-4C3E-AEF9-21DA377D2B39}"/>
    <cellStyle name="SAPBEXHLevel0X 5 2 4 2 4" xfId="13765" xr:uid="{F0F5C412-A034-4F02-A4A1-94B6D281FAA2}"/>
    <cellStyle name="SAPBEXHLevel0X 5 2 4 2 5" xfId="20261" xr:uid="{D5041A47-7B49-4A97-80A0-E96E475D7FE4}"/>
    <cellStyle name="SAPBEXHLevel0X 5 2 4 2 6" xfId="27239" xr:uid="{0947115A-1E05-45B9-8F2B-073488142159}"/>
    <cellStyle name="SAPBEXHLevel0X 5 2 4 3" xfId="4978" xr:uid="{AF90C7DC-0737-44E4-A163-AEA14DA72F50}"/>
    <cellStyle name="SAPBEXHLevel0X 5 2 4 3 2" xfId="14568" xr:uid="{5FA031C5-A2E4-419F-AD07-D45E0AD3B367}"/>
    <cellStyle name="SAPBEXHLevel0X 5 2 4 3 3" xfId="21038" xr:uid="{B878B0B7-006F-4CA8-86D7-F35C39440AF6}"/>
    <cellStyle name="SAPBEXHLevel0X 5 2 4 3 4" xfId="28016" xr:uid="{1C40C508-7906-42F2-872E-AA9EEB7AAFDB}"/>
    <cellStyle name="SAPBEXHLevel0X 5 2 4 4" xfId="8080" xr:uid="{C88CE1A5-ECC3-4F16-B678-587CAF5DD057}"/>
    <cellStyle name="SAPBEXHLevel0X 5 2 4 4 2" xfId="18713" xr:uid="{394A2F0A-4755-4E24-8765-D32C64AF2F67}"/>
    <cellStyle name="SAPBEXHLevel0X 5 2 4 4 3" xfId="25691" xr:uid="{57EDB462-D3BD-4A02-B864-138A2E1BFEDB}"/>
    <cellStyle name="SAPBEXHLevel0X 5 2 4 5" xfId="12217" xr:uid="{86E3C233-859A-48FE-9BCD-22482F6A6E01}"/>
    <cellStyle name="SAPBEXHLevel0X 5 2 4 5 2" xfId="22331" xr:uid="{9CD7F0D0-CDA2-4FE9-8E58-CD2CBB909239}"/>
    <cellStyle name="SAPBEXHLevel0X 5 2 4 5 3" xfId="30384" xr:uid="{D40146B9-5DEB-425D-9586-D2A18CCC0532}"/>
    <cellStyle name="SAPBEXHLevel0X 5 2 4 6" xfId="16645" xr:uid="{7FE0B98E-FF96-4BF0-A902-700606734E01}"/>
    <cellStyle name="SAPBEXHLevel0X 5 2 4 7" xfId="23624" xr:uid="{E1E5A14B-D6B9-4096-B260-2CAEA6B77894}"/>
    <cellStyle name="SAPBEXHLevel0X 5 2 5" xfId="2398" xr:uid="{F932883C-1DBA-478A-A853-7D9F820F1889}"/>
    <cellStyle name="SAPBEXHLevel0X 5 2 5 2" xfId="5494" xr:uid="{045538EE-765F-430B-8588-CEF49528010D}"/>
    <cellStyle name="SAPBEXHLevel0X 5 2 5 3" xfId="8596" xr:uid="{B66D5277-8CAA-4936-90AE-031451192463}"/>
    <cellStyle name="SAPBEXHLevel0X 5 2 5 4" xfId="12733" xr:uid="{E2DFFC43-003E-4B14-86E4-05EE1844BFB5}"/>
    <cellStyle name="SAPBEXHLevel0X 5 2 5 5" xfId="19229" xr:uid="{B5E0871E-4472-4628-972D-39B69291514B}"/>
    <cellStyle name="SAPBEXHLevel0X 5 2 5 6" xfId="26207" xr:uid="{B7173A72-CD28-45EF-84B2-B52B24AE5C82}"/>
    <cellStyle name="SAPBEXHLevel0X 5 2 6" xfId="3946" xr:uid="{BF1BE014-D8E3-406C-8436-1E86CD4FDA79}"/>
    <cellStyle name="SAPBEXHLevel0X 5 2 6 2" xfId="10147" xr:uid="{AAE805B7-1F08-42C7-AE5C-16C91EC8F088}"/>
    <cellStyle name="SAPBEXHLevel0X 5 2 6 3" xfId="14285" xr:uid="{E11F9540-959B-4572-BDB0-BC0D3D7A4480}"/>
    <cellStyle name="SAPBEXHLevel0X 5 2 6 4" xfId="20780" xr:uid="{2186F252-5856-4B0B-BD14-9DCFE7C1E7D7}"/>
    <cellStyle name="SAPBEXHLevel0X 5 2 6 5" xfId="27758" xr:uid="{99E88F16-A788-4134-B9B7-2274F54160EF}"/>
    <cellStyle name="SAPBEXHLevel0X 5 2 7" xfId="7045" xr:uid="{01FAD507-DB76-4CA2-8E66-0A93FDA206D3}"/>
    <cellStyle name="SAPBEXHLevel0X 5 2 7 2" xfId="15606" xr:uid="{253418B1-2312-4B34-A847-1B5C15B8BCEB}"/>
    <cellStyle name="SAPBEXHLevel0X 5 2 7 3" xfId="17678" xr:uid="{B0147938-407D-4F72-9F95-C899514B0485}"/>
    <cellStyle name="SAPBEXHLevel0X 5 2 7 4" xfId="24656" xr:uid="{2F6BE8F3-B374-4B60-82D7-BFFB56E0F765}"/>
    <cellStyle name="SAPBEXHLevel0X 5 2 8" xfId="11182" xr:uid="{C7F92FAF-D39F-49A4-9E25-89BD59CED92C}"/>
    <cellStyle name="SAPBEXHLevel0X 5 2 8 2" xfId="22073" xr:uid="{9D565027-ACA9-47E5-9541-ECCFA4B961D5}"/>
    <cellStyle name="SAPBEXHLevel0X 5 2 8 3" xfId="29076" xr:uid="{0145B865-ED12-400D-BD87-0B038D3443C6}"/>
    <cellStyle name="SAPBEXHLevel0X 5 2 9" xfId="16387" xr:uid="{B87988F7-6AB8-4FD7-A27F-58CB90B0E673}"/>
    <cellStyle name="SAPBEXHLevel0X 5 2 9 2" xfId="30126" xr:uid="{387B9162-2FA0-460D-956D-73268631D5B0}"/>
    <cellStyle name="SAPBEXHLevel0X 6" xfId="416" xr:uid="{DCB26E49-50D0-4D82-8BD8-5C21058F60AF}"/>
    <cellStyle name="SAPBEXHLevel0X 6 2" xfId="834" xr:uid="{8BAAC0A5-9396-443A-A411-3281FBA40743}"/>
    <cellStyle name="SAPBEXHLevel0X 6 2 10" xfId="23367" xr:uid="{27E02ACC-FD5E-4216-B1CD-7CAA3B08DAC6}"/>
    <cellStyle name="SAPBEXHLevel0X 6 2 2" xfId="1106" xr:uid="{41ADB49B-1035-41AC-9F93-A178C03E2CD5}"/>
    <cellStyle name="SAPBEXHLevel0X 6 2 2 2" xfId="1622" xr:uid="{7A160717-E83C-4F36-B98F-7A47BD3E6640}"/>
    <cellStyle name="SAPBEXHLevel0X 6 2 2 2 2" xfId="3173" xr:uid="{90DA579A-706A-47FA-94D9-8FC0C5ABF591}"/>
    <cellStyle name="SAPBEXHLevel0X 6 2 2 2 2 2" xfId="6269" xr:uid="{B55AFA59-E60F-4110-B069-BCB5CD50AA31}"/>
    <cellStyle name="SAPBEXHLevel0X 6 2 2 2 2 3" xfId="9371" xr:uid="{879E849C-ADE5-4BD2-8E1B-68B3505A8704}"/>
    <cellStyle name="SAPBEXHLevel0X 6 2 2 2 2 4" xfId="13508" xr:uid="{974AAFEA-CCA8-4E21-8FC0-605229501851}"/>
    <cellStyle name="SAPBEXHLevel0X 6 2 2 2 2 5" xfId="20004" xr:uid="{C0164ED7-13D3-4282-B9E0-45F153046084}"/>
    <cellStyle name="SAPBEXHLevel0X 6 2 2 2 2 6" xfId="26982" xr:uid="{D0366005-D946-45C2-9C9E-8392CFB57C72}"/>
    <cellStyle name="SAPBEXHLevel0X 6 2 2 2 3" xfId="4721" xr:uid="{65D51F84-6568-496D-AF3E-FCE2088BBA4A}"/>
    <cellStyle name="SAPBEXHLevel0X 6 2 2 2 3 2" xfId="10922" xr:uid="{C1B8B03A-DB2B-4235-BF4C-1749B39A8B20}"/>
    <cellStyle name="SAPBEXHLevel0X 6 2 2 2 3 3" xfId="15346" xr:uid="{F80960BB-FBD6-459D-AC79-490D88E9943F}"/>
    <cellStyle name="SAPBEXHLevel0X 6 2 2 2 3 4" xfId="21813" xr:uid="{A955DF84-6D40-4491-A9C3-F2E44C42A026}"/>
    <cellStyle name="SAPBEXHLevel0X 6 2 2 2 3 5" xfId="28791" xr:uid="{BEE9C95E-DFD4-417A-9412-1C9BABFA750B}"/>
    <cellStyle name="SAPBEXHLevel0X 6 2 2 2 4" xfId="7820" xr:uid="{39EB17B1-0C9D-4886-A299-941231B744DC}"/>
    <cellStyle name="SAPBEXHLevel0X 6 2 2 2 4 2" xfId="18453" xr:uid="{99A6A8CD-3941-4EF3-82E3-CCFB5AE811C8}"/>
    <cellStyle name="SAPBEXHLevel0X 6 2 2 2 4 3" xfId="25431" xr:uid="{1724A295-54B1-472A-9D18-128E8C9D0739}"/>
    <cellStyle name="SAPBEXHLevel0X 6 2 2 2 5" xfId="11957" xr:uid="{424C25B0-F0F5-4FC8-A6E6-A62ECBFDA22B}"/>
    <cellStyle name="SAPBEXHLevel0X 6 2 2 2 5 2" xfId="23106" xr:uid="{5E3EF12A-CE32-457D-B3C8-12CDEBF945EB}"/>
    <cellStyle name="SAPBEXHLevel0X 6 2 2 2 5 3" xfId="29865" xr:uid="{4E56F6A4-F71B-439A-AC96-A4D0BA8DCDF3}"/>
    <cellStyle name="SAPBEXHLevel0X 6 2 2 2 6" xfId="17420" xr:uid="{D2F166EB-8AAE-43D4-A297-5C18E635E5B4}"/>
    <cellStyle name="SAPBEXHLevel0X 6 2 2 2 6 2" xfId="31159" xr:uid="{4A7E9E8B-2ABE-4996-8D6C-B3C8E931A0EC}"/>
    <cellStyle name="SAPBEXHLevel0X 6 2 2 2 7" xfId="24399" xr:uid="{BCA6D22D-D33F-43EF-A0DE-CDADFC312619}"/>
    <cellStyle name="SAPBEXHLevel0X 6 2 2 3" xfId="2141" xr:uid="{E6349901-C610-424A-8126-62C2A2F2A602}"/>
    <cellStyle name="SAPBEXHLevel0X 6 2 2 3 2" xfId="3689" xr:uid="{8DA23040-EB0B-4C9F-A252-4A61372599B8}"/>
    <cellStyle name="SAPBEXHLevel0X 6 2 2 3 2 2" xfId="6785" xr:uid="{AE67FFD5-DBE1-44CC-816B-06BEFE5BFEF1}"/>
    <cellStyle name="SAPBEXHLevel0X 6 2 2 3 2 3" xfId="9887" xr:uid="{3E8E0507-49EB-4058-B267-F27AEAAC3206}"/>
    <cellStyle name="SAPBEXHLevel0X 6 2 2 3 2 4" xfId="14024" xr:uid="{7CDE2F48-ECD5-461C-8E55-CFFD5316FA18}"/>
    <cellStyle name="SAPBEXHLevel0X 6 2 2 3 2 5" xfId="20520" xr:uid="{EA1E932F-9E6F-46CD-A2F5-19A173851599}"/>
    <cellStyle name="SAPBEXHLevel0X 6 2 2 3 2 6" xfId="27498" xr:uid="{2AEF69B5-FB1F-41ED-94A7-B18DCD8F83D4}"/>
    <cellStyle name="SAPBEXHLevel0X 6 2 2 3 3" xfId="5237" xr:uid="{0310112F-BF21-4ACF-AEB5-CACA7915D8BC}"/>
    <cellStyle name="SAPBEXHLevel0X 6 2 2 3 4" xfId="8339" xr:uid="{909ABE5B-A6DD-4EEB-A835-F93ABF58A51D}"/>
    <cellStyle name="SAPBEXHLevel0X 6 2 2 3 5" xfId="12476" xr:uid="{6AA5ECC4-BD09-4ECB-96E6-74EF0715C8AA}"/>
    <cellStyle name="SAPBEXHLevel0X 6 2 2 3 6" xfId="18972" xr:uid="{FA81724F-BF34-499F-8E75-2087E5C7CA32}"/>
    <cellStyle name="SAPBEXHLevel0X 6 2 2 3 7" xfId="25950" xr:uid="{AB00F18B-06DD-48E7-BCAD-0AF80564CAC8}"/>
    <cellStyle name="SAPBEXHLevel0X 6 2 2 4" xfId="2657" xr:uid="{BCA99D63-4ABE-4067-A08E-9D7833A09770}"/>
    <cellStyle name="SAPBEXHLevel0X 6 2 2 4 2" xfId="5753" xr:uid="{41C9C7D6-A7F1-40E1-903F-4044DDC9B219}"/>
    <cellStyle name="SAPBEXHLevel0X 6 2 2 4 3" xfId="8855" xr:uid="{6D4FE58E-AB8E-404B-8442-7C15F9634940}"/>
    <cellStyle name="SAPBEXHLevel0X 6 2 2 4 4" xfId="12992" xr:uid="{2E79E3D4-FC31-4598-9CA8-1112C32CBB04}"/>
    <cellStyle name="SAPBEXHLevel0X 6 2 2 4 5" xfId="19488" xr:uid="{95C0A3B6-E02A-486B-9FCF-7412B06A1F77}"/>
    <cellStyle name="SAPBEXHLevel0X 6 2 2 4 6" xfId="26466" xr:uid="{09389B0C-527F-4FD8-A6A3-07C6D18545C3}"/>
    <cellStyle name="SAPBEXHLevel0X 6 2 2 5" xfId="4205" xr:uid="{46090E22-B993-402B-8074-606873631C3A}"/>
    <cellStyle name="SAPBEXHLevel0X 6 2 2 5 2" xfId="10406" xr:uid="{C37A8469-E6B2-422A-911F-474267C1B923}"/>
    <cellStyle name="SAPBEXHLevel0X 6 2 2 5 3" xfId="14828" xr:uid="{F3F44A2F-E688-49BB-B3BF-39763DE9FB1A}"/>
    <cellStyle name="SAPBEXHLevel0X 6 2 2 5 4" xfId="21297" xr:uid="{27E20FE2-F81D-4F9E-878A-C0D337326992}"/>
    <cellStyle name="SAPBEXHLevel0X 6 2 2 5 5" xfId="28275" xr:uid="{35008FF1-6E8D-4EB1-BECB-C647FE2B4939}"/>
    <cellStyle name="SAPBEXHLevel0X 6 2 2 6" xfId="7304" xr:uid="{91E0D8E3-3F6E-4A77-A316-9CDD4366D0AA}"/>
    <cellStyle name="SAPBEXHLevel0X 6 2 2 6 2" xfId="15865" xr:uid="{7E923FDC-BCC4-47F1-A793-154F6E76D7C8}"/>
    <cellStyle name="SAPBEXHLevel0X 6 2 2 6 3" xfId="17937" xr:uid="{8BA9CA7E-2B93-40AC-8865-B6C2D178C9B2}"/>
    <cellStyle name="SAPBEXHLevel0X 6 2 2 6 4" xfId="24915" xr:uid="{B60EC716-0438-4BAB-8751-A3717C8A0C2F}"/>
    <cellStyle name="SAPBEXHLevel0X 6 2 2 7" xfId="11441" xr:uid="{C2895543-2627-4455-81CC-64187F368722}"/>
    <cellStyle name="SAPBEXHLevel0X 6 2 2 7 2" xfId="22590" xr:uid="{B2BA8B97-7485-48C0-A0F4-54E6BDC54A15}"/>
    <cellStyle name="SAPBEXHLevel0X 6 2 2 7 3" xfId="29349" xr:uid="{DE7EE0CD-5D60-48BD-BAE4-CE460D61096A}"/>
    <cellStyle name="SAPBEXHLevel0X 6 2 2 8" xfId="16904" xr:uid="{1B31648D-A364-47A2-B5BD-D2270DAD4582}"/>
    <cellStyle name="SAPBEXHLevel0X 6 2 2 8 2" xfId="30643" xr:uid="{0B3CD050-6CA9-419B-B8BF-6CD3C49581C6}"/>
    <cellStyle name="SAPBEXHLevel0X 6 2 2 9" xfId="23883" xr:uid="{45256A34-DC41-4EEE-8BC2-509B0A4FD967}"/>
    <cellStyle name="SAPBEXHLevel0X 6 2 3" xfId="1364" xr:uid="{2A421F4A-FAFB-4BC9-9253-4D75A5CC3066}"/>
    <cellStyle name="SAPBEXHLevel0X 6 2 3 2" xfId="2915" xr:uid="{3CF6C4FF-114A-47A3-9C9C-9AB3AD32A046}"/>
    <cellStyle name="SAPBEXHLevel0X 6 2 3 2 2" xfId="6011" xr:uid="{869C2623-5751-461E-A2EF-1CECE263695F}"/>
    <cellStyle name="SAPBEXHLevel0X 6 2 3 2 3" xfId="9113" xr:uid="{19F12491-0FD1-4501-8D27-BFD0026F492E}"/>
    <cellStyle name="SAPBEXHLevel0X 6 2 3 2 4" xfId="13250" xr:uid="{C87518FE-4F17-4929-8FB5-4F9BDA4982C3}"/>
    <cellStyle name="SAPBEXHLevel0X 6 2 3 2 5" xfId="19746" xr:uid="{0C437FF2-E2AB-4BD2-BE59-E3DA245B3864}"/>
    <cellStyle name="SAPBEXHLevel0X 6 2 3 2 6" xfId="26724" xr:uid="{DD2D2184-5663-4333-ACAE-A77268D19A16}"/>
    <cellStyle name="SAPBEXHLevel0X 6 2 3 3" xfId="4463" xr:uid="{76D1FEBC-736D-4DF8-B39E-76333A656ACF}"/>
    <cellStyle name="SAPBEXHLevel0X 6 2 3 3 2" xfId="10664" xr:uid="{282100B5-18DA-4188-9B78-47BF1619DDEF}"/>
    <cellStyle name="SAPBEXHLevel0X 6 2 3 3 3" xfId="15088" xr:uid="{2E6E227F-DB21-4CF1-A3FC-FFCB7D4139CC}"/>
    <cellStyle name="SAPBEXHLevel0X 6 2 3 3 4" xfId="21555" xr:uid="{BCFB4ABD-0FB2-4219-8750-10077FED9AEE}"/>
    <cellStyle name="SAPBEXHLevel0X 6 2 3 3 5" xfId="28533" xr:uid="{F9C447EE-D5E4-4386-BEBB-8E4F1BC229F5}"/>
    <cellStyle name="SAPBEXHLevel0X 6 2 3 4" xfId="7562" xr:uid="{E78383DC-FC15-428D-94F6-CE46C602466E}"/>
    <cellStyle name="SAPBEXHLevel0X 6 2 3 4 2" xfId="16127" xr:uid="{1AB46972-9CC3-4A88-8325-869F111840A1}"/>
    <cellStyle name="SAPBEXHLevel0X 6 2 3 4 3" xfId="18195" xr:uid="{4348868C-0D98-4DD7-AF8B-21898E2CEC41}"/>
    <cellStyle name="SAPBEXHLevel0X 6 2 3 4 4" xfId="25173" xr:uid="{2580A0A5-F7BA-4118-BAF0-BFAE7F32599F}"/>
    <cellStyle name="SAPBEXHLevel0X 6 2 3 5" xfId="11699" xr:uid="{D8FEDD33-F37C-4B1F-ADA6-974A83B631BF}"/>
    <cellStyle name="SAPBEXHLevel0X 6 2 3 5 2" xfId="22848" xr:uid="{0B4F0941-B652-4196-8134-7D5023988B57}"/>
    <cellStyle name="SAPBEXHLevel0X 6 2 3 5 3" xfId="29607" xr:uid="{71AC7A18-F0E7-4865-B88F-3A7D1760F9FA}"/>
    <cellStyle name="SAPBEXHLevel0X 6 2 3 6" xfId="17162" xr:uid="{5E809094-5428-4F5D-AFC5-01BA0F563EAA}"/>
    <cellStyle name="SAPBEXHLevel0X 6 2 3 6 2" xfId="30901" xr:uid="{969548A5-1F7B-45FB-8497-65F56F231A54}"/>
    <cellStyle name="SAPBEXHLevel0X 6 2 3 7" xfId="24141" xr:uid="{6450166C-1B94-45C0-BFB6-3378D70573A6}"/>
    <cellStyle name="SAPBEXHLevel0X 6 2 4" xfId="1883" xr:uid="{7F806575-390A-434F-96DA-25CE799B29F0}"/>
    <cellStyle name="SAPBEXHLevel0X 6 2 4 2" xfId="3431" xr:uid="{44C089D1-394E-404C-B7C5-BC11B447760F}"/>
    <cellStyle name="SAPBEXHLevel0X 6 2 4 2 2" xfId="6527" xr:uid="{C408D488-4CD8-46CC-8017-4C10B894458C}"/>
    <cellStyle name="SAPBEXHLevel0X 6 2 4 2 3" xfId="9629" xr:uid="{4835B716-76AF-4439-B675-87ADB7611463}"/>
    <cellStyle name="SAPBEXHLevel0X 6 2 4 2 4" xfId="13766" xr:uid="{CF1C2E23-5631-4FF6-B32A-0191575C0FCC}"/>
    <cellStyle name="SAPBEXHLevel0X 6 2 4 2 5" xfId="20262" xr:uid="{17D85D30-14A7-4216-93F0-F225A65D7866}"/>
    <cellStyle name="SAPBEXHLevel0X 6 2 4 2 6" xfId="27240" xr:uid="{EF1D4DA5-149E-4024-AEC6-36A30A927EFE}"/>
    <cellStyle name="SAPBEXHLevel0X 6 2 4 3" xfId="4979" xr:uid="{ECA830F9-9C27-49D7-8007-1B68A7982C95}"/>
    <cellStyle name="SAPBEXHLevel0X 6 2 4 3 2" xfId="14569" xr:uid="{88319D5A-43C7-4924-99BF-0C1029D40D06}"/>
    <cellStyle name="SAPBEXHLevel0X 6 2 4 3 3" xfId="21039" xr:uid="{FF44B559-5EE6-4992-80A0-DEE539802430}"/>
    <cellStyle name="SAPBEXHLevel0X 6 2 4 3 4" xfId="28017" xr:uid="{199D2B34-FE52-48E1-92B1-4B3646D26FC9}"/>
    <cellStyle name="SAPBEXHLevel0X 6 2 4 4" xfId="8081" xr:uid="{82C10212-D1E6-4A7A-BC61-326844C71F04}"/>
    <cellStyle name="SAPBEXHLevel0X 6 2 4 4 2" xfId="18714" xr:uid="{9CF145D0-0E9B-4E78-A669-BE4D0DFC9FBE}"/>
    <cellStyle name="SAPBEXHLevel0X 6 2 4 4 3" xfId="25692" xr:uid="{EACF417B-8EFC-4359-B1AA-4FD771D10D47}"/>
    <cellStyle name="SAPBEXHLevel0X 6 2 4 5" xfId="12218" xr:uid="{676EADE2-DFC1-4676-8A76-0C57FA5E6ED9}"/>
    <cellStyle name="SAPBEXHLevel0X 6 2 4 5 2" xfId="22332" xr:uid="{522E46C3-A562-4B7A-AA8A-9BED1320AB1A}"/>
    <cellStyle name="SAPBEXHLevel0X 6 2 4 5 3" xfId="30385" xr:uid="{60CA49F8-2828-4D9B-AA18-6342C77CD342}"/>
    <cellStyle name="SAPBEXHLevel0X 6 2 4 6" xfId="16646" xr:uid="{AA8940C5-1FC0-4130-BC7C-044DA0CC2DD4}"/>
    <cellStyle name="SAPBEXHLevel0X 6 2 4 7" xfId="23625" xr:uid="{A5A49F72-4BC9-4D70-BD9F-65D44842B2C3}"/>
    <cellStyle name="SAPBEXHLevel0X 6 2 5" xfId="2399" xr:uid="{00249B99-465D-4080-A325-CC6EB3283DEE}"/>
    <cellStyle name="SAPBEXHLevel0X 6 2 5 2" xfId="5495" xr:uid="{867B7BF6-98E9-45FC-B8C2-3CBC1940591A}"/>
    <cellStyle name="SAPBEXHLevel0X 6 2 5 3" xfId="8597" xr:uid="{33810E22-A808-4B65-9743-9118EF6A920A}"/>
    <cellStyle name="SAPBEXHLevel0X 6 2 5 4" xfId="12734" xr:uid="{426C1D28-9D7B-455E-ABDC-51CCE923724D}"/>
    <cellStyle name="SAPBEXHLevel0X 6 2 5 5" xfId="19230" xr:uid="{10D25F25-3EF8-4385-8F6A-FB184A6C4F2B}"/>
    <cellStyle name="SAPBEXHLevel0X 6 2 5 6" xfId="26208" xr:uid="{34E3337B-978A-47FA-A66F-D4C5BC7825B7}"/>
    <cellStyle name="SAPBEXHLevel0X 6 2 6" xfId="3947" xr:uid="{CF4DED82-C75A-4521-B5C4-523CB7B595A9}"/>
    <cellStyle name="SAPBEXHLevel0X 6 2 6 2" xfId="10148" xr:uid="{E3501ED0-D458-4BFE-9710-F21C788E4DF2}"/>
    <cellStyle name="SAPBEXHLevel0X 6 2 6 3" xfId="14286" xr:uid="{CBED596F-5CE0-40F9-A0B2-C67A82895951}"/>
    <cellStyle name="SAPBEXHLevel0X 6 2 6 4" xfId="20781" xr:uid="{E814A31B-5048-4C7C-91AF-4E5AE4ED430A}"/>
    <cellStyle name="SAPBEXHLevel0X 6 2 6 5" xfId="27759" xr:uid="{41496343-80BC-41AA-A1E8-8814D3C3A3CB}"/>
    <cellStyle name="SAPBEXHLevel0X 6 2 7" xfId="7046" xr:uid="{AF7819BA-68A4-4BFE-8BCF-0E46023296AE}"/>
    <cellStyle name="SAPBEXHLevel0X 6 2 7 2" xfId="15607" xr:uid="{9B8D5C28-34AA-427F-84C0-D0E6A90C229E}"/>
    <cellStyle name="SAPBEXHLevel0X 6 2 7 3" xfId="17679" xr:uid="{6B1CD1C6-C5C5-48C9-B282-B10D5CEEEA3E}"/>
    <cellStyle name="SAPBEXHLevel0X 6 2 7 4" xfId="24657" xr:uid="{CF80740B-07C6-4FF6-B1E3-5E93E07D33DB}"/>
    <cellStyle name="SAPBEXHLevel0X 6 2 8" xfId="11183" xr:uid="{B40831D8-3D41-4180-8067-EB5D0527C93A}"/>
    <cellStyle name="SAPBEXHLevel0X 6 2 8 2" xfId="22074" xr:uid="{0D8BDAB2-E0BC-4C3B-B542-7FCF32F08505}"/>
    <cellStyle name="SAPBEXHLevel0X 6 2 8 3" xfId="29077" xr:uid="{C6075378-84DD-4E67-B4B3-ED9359D218B4}"/>
    <cellStyle name="SAPBEXHLevel0X 6 2 9" xfId="16388" xr:uid="{61B0036E-5D4E-4E65-93F4-49FF33F69896}"/>
    <cellStyle name="SAPBEXHLevel0X 6 2 9 2" xfId="30127" xr:uid="{5643135B-30D4-4BEE-B744-FD2A6F222105}"/>
    <cellStyle name="SAPBEXHLevel0X 7" xfId="417" xr:uid="{7F2AC38B-EBB6-4ACD-8436-37BC3694832C}"/>
    <cellStyle name="SAPBEXHLevel0X 7 2" xfId="835" xr:uid="{37D0833B-3472-4563-8BC6-A1ABF8275707}"/>
    <cellStyle name="SAPBEXHLevel0X 7 2 10" xfId="23368" xr:uid="{B53931FA-BC2C-42DD-B2B2-0DF0F982C088}"/>
    <cellStyle name="SAPBEXHLevel0X 7 2 2" xfId="1107" xr:uid="{159F3774-4352-4924-BA21-B9AC5D26E3E9}"/>
    <cellStyle name="SAPBEXHLevel0X 7 2 2 2" xfId="1623" xr:uid="{8AC782EA-8EC1-4BF7-8E7A-32BBFB77F320}"/>
    <cellStyle name="SAPBEXHLevel0X 7 2 2 2 2" xfId="3174" xr:uid="{FAC6A477-7FF9-435E-B44E-937F4B2E58EA}"/>
    <cellStyle name="SAPBEXHLevel0X 7 2 2 2 2 2" xfId="6270" xr:uid="{778A8DB0-F294-4CAC-8E81-D9F6AC8176FD}"/>
    <cellStyle name="SAPBEXHLevel0X 7 2 2 2 2 3" xfId="9372" xr:uid="{4AAE3ABD-169F-4230-9686-D8F580B47856}"/>
    <cellStyle name="SAPBEXHLevel0X 7 2 2 2 2 4" xfId="13509" xr:uid="{82B3B788-D01A-4BCC-981E-EDED24EA3129}"/>
    <cellStyle name="SAPBEXHLevel0X 7 2 2 2 2 5" xfId="20005" xr:uid="{E0FF8F8A-48D1-4F0E-A6D1-FC2766DB4CE7}"/>
    <cellStyle name="SAPBEXHLevel0X 7 2 2 2 2 6" xfId="26983" xr:uid="{E375834C-D8B2-4045-A9B9-4FA9C208A042}"/>
    <cellStyle name="SAPBEXHLevel0X 7 2 2 2 3" xfId="4722" xr:uid="{EE7EA13B-BCF6-4597-ADD3-93D2E774537C}"/>
    <cellStyle name="SAPBEXHLevel0X 7 2 2 2 3 2" xfId="10923" xr:uid="{871D8BDB-0258-4F50-97D0-835B2F1539D7}"/>
    <cellStyle name="SAPBEXHLevel0X 7 2 2 2 3 3" xfId="15347" xr:uid="{462DD9BF-AA38-40BE-AD39-15A5EE5E4EEC}"/>
    <cellStyle name="SAPBEXHLevel0X 7 2 2 2 3 4" xfId="21814" xr:uid="{54F305DD-80EC-4232-A30E-6C1F3563118A}"/>
    <cellStyle name="SAPBEXHLevel0X 7 2 2 2 3 5" xfId="28792" xr:uid="{C4F49ED6-BD11-4D1D-8CF3-CD69F6029ACF}"/>
    <cellStyle name="SAPBEXHLevel0X 7 2 2 2 4" xfId="7821" xr:uid="{35F07787-12B2-4FEA-8D37-B9082C2A2A77}"/>
    <cellStyle name="SAPBEXHLevel0X 7 2 2 2 4 2" xfId="18454" xr:uid="{781D0D99-B340-4ADF-BAEE-8149073C7BAC}"/>
    <cellStyle name="SAPBEXHLevel0X 7 2 2 2 4 3" xfId="25432" xr:uid="{F156B86D-7B6A-4A37-A01E-E5369DD7A6D1}"/>
    <cellStyle name="SAPBEXHLevel0X 7 2 2 2 5" xfId="11958" xr:uid="{64D51754-90EB-417D-8D43-EEC6C0FBD986}"/>
    <cellStyle name="SAPBEXHLevel0X 7 2 2 2 5 2" xfId="23107" xr:uid="{401A103E-3BCE-4875-A615-047AD55C414A}"/>
    <cellStyle name="SAPBEXHLevel0X 7 2 2 2 5 3" xfId="29866" xr:uid="{EBB99FA5-AC0C-4540-A36D-7F35E0256F25}"/>
    <cellStyle name="SAPBEXHLevel0X 7 2 2 2 6" xfId="17421" xr:uid="{6EFC5265-F763-4868-9B24-F0CB1DEA7F12}"/>
    <cellStyle name="SAPBEXHLevel0X 7 2 2 2 6 2" xfId="31160" xr:uid="{B881A0E7-F587-4DD1-900C-AC9226C422EE}"/>
    <cellStyle name="SAPBEXHLevel0X 7 2 2 2 7" xfId="24400" xr:uid="{B7B6FCAB-8799-47ED-BA6A-0E2CCE50987D}"/>
    <cellStyle name="SAPBEXHLevel0X 7 2 2 3" xfId="2142" xr:uid="{F541455F-734D-4567-B89A-2611AA07F8BC}"/>
    <cellStyle name="SAPBEXHLevel0X 7 2 2 3 2" xfId="3690" xr:uid="{9D4B927E-1438-4EF2-BC20-1AF1EB30FBAC}"/>
    <cellStyle name="SAPBEXHLevel0X 7 2 2 3 2 2" xfId="6786" xr:uid="{868AADC1-B183-4A73-B965-EA8297E5B2F4}"/>
    <cellStyle name="SAPBEXHLevel0X 7 2 2 3 2 3" xfId="9888" xr:uid="{67C0B181-24EC-40D4-9BA0-559929D45B89}"/>
    <cellStyle name="SAPBEXHLevel0X 7 2 2 3 2 4" xfId="14025" xr:uid="{DD1ABB75-B3FF-4755-A50D-76F98196CBF3}"/>
    <cellStyle name="SAPBEXHLevel0X 7 2 2 3 2 5" xfId="20521" xr:uid="{CF0A31D7-3997-484B-85F7-93FF88B5C49B}"/>
    <cellStyle name="SAPBEXHLevel0X 7 2 2 3 2 6" xfId="27499" xr:uid="{833A589A-1B5E-43F2-B86C-DE22752BCD60}"/>
    <cellStyle name="SAPBEXHLevel0X 7 2 2 3 3" xfId="5238" xr:uid="{0A0DEF77-64F6-42E9-8981-D0188B25EDB3}"/>
    <cellStyle name="SAPBEXHLevel0X 7 2 2 3 4" xfId="8340" xr:uid="{B4956EAB-1EB4-415D-863D-E9E14154CD3B}"/>
    <cellStyle name="SAPBEXHLevel0X 7 2 2 3 5" xfId="12477" xr:uid="{8D53253D-FE05-411C-9DF2-E7D26DBB017E}"/>
    <cellStyle name="SAPBEXHLevel0X 7 2 2 3 6" xfId="18973" xr:uid="{B1EF7FBD-8EB8-4A34-9426-C62198E3C122}"/>
    <cellStyle name="SAPBEXHLevel0X 7 2 2 3 7" xfId="25951" xr:uid="{F11504DD-26B7-4349-AA33-FBDA8989A3CC}"/>
    <cellStyle name="SAPBEXHLevel0X 7 2 2 4" xfId="2658" xr:uid="{62F932A4-E43A-4E9F-A6B8-A38A9DC900C9}"/>
    <cellStyle name="SAPBEXHLevel0X 7 2 2 4 2" xfId="5754" xr:uid="{C93D91DC-6F3A-4709-9A3D-B43E24493F7F}"/>
    <cellStyle name="SAPBEXHLevel0X 7 2 2 4 3" xfId="8856" xr:uid="{8581E0CE-EB5D-4EF6-946C-FCE343BC23B0}"/>
    <cellStyle name="SAPBEXHLevel0X 7 2 2 4 4" xfId="12993" xr:uid="{42F7779A-B17A-4DBD-AF44-D07EF594875C}"/>
    <cellStyle name="SAPBEXHLevel0X 7 2 2 4 5" xfId="19489" xr:uid="{4AB27B6D-6257-42FA-B41A-95DE8E7B8888}"/>
    <cellStyle name="SAPBEXHLevel0X 7 2 2 4 6" xfId="26467" xr:uid="{5BE94750-694F-42EA-BA76-A5B23FF06E4A}"/>
    <cellStyle name="SAPBEXHLevel0X 7 2 2 5" xfId="4206" xr:uid="{02BE042B-FDD9-4651-A8A5-28E93FC00CDB}"/>
    <cellStyle name="SAPBEXHLevel0X 7 2 2 5 2" xfId="10407" xr:uid="{DD120C3E-F4DF-4E25-B541-60EC7EF3CF01}"/>
    <cellStyle name="SAPBEXHLevel0X 7 2 2 5 3" xfId="14829" xr:uid="{3E80376F-210A-4237-8A1A-23B4B271D623}"/>
    <cellStyle name="SAPBEXHLevel0X 7 2 2 5 4" xfId="21298" xr:uid="{190C1752-E50D-4A52-9745-3FD74977A0CE}"/>
    <cellStyle name="SAPBEXHLevel0X 7 2 2 5 5" xfId="28276" xr:uid="{D894EB63-334E-418F-A903-4DBB8AAC440B}"/>
    <cellStyle name="SAPBEXHLevel0X 7 2 2 6" xfId="7305" xr:uid="{24C4D920-6FC0-4D60-9713-AC2817DF5342}"/>
    <cellStyle name="SAPBEXHLevel0X 7 2 2 6 2" xfId="15866" xr:uid="{760A4B4E-387C-4713-8FB9-BB2B2C3021D2}"/>
    <cellStyle name="SAPBEXHLevel0X 7 2 2 6 3" xfId="17938" xr:uid="{49E05D98-0A8F-4899-A9AB-9B1F8E42FAA0}"/>
    <cellStyle name="SAPBEXHLevel0X 7 2 2 6 4" xfId="24916" xr:uid="{087A9AF8-27F4-49E3-B167-46C27BBCE2A1}"/>
    <cellStyle name="SAPBEXHLevel0X 7 2 2 7" xfId="11442" xr:uid="{B85FE192-DE17-411D-90EE-1B4722CE4076}"/>
    <cellStyle name="SAPBEXHLevel0X 7 2 2 7 2" xfId="22591" xr:uid="{6E28C9BB-8696-428D-B0D0-96D9C5A84A6A}"/>
    <cellStyle name="SAPBEXHLevel0X 7 2 2 7 3" xfId="29350" xr:uid="{7CA3660B-C1E1-476F-A102-30AC9626D108}"/>
    <cellStyle name="SAPBEXHLevel0X 7 2 2 8" xfId="16905" xr:uid="{EA1D80BD-30C5-41E8-AE52-80E49D38F6A9}"/>
    <cellStyle name="SAPBEXHLevel0X 7 2 2 8 2" xfId="30644" xr:uid="{94AFD37C-BAFA-499A-8CD1-DD8B9D8819F2}"/>
    <cellStyle name="SAPBEXHLevel0X 7 2 2 9" xfId="23884" xr:uid="{4029A85B-A3DA-4B1E-B768-CF66277F24F3}"/>
    <cellStyle name="SAPBEXHLevel0X 7 2 3" xfId="1365" xr:uid="{BF2CC006-4353-4A3A-8F22-41642F7A1593}"/>
    <cellStyle name="SAPBEXHLevel0X 7 2 3 2" xfId="2916" xr:uid="{8898D1C8-4FDC-4487-9BC0-B857445D0E69}"/>
    <cellStyle name="SAPBEXHLevel0X 7 2 3 2 2" xfId="6012" xr:uid="{D39DFAD0-157B-4E19-8983-F12D8BDFEE22}"/>
    <cellStyle name="SAPBEXHLevel0X 7 2 3 2 3" xfId="9114" xr:uid="{ADAB1C4E-0332-4742-B530-ACE2751FA139}"/>
    <cellStyle name="SAPBEXHLevel0X 7 2 3 2 4" xfId="13251" xr:uid="{CDEC1B56-3884-424F-A27E-719E4AAE3C0C}"/>
    <cellStyle name="SAPBEXHLevel0X 7 2 3 2 5" xfId="19747" xr:uid="{38797FDC-1F3F-46BE-842F-B0CF3C72829E}"/>
    <cellStyle name="SAPBEXHLevel0X 7 2 3 2 6" xfId="26725" xr:uid="{F0D3413B-675D-4C53-9B82-CE4A0DC2EE4F}"/>
    <cellStyle name="SAPBEXHLevel0X 7 2 3 3" xfId="4464" xr:uid="{B9D845C6-0088-42A5-8854-6D1CA988657A}"/>
    <cellStyle name="SAPBEXHLevel0X 7 2 3 3 2" xfId="10665" xr:uid="{C221E5C2-2219-4389-9494-7C1B6E6FC3B3}"/>
    <cellStyle name="SAPBEXHLevel0X 7 2 3 3 3" xfId="15089" xr:uid="{618E3A37-5152-4AB3-BCEE-637C22C9E217}"/>
    <cellStyle name="SAPBEXHLevel0X 7 2 3 3 4" xfId="21556" xr:uid="{F5FA2A06-B190-4D83-AA31-164428BA3B28}"/>
    <cellStyle name="SAPBEXHLevel0X 7 2 3 3 5" xfId="28534" xr:uid="{EA119BF6-5BF0-463F-A2B9-CD72C399C653}"/>
    <cellStyle name="SAPBEXHLevel0X 7 2 3 4" xfId="7563" xr:uid="{93D2054A-D90D-4DC8-B152-A5215B29F828}"/>
    <cellStyle name="SAPBEXHLevel0X 7 2 3 4 2" xfId="16128" xr:uid="{F635B386-8DE8-43B9-A970-53A2DCE81BF9}"/>
    <cellStyle name="SAPBEXHLevel0X 7 2 3 4 3" xfId="18196" xr:uid="{58152289-B88A-4117-BAC3-F55F71D2FFE4}"/>
    <cellStyle name="SAPBEXHLevel0X 7 2 3 4 4" xfId="25174" xr:uid="{6CA378E3-000F-4791-9154-9FAEACF10708}"/>
    <cellStyle name="SAPBEXHLevel0X 7 2 3 5" xfId="11700" xr:uid="{67D184F7-E9A8-4B3F-850F-1C1241305E39}"/>
    <cellStyle name="SAPBEXHLevel0X 7 2 3 5 2" xfId="22849" xr:uid="{9F8376AD-3326-4636-B93E-6A02220E241D}"/>
    <cellStyle name="SAPBEXHLevel0X 7 2 3 5 3" xfId="29608" xr:uid="{AC6EAA1F-DDB8-4811-A988-869392F1D2BC}"/>
    <cellStyle name="SAPBEXHLevel0X 7 2 3 6" xfId="17163" xr:uid="{4DED62B8-B10A-4645-9E65-C0FE68A32630}"/>
    <cellStyle name="SAPBEXHLevel0X 7 2 3 6 2" xfId="30902" xr:uid="{0EEEEB6A-15A5-4F84-8234-8711161B8AF7}"/>
    <cellStyle name="SAPBEXHLevel0X 7 2 3 7" xfId="24142" xr:uid="{A1027747-B21C-431B-9D51-A711FE403A65}"/>
    <cellStyle name="SAPBEXHLevel0X 7 2 4" xfId="1884" xr:uid="{BB28DDB2-60C4-46E7-BA87-186FADB4BA53}"/>
    <cellStyle name="SAPBEXHLevel0X 7 2 4 2" xfId="3432" xr:uid="{83C8131B-A542-426E-B438-0789AA8BD370}"/>
    <cellStyle name="SAPBEXHLevel0X 7 2 4 2 2" xfId="6528" xr:uid="{BE615E86-AF7C-4644-B5DF-8A2F7658EAC4}"/>
    <cellStyle name="SAPBEXHLevel0X 7 2 4 2 3" xfId="9630" xr:uid="{3E20234E-58FA-4B20-ABFD-A47B92E75991}"/>
    <cellStyle name="SAPBEXHLevel0X 7 2 4 2 4" xfId="13767" xr:uid="{11E5451A-9E99-4A3C-BCF7-8637B3CD0622}"/>
    <cellStyle name="SAPBEXHLevel0X 7 2 4 2 5" xfId="20263" xr:uid="{60A33E4D-08F2-46D3-8A5E-BCA18BF62CF8}"/>
    <cellStyle name="SAPBEXHLevel0X 7 2 4 2 6" xfId="27241" xr:uid="{DB19E5F1-291C-48F0-AC1E-6E1CA35311E2}"/>
    <cellStyle name="SAPBEXHLevel0X 7 2 4 3" xfId="4980" xr:uid="{4F781EA7-DDD1-4BA6-A22F-D6D49BAF6574}"/>
    <cellStyle name="SAPBEXHLevel0X 7 2 4 3 2" xfId="14570" xr:uid="{D0499E7A-F139-4F6B-8A1E-9820B1C2D525}"/>
    <cellStyle name="SAPBEXHLevel0X 7 2 4 3 3" xfId="21040" xr:uid="{BF2FE5FF-55E9-4508-B18C-B55D4DF62E0E}"/>
    <cellStyle name="SAPBEXHLevel0X 7 2 4 3 4" xfId="28018" xr:uid="{CC5BB71D-785D-4CE2-81C4-96A27B06EE34}"/>
    <cellStyle name="SAPBEXHLevel0X 7 2 4 4" xfId="8082" xr:uid="{D4AD6615-82F6-4615-888C-14004F0CDCE1}"/>
    <cellStyle name="SAPBEXHLevel0X 7 2 4 4 2" xfId="18715" xr:uid="{D106D0C6-6385-4606-8180-850A09D4ACC8}"/>
    <cellStyle name="SAPBEXHLevel0X 7 2 4 4 3" xfId="25693" xr:uid="{D4921C19-457B-4DC9-9034-297890FC0319}"/>
    <cellStyle name="SAPBEXHLevel0X 7 2 4 5" xfId="12219" xr:uid="{F6C58415-3BEC-44B9-A6DA-B14A10F0B81B}"/>
    <cellStyle name="SAPBEXHLevel0X 7 2 4 5 2" xfId="22333" xr:uid="{BC7D5B7D-022B-4816-943B-41ECA2977BD5}"/>
    <cellStyle name="SAPBEXHLevel0X 7 2 4 5 3" xfId="30386" xr:uid="{EEC312AF-5D91-47A1-B720-100D9B76E500}"/>
    <cellStyle name="SAPBEXHLevel0X 7 2 4 6" xfId="16647" xr:uid="{C0F4EC30-0C26-4FDE-9BAB-2CD93823317A}"/>
    <cellStyle name="SAPBEXHLevel0X 7 2 4 7" xfId="23626" xr:uid="{72243757-7502-482A-BEF8-065607A108FC}"/>
    <cellStyle name="SAPBEXHLevel0X 7 2 5" xfId="2400" xr:uid="{B4151A66-CF77-4F34-B9C6-181481679DAE}"/>
    <cellStyle name="SAPBEXHLevel0X 7 2 5 2" xfId="5496" xr:uid="{5B503972-A806-4388-9C0D-D24D15E46A41}"/>
    <cellStyle name="SAPBEXHLevel0X 7 2 5 3" xfId="8598" xr:uid="{9EA1BF6B-DBB5-47F1-9065-D2240E8D843D}"/>
    <cellStyle name="SAPBEXHLevel0X 7 2 5 4" xfId="12735" xr:uid="{36C1F9E4-A9CB-4AE7-A870-DA465F7B92A4}"/>
    <cellStyle name="SAPBEXHLevel0X 7 2 5 5" xfId="19231" xr:uid="{7A807D38-EB00-40B7-A812-C752341F96AB}"/>
    <cellStyle name="SAPBEXHLevel0X 7 2 5 6" xfId="26209" xr:uid="{0E2530FA-ED48-4714-9535-14508724FC0E}"/>
    <cellStyle name="SAPBEXHLevel0X 7 2 6" xfId="3948" xr:uid="{39A6EA16-1CBF-49B4-B87B-ABEA5FC95414}"/>
    <cellStyle name="SAPBEXHLevel0X 7 2 6 2" xfId="10149" xr:uid="{FE78C7E1-A5AA-4B6E-8374-9540BE6406B6}"/>
    <cellStyle name="SAPBEXHLevel0X 7 2 6 3" xfId="14287" xr:uid="{5B02C446-B997-4CC8-A16A-0FBEFD7744CE}"/>
    <cellStyle name="SAPBEXHLevel0X 7 2 6 4" xfId="20782" xr:uid="{B0B6B110-D86C-469E-B31A-D8409A44ED7B}"/>
    <cellStyle name="SAPBEXHLevel0X 7 2 6 5" xfId="27760" xr:uid="{4E13FF68-7C0B-47D0-ACFC-C8491F642C60}"/>
    <cellStyle name="SAPBEXHLevel0X 7 2 7" xfId="7047" xr:uid="{4AB95FAF-BBB4-4F44-93CA-8AE531D7171E}"/>
    <cellStyle name="SAPBEXHLevel0X 7 2 7 2" xfId="15608" xr:uid="{02CA557B-B685-4A61-9A55-C943B61A7581}"/>
    <cellStyle name="SAPBEXHLevel0X 7 2 7 3" xfId="17680" xr:uid="{A3254BD9-B26B-44F7-828A-044190087A84}"/>
    <cellStyle name="SAPBEXHLevel0X 7 2 7 4" xfId="24658" xr:uid="{57AAD98A-C67F-47AA-8CD6-52F2DFC70BDB}"/>
    <cellStyle name="SAPBEXHLevel0X 7 2 8" xfId="11184" xr:uid="{EF47CCB8-C9D8-444B-B801-3E5E34D6A949}"/>
    <cellStyle name="SAPBEXHLevel0X 7 2 8 2" xfId="22075" xr:uid="{23521731-1753-4C23-9570-9D6C23E48014}"/>
    <cellStyle name="SAPBEXHLevel0X 7 2 8 3" xfId="29078" xr:uid="{75F90474-39F1-48E8-9CC5-77D0CBE68DA2}"/>
    <cellStyle name="SAPBEXHLevel0X 7 2 9" xfId="16389" xr:uid="{745B9B2A-D486-4015-A774-BEEB202B21A8}"/>
    <cellStyle name="SAPBEXHLevel0X 7 2 9 2" xfId="30128" xr:uid="{8159FB41-EA93-49E2-AEEE-EC0D5DCFE295}"/>
    <cellStyle name="SAPBEXHLevel0X 8" xfId="418" xr:uid="{6D385AA3-B0B9-43C9-8ABD-FAECD317AC46}"/>
    <cellStyle name="SAPBEXHLevel0X 8 2" xfId="836" xr:uid="{366822F4-14B5-4E4F-A18F-79174D23BA09}"/>
    <cellStyle name="SAPBEXHLevel0X 8 2 10" xfId="23369" xr:uid="{6F2C318C-AA4D-44BD-BB95-98D25E3C5222}"/>
    <cellStyle name="SAPBEXHLevel0X 8 2 2" xfId="1108" xr:uid="{7B23AE59-1343-4936-9905-8E65762EB592}"/>
    <cellStyle name="SAPBEXHLevel0X 8 2 2 2" xfId="1624" xr:uid="{DCB0D92B-6B85-4C4C-805D-8170D6B886EC}"/>
    <cellStyle name="SAPBEXHLevel0X 8 2 2 2 2" xfId="3175" xr:uid="{E208A1F2-2923-408E-9B16-DDEF9AB54E0B}"/>
    <cellStyle name="SAPBEXHLevel0X 8 2 2 2 2 2" xfId="6271" xr:uid="{3D3DB868-6920-4445-A7CA-A3C729199670}"/>
    <cellStyle name="SAPBEXHLevel0X 8 2 2 2 2 3" xfId="9373" xr:uid="{8F970294-15FC-43AC-8A4D-2B6DB096A38E}"/>
    <cellStyle name="SAPBEXHLevel0X 8 2 2 2 2 4" xfId="13510" xr:uid="{419EAC9F-064D-45E1-9E8F-D3F280494C5A}"/>
    <cellStyle name="SAPBEXHLevel0X 8 2 2 2 2 5" xfId="20006" xr:uid="{2BC725AB-5847-41A4-BFCE-30259B7BDB03}"/>
    <cellStyle name="SAPBEXHLevel0X 8 2 2 2 2 6" xfId="26984" xr:uid="{FC62A3D3-2A88-4ECD-AF74-1C3583BD3755}"/>
    <cellStyle name="SAPBEXHLevel0X 8 2 2 2 3" xfId="4723" xr:uid="{9370AC72-1543-4378-909D-C837BE3C7D00}"/>
    <cellStyle name="SAPBEXHLevel0X 8 2 2 2 3 2" xfId="10924" xr:uid="{EE456AFD-76B4-4729-BC98-2E17D6B86A73}"/>
    <cellStyle name="SAPBEXHLevel0X 8 2 2 2 3 3" xfId="15348" xr:uid="{107ED278-1DAA-49B7-892F-B8FA80519758}"/>
    <cellStyle name="SAPBEXHLevel0X 8 2 2 2 3 4" xfId="21815" xr:uid="{B6398F12-4889-4CDE-B788-A76C416B10AA}"/>
    <cellStyle name="SAPBEXHLevel0X 8 2 2 2 3 5" xfId="28793" xr:uid="{11E64E86-F011-4E4A-9DA9-8E5A628D72F0}"/>
    <cellStyle name="SAPBEXHLevel0X 8 2 2 2 4" xfId="7822" xr:uid="{FE18F737-8663-40D2-B52D-8B11946CC05F}"/>
    <cellStyle name="SAPBEXHLevel0X 8 2 2 2 4 2" xfId="18455" xr:uid="{8A1860FB-BD87-479E-BD10-9B04274D0510}"/>
    <cellStyle name="SAPBEXHLevel0X 8 2 2 2 4 3" xfId="25433" xr:uid="{3E194D73-22E1-4E5C-9E9F-9DB351489FCE}"/>
    <cellStyle name="SAPBEXHLevel0X 8 2 2 2 5" xfId="11959" xr:uid="{F76FB36F-A86B-4B50-B78A-58D9B35763DE}"/>
    <cellStyle name="SAPBEXHLevel0X 8 2 2 2 5 2" xfId="23108" xr:uid="{FDC51490-22B1-427A-A8AB-DC83B071C99F}"/>
    <cellStyle name="SAPBEXHLevel0X 8 2 2 2 5 3" xfId="29867" xr:uid="{2BC5E4E9-0AEC-4475-9182-6E8FD0DF08BE}"/>
    <cellStyle name="SAPBEXHLevel0X 8 2 2 2 6" xfId="17422" xr:uid="{7E48EC3A-3530-4207-A822-CC7EFEBCA9AE}"/>
    <cellStyle name="SAPBEXHLevel0X 8 2 2 2 6 2" xfId="31161" xr:uid="{FE2BEFE4-D0A4-46A1-97AC-9FF2690A01BE}"/>
    <cellStyle name="SAPBEXHLevel0X 8 2 2 2 7" xfId="24401" xr:uid="{0D09D03A-E8DE-4BE6-91C5-A1913C82A90E}"/>
    <cellStyle name="SAPBEXHLevel0X 8 2 2 3" xfId="2143" xr:uid="{71CB9153-870D-45E5-B477-68D1D383B9B7}"/>
    <cellStyle name="SAPBEXHLevel0X 8 2 2 3 2" xfId="3691" xr:uid="{BB69981E-C4C1-4DCF-BCA4-7974FF4A3F1B}"/>
    <cellStyle name="SAPBEXHLevel0X 8 2 2 3 2 2" xfId="6787" xr:uid="{6D44BD18-C821-42C1-A22E-2C4F5F9FCFC2}"/>
    <cellStyle name="SAPBEXHLevel0X 8 2 2 3 2 3" xfId="9889" xr:uid="{3D105116-A2C4-4DC8-B34F-07E0C30E7B0D}"/>
    <cellStyle name="SAPBEXHLevel0X 8 2 2 3 2 4" xfId="14026" xr:uid="{5C224E7A-FD18-470A-ACD5-2A3AE25E7355}"/>
    <cellStyle name="SAPBEXHLevel0X 8 2 2 3 2 5" xfId="20522" xr:uid="{7A4D2E7D-E2A1-4601-B033-B7BD32B0B294}"/>
    <cellStyle name="SAPBEXHLevel0X 8 2 2 3 2 6" xfId="27500" xr:uid="{44E5AFE9-727A-48B2-AFB9-E80421045574}"/>
    <cellStyle name="SAPBEXHLevel0X 8 2 2 3 3" xfId="5239" xr:uid="{EC024934-6DB8-4CC1-B20D-3F1396446EF0}"/>
    <cellStyle name="SAPBEXHLevel0X 8 2 2 3 4" xfId="8341" xr:uid="{2C674A8C-2616-4612-AC1A-082399BFAC61}"/>
    <cellStyle name="SAPBEXHLevel0X 8 2 2 3 5" xfId="12478" xr:uid="{00E7793F-A1AE-4639-B38A-A64DBDCB0695}"/>
    <cellStyle name="SAPBEXHLevel0X 8 2 2 3 6" xfId="18974" xr:uid="{D576E1C5-2ADB-42F1-A43B-6FF6924AD8BF}"/>
    <cellStyle name="SAPBEXHLevel0X 8 2 2 3 7" xfId="25952" xr:uid="{B0923F29-7539-4B23-AB94-D171F24EA72B}"/>
    <cellStyle name="SAPBEXHLevel0X 8 2 2 4" xfId="2659" xr:uid="{E1CD403D-D837-4D1D-8820-4C36E09003F8}"/>
    <cellStyle name="SAPBEXHLevel0X 8 2 2 4 2" xfId="5755" xr:uid="{0E3FE5C7-2AF8-4B32-B6D0-8BD0FEEBF18A}"/>
    <cellStyle name="SAPBEXHLevel0X 8 2 2 4 3" xfId="8857" xr:uid="{DB4E4E0F-58DB-4EEA-87C4-75B135C4FA3F}"/>
    <cellStyle name="SAPBEXHLevel0X 8 2 2 4 4" xfId="12994" xr:uid="{54C7CB40-52AD-4A79-8114-2A6916A79DE1}"/>
    <cellStyle name="SAPBEXHLevel0X 8 2 2 4 5" xfId="19490" xr:uid="{EC02D706-3E74-4112-9F45-2BDDA0BC9FFA}"/>
    <cellStyle name="SAPBEXHLevel0X 8 2 2 4 6" xfId="26468" xr:uid="{1CD96FA5-0FCB-495E-8B46-947FC71C3DFB}"/>
    <cellStyle name="SAPBEXHLevel0X 8 2 2 5" xfId="4207" xr:uid="{D184C645-096D-4CDB-9F6F-1DE395E32E7E}"/>
    <cellStyle name="SAPBEXHLevel0X 8 2 2 5 2" xfId="10408" xr:uid="{04894E19-C4A1-4CC0-9DAC-9301C4ADAAEF}"/>
    <cellStyle name="SAPBEXHLevel0X 8 2 2 5 3" xfId="14830" xr:uid="{E8956BE0-9945-48C7-A39B-43988ADBBADC}"/>
    <cellStyle name="SAPBEXHLevel0X 8 2 2 5 4" xfId="21299" xr:uid="{75850CEE-C83F-4EA4-8FB3-8A38953A13A8}"/>
    <cellStyle name="SAPBEXHLevel0X 8 2 2 5 5" xfId="28277" xr:uid="{9461845F-048C-4403-B314-ECD7F1F6AFCF}"/>
    <cellStyle name="SAPBEXHLevel0X 8 2 2 6" xfId="7306" xr:uid="{FD236F3D-3541-4D53-B190-732CCEA1738A}"/>
    <cellStyle name="SAPBEXHLevel0X 8 2 2 6 2" xfId="15867" xr:uid="{F684D001-CC63-43AE-90A7-4322EB5FD8F9}"/>
    <cellStyle name="SAPBEXHLevel0X 8 2 2 6 3" xfId="17939" xr:uid="{247ED6E4-7DCB-4FC0-A7E1-7B5936DFFB8E}"/>
    <cellStyle name="SAPBEXHLevel0X 8 2 2 6 4" xfId="24917" xr:uid="{3D054E35-D650-4687-B9A7-9DCFE3EE42E8}"/>
    <cellStyle name="SAPBEXHLevel0X 8 2 2 7" xfId="11443" xr:uid="{162C2958-3FF4-47F7-9978-202A0CEC5D6D}"/>
    <cellStyle name="SAPBEXHLevel0X 8 2 2 7 2" xfId="22592" xr:uid="{829F7F52-AB0B-4A83-BA8C-37A34EE021CE}"/>
    <cellStyle name="SAPBEXHLevel0X 8 2 2 7 3" xfId="29351" xr:uid="{B41E8A04-49A5-4CE8-B425-3A46066DC1BE}"/>
    <cellStyle name="SAPBEXHLevel0X 8 2 2 8" xfId="16906" xr:uid="{2DAAEE9F-AF8E-4479-B8B8-4718C6A97F23}"/>
    <cellStyle name="SAPBEXHLevel0X 8 2 2 8 2" xfId="30645" xr:uid="{A9A22850-02D6-4282-BE69-B4BD5FD2AC52}"/>
    <cellStyle name="SAPBEXHLevel0X 8 2 2 9" xfId="23885" xr:uid="{44DE9F8A-B055-4E0F-B1CF-944F2A25F0E4}"/>
    <cellStyle name="SAPBEXHLevel0X 8 2 3" xfId="1366" xr:uid="{BC10EB54-7946-4C81-BE50-CC874220AE18}"/>
    <cellStyle name="SAPBEXHLevel0X 8 2 3 2" xfId="2917" xr:uid="{29C67611-2C68-4612-A968-8CA8B069A85E}"/>
    <cellStyle name="SAPBEXHLevel0X 8 2 3 2 2" xfId="6013" xr:uid="{DDE49D25-0B61-4268-BE07-26457F243B82}"/>
    <cellStyle name="SAPBEXHLevel0X 8 2 3 2 3" xfId="9115" xr:uid="{8F576F6A-6A22-4FBA-932C-9E142C491D58}"/>
    <cellStyle name="SAPBEXHLevel0X 8 2 3 2 4" xfId="13252" xr:uid="{CC4B951A-F8EA-4498-AA30-FC6F0F8FD4B4}"/>
    <cellStyle name="SAPBEXHLevel0X 8 2 3 2 5" xfId="19748" xr:uid="{2A47B990-C59B-438A-A94A-D947AC926371}"/>
    <cellStyle name="SAPBEXHLevel0X 8 2 3 2 6" xfId="26726" xr:uid="{740150BA-9817-4971-8FA3-AB26240C329A}"/>
    <cellStyle name="SAPBEXHLevel0X 8 2 3 3" xfId="4465" xr:uid="{64B0C26C-B4B6-4055-A590-EFFE1F842B16}"/>
    <cellStyle name="SAPBEXHLevel0X 8 2 3 3 2" xfId="10666" xr:uid="{7A2A039B-A8C2-475C-BE09-D2BE63916D48}"/>
    <cellStyle name="SAPBEXHLevel0X 8 2 3 3 3" xfId="15090" xr:uid="{43769DAA-4EB2-4C72-9BAA-9C7E2FA0FFC5}"/>
    <cellStyle name="SAPBEXHLevel0X 8 2 3 3 4" xfId="21557" xr:uid="{1BF7D9D8-14F2-4F04-9C0E-C6DE91A0EFBC}"/>
    <cellStyle name="SAPBEXHLevel0X 8 2 3 3 5" xfId="28535" xr:uid="{91E2E4FE-32F3-408C-BD77-CD41CDE12B96}"/>
    <cellStyle name="SAPBEXHLevel0X 8 2 3 4" xfId="7564" xr:uid="{19063C9A-C004-4187-9D6B-DFC45A51FB12}"/>
    <cellStyle name="SAPBEXHLevel0X 8 2 3 4 2" xfId="16129" xr:uid="{D1EEC882-8B09-46B9-A2F9-2C77491E2A01}"/>
    <cellStyle name="SAPBEXHLevel0X 8 2 3 4 3" xfId="18197" xr:uid="{797EBF35-1F16-4959-9B85-66069667D9CF}"/>
    <cellStyle name="SAPBEXHLevel0X 8 2 3 4 4" xfId="25175" xr:uid="{EECDC1BD-B4DB-4615-9A4A-90A9284F7143}"/>
    <cellStyle name="SAPBEXHLevel0X 8 2 3 5" xfId="11701" xr:uid="{748E0A5E-DB20-49B3-81F8-ABE1D1B0BAD8}"/>
    <cellStyle name="SAPBEXHLevel0X 8 2 3 5 2" xfId="22850" xr:uid="{5CFD08D8-8B7A-4C8A-95BC-790476714E6E}"/>
    <cellStyle name="SAPBEXHLevel0X 8 2 3 5 3" xfId="29609" xr:uid="{54C1CD54-0204-4A85-989C-31394392CD25}"/>
    <cellStyle name="SAPBEXHLevel0X 8 2 3 6" xfId="17164" xr:uid="{9486123C-9BB8-47DC-9C59-A4FC8D3086D7}"/>
    <cellStyle name="SAPBEXHLevel0X 8 2 3 6 2" xfId="30903" xr:uid="{1953768D-D63C-48D2-9486-0C7421C39E51}"/>
    <cellStyle name="SAPBEXHLevel0X 8 2 3 7" xfId="24143" xr:uid="{D73F1F95-E15B-412E-B501-5483F5822504}"/>
    <cellStyle name="SAPBEXHLevel0X 8 2 4" xfId="1885" xr:uid="{27C7A24E-AEA8-4BC8-A1DD-6E5409F6E215}"/>
    <cellStyle name="SAPBEXHLevel0X 8 2 4 2" xfId="3433" xr:uid="{AC47D408-AF3A-4BC4-AB19-14F37E186E0D}"/>
    <cellStyle name="SAPBEXHLevel0X 8 2 4 2 2" xfId="6529" xr:uid="{AFAF4B97-C880-427B-B7FC-FC9CFDB8839A}"/>
    <cellStyle name="SAPBEXHLevel0X 8 2 4 2 3" xfId="9631" xr:uid="{460968D8-2081-4A1D-A0D1-4175E6931661}"/>
    <cellStyle name="SAPBEXHLevel0X 8 2 4 2 4" xfId="13768" xr:uid="{8D3048DA-8244-4EF3-87FF-ECEA3D2598C4}"/>
    <cellStyle name="SAPBEXHLevel0X 8 2 4 2 5" xfId="20264" xr:uid="{C7343966-91D5-4410-871C-94BB5EB2E36F}"/>
    <cellStyle name="SAPBEXHLevel0X 8 2 4 2 6" xfId="27242" xr:uid="{C421D5F1-EFAC-4E34-99DC-D7AB5E229364}"/>
    <cellStyle name="SAPBEXHLevel0X 8 2 4 3" xfId="4981" xr:uid="{9D5DE85B-1065-437E-BABC-7D7193898A5F}"/>
    <cellStyle name="SAPBEXHLevel0X 8 2 4 3 2" xfId="14571" xr:uid="{3F9EE6A2-D554-46EC-B5E1-6816228755FB}"/>
    <cellStyle name="SAPBEXHLevel0X 8 2 4 3 3" xfId="21041" xr:uid="{7F90803C-C594-4BC9-A84D-49C30D504D01}"/>
    <cellStyle name="SAPBEXHLevel0X 8 2 4 3 4" xfId="28019" xr:uid="{617FA8C6-2E22-4B30-95B1-33DDD935C5CE}"/>
    <cellStyle name="SAPBEXHLevel0X 8 2 4 4" xfId="8083" xr:uid="{A100EA29-545F-43E5-A726-4D0A61CBA6DD}"/>
    <cellStyle name="SAPBEXHLevel0X 8 2 4 4 2" xfId="18716" xr:uid="{BE3C5151-A5F3-4796-8D0C-CA60D2981FC0}"/>
    <cellStyle name="SAPBEXHLevel0X 8 2 4 4 3" xfId="25694" xr:uid="{C5E1EB07-5FB0-4C15-8F5D-59C5AEF4C023}"/>
    <cellStyle name="SAPBEXHLevel0X 8 2 4 5" xfId="12220" xr:uid="{07D52EA2-C7F3-4976-A454-F0723DBC3BCD}"/>
    <cellStyle name="SAPBEXHLevel0X 8 2 4 5 2" xfId="22334" xr:uid="{2D2DB33F-C117-4AE4-A527-B4DEF4250E93}"/>
    <cellStyle name="SAPBEXHLevel0X 8 2 4 5 3" xfId="30387" xr:uid="{BB015279-DE64-42C9-A4AC-38105DFD584B}"/>
    <cellStyle name="SAPBEXHLevel0X 8 2 4 6" xfId="16648" xr:uid="{FDF63C49-9BD4-4733-9E0B-7EA03BA3AACA}"/>
    <cellStyle name="SAPBEXHLevel0X 8 2 4 7" xfId="23627" xr:uid="{DD328CD4-286A-4C6E-84C8-0D8018FBE947}"/>
    <cellStyle name="SAPBEXHLevel0X 8 2 5" xfId="2401" xr:uid="{95CD4CC9-E3F9-4D11-B9BC-BB73A009DDCF}"/>
    <cellStyle name="SAPBEXHLevel0X 8 2 5 2" xfId="5497" xr:uid="{FEBEC580-3C23-48DC-847F-BAA64E647FF2}"/>
    <cellStyle name="SAPBEXHLevel0X 8 2 5 3" xfId="8599" xr:uid="{27909954-C074-4332-AD92-86FDA3C78E80}"/>
    <cellStyle name="SAPBEXHLevel0X 8 2 5 4" xfId="12736" xr:uid="{183E7549-10DA-4840-8E83-CA77FEDF6FA0}"/>
    <cellStyle name="SAPBEXHLevel0X 8 2 5 5" xfId="19232" xr:uid="{C7B137F1-179D-4282-8D57-042458741860}"/>
    <cellStyle name="SAPBEXHLevel0X 8 2 5 6" xfId="26210" xr:uid="{677A5218-A377-4402-9D21-83A67B2EB06B}"/>
    <cellStyle name="SAPBEXHLevel0X 8 2 6" xfId="3949" xr:uid="{544F6391-9D96-48C2-891E-5ECD1297C4D8}"/>
    <cellStyle name="SAPBEXHLevel0X 8 2 6 2" xfId="10150" xr:uid="{C09EBFA3-AEFF-41C0-A83E-5B8E2166CCE1}"/>
    <cellStyle name="SAPBEXHLevel0X 8 2 6 3" xfId="14288" xr:uid="{E1DA5B7F-D03B-442B-A807-BC9716DD04F9}"/>
    <cellStyle name="SAPBEXHLevel0X 8 2 6 4" xfId="20783" xr:uid="{E9A94DB7-0126-4E0B-BFA8-9B762E823955}"/>
    <cellStyle name="SAPBEXHLevel0X 8 2 6 5" xfId="27761" xr:uid="{AE74AA7B-519E-4C6C-9793-2779AC828BAE}"/>
    <cellStyle name="SAPBEXHLevel0X 8 2 7" xfId="7048" xr:uid="{A47EABBA-007F-4FC0-80CB-81C6FFD4E3EB}"/>
    <cellStyle name="SAPBEXHLevel0X 8 2 7 2" xfId="15609" xr:uid="{D976C991-5B17-4A14-943C-334295E7D761}"/>
    <cellStyle name="SAPBEXHLevel0X 8 2 7 3" xfId="17681" xr:uid="{33CF76CA-B3D3-4351-9918-51D8A54A60CB}"/>
    <cellStyle name="SAPBEXHLevel0X 8 2 7 4" xfId="24659" xr:uid="{D7A758EA-07B3-438B-941B-8E071ADC68EE}"/>
    <cellStyle name="SAPBEXHLevel0X 8 2 8" xfId="11185" xr:uid="{1FA6B3FE-6771-4DDE-B571-0A54009F0C78}"/>
    <cellStyle name="SAPBEXHLevel0X 8 2 8 2" xfId="22076" xr:uid="{0BE3B1A6-A4F1-4A7B-BA82-172A62A3CDD2}"/>
    <cellStyle name="SAPBEXHLevel0X 8 2 8 3" xfId="29079" xr:uid="{31EDAE0B-7162-492D-9EC5-8781EF038AE1}"/>
    <cellStyle name="SAPBEXHLevel0X 8 2 9" xfId="16390" xr:uid="{7F379FC8-35A7-4B8D-A63C-0A41B826D44F}"/>
    <cellStyle name="SAPBEXHLevel0X 8 2 9 2" xfId="30129" xr:uid="{23C22FFD-AC17-41F2-9AFA-918104ED160E}"/>
    <cellStyle name="SAPBEXHLevel0X 9" xfId="419" xr:uid="{4BE08EC1-9431-459D-B93E-091F9AB66A78}"/>
    <cellStyle name="SAPBEXHLevel0X 9 2" xfId="837" xr:uid="{77F3340C-0158-456A-9DE3-383BDB8F8075}"/>
    <cellStyle name="SAPBEXHLevel0X 9 2 10" xfId="23370" xr:uid="{823A13B9-9F8D-4C24-993D-A25E280AA92E}"/>
    <cellStyle name="SAPBEXHLevel0X 9 2 2" xfId="1109" xr:uid="{6514C008-D5EF-4FBB-93E0-8404E0495968}"/>
    <cellStyle name="SAPBEXHLevel0X 9 2 2 2" xfId="1625" xr:uid="{B1059B7F-4E81-48E4-B9A8-3A47F53ABA74}"/>
    <cellStyle name="SAPBEXHLevel0X 9 2 2 2 2" xfId="3176" xr:uid="{9B1EBF5A-D06A-4BD2-819F-94CB7C911206}"/>
    <cellStyle name="SAPBEXHLevel0X 9 2 2 2 2 2" xfId="6272" xr:uid="{FB54B353-730E-4707-9915-78CEA6076308}"/>
    <cellStyle name="SAPBEXHLevel0X 9 2 2 2 2 3" xfId="9374" xr:uid="{09BBFA85-7CE3-4EAF-AD88-5204743AC2AE}"/>
    <cellStyle name="SAPBEXHLevel0X 9 2 2 2 2 4" xfId="13511" xr:uid="{DE8F1E72-C241-4AA5-8F60-687CEB024DA5}"/>
    <cellStyle name="SAPBEXHLevel0X 9 2 2 2 2 5" xfId="20007" xr:uid="{2B973950-8416-42DD-85AB-78187EEB12FA}"/>
    <cellStyle name="SAPBEXHLevel0X 9 2 2 2 2 6" xfId="26985" xr:uid="{04F0150B-FE1B-435B-9C16-D7538A9541E3}"/>
    <cellStyle name="SAPBEXHLevel0X 9 2 2 2 3" xfId="4724" xr:uid="{F3F77504-9113-461F-9FA5-F2412A418A66}"/>
    <cellStyle name="SAPBEXHLevel0X 9 2 2 2 3 2" xfId="10925" xr:uid="{8AF84848-4454-485E-9A4A-40096EF0C4D0}"/>
    <cellStyle name="SAPBEXHLevel0X 9 2 2 2 3 3" xfId="15349" xr:uid="{0282DAFD-73E6-4B89-ABCE-597436EA27AB}"/>
    <cellStyle name="SAPBEXHLevel0X 9 2 2 2 3 4" xfId="21816" xr:uid="{EBAD1F24-4B80-4292-9622-F6A216BF8953}"/>
    <cellStyle name="SAPBEXHLevel0X 9 2 2 2 3 5" xfId="28794" xr:uid="{C0AB0EEA-A226-49DB-9C0B-83BAEB56C8AF}"/>
    <cellStyle name="SAPBEXHLevel0X 9 2 2 2 4" xfId="7823" xr:uid="{3FEEE82A-B656-4CA1-8B05-C06FD022851F}"/>
    <cellStyle name="SAPBEXHLevel0X 9 2 2 2 4 2" xfId="18456" xr:uid="{96785212-900C-437B-A63F-7A3605B34AC7}"/>
    <cellStyle name="SAPBEXHLevel0X 9 2 2 2 4 3" xfId="25434" xr:uid="{2A617156-0A14-498F-A6B4-95121F6BC4E3}"/>
    <cellStyle name="SAPBEXHLevel0X 9 2 2 2 5" xfId="11960" xr:uid="{9E92B9B9-70D7-4ACE-B652-CD5FE1F65313}"/>
    <cellStyle name="SAPBEXHLevel0X 9 2 2 2 5 2" xfId="23109" xr:uid="{A916996F-873C-4EAD-B860-EB92874C017C}"/>
    <cellStyle name="SAPBEXHLevel0X 9 2 2 2 5 3" xfId="29868" xr:uid="{42094F66-1381-4F82-B5AB-66315A12F804}"/>
    <cellStyle name="SAPBEXHLevel0X 9 2 2 2 6" xfId="17423" xr:uid="{857D2EDC-555F-4204-8C27-9B2CE1840A93}"/>
    <cellStyle name="SAPBEXHLevel0X 9 2 2 2 6 2" xfId="31162" xr:uid="{335F925F-48AF-467E-9E35-B9B690C38CDF}"/>
    <cellStyle name="SAPBEXHLevel0X 9 2 2 2 7" xfId="24402" xr:uid="{398CC8AE-BE43-4442-A737-3E944796F72B}"/>
    <cellStyle name="SAPBEXHLevel0X 9 2 2 3" xfId="2144" xr:uid="{4B97E80A-2DA3-4354-9B87-D57429EB5F42}"/>
    <cellStyle name="SAPBEXHLevel0X 9 2 2 3 2" xfId="3692" xr:uid="{1E4EF0B7-F6C5-47DA-9871-524413ED5D66}"/>
    <cellStyle name="SAPBEXHLevel0X 9 2 2 3 2 2" xfId="6788" xr:uid="{4316F798-C04C-47F9-9E1F-37F873B5EC98}"/>
    <cellStyle name="SAPBEXHLevel0X 9 2 2 3 2 3" xfId="9890" xr:uid="{F66F5C4B-6FCA-47D9-85CA-14DBB401B18F}"/>
    <cellStyle name="SAPBEXHLevel0X 9 2 2 3 2 4" xfId="14027" xr:uid="{025FC5FE-DF84-42CC-A451-328AC95DE1ED}"/>
    <cellStyle name="SAPBEXHLevel0X 9 2 2 3 2 5" xfId="20523" xr:uid="{76FF3E49-DF33-479D-A62E-2ED0926A9211}"/>
    <cellStyle name="SAPBEXHLevel0X 9 2 2 3 2 6" xfId="27501" xr:uid="{1845D47B-5688-4A9D-BC5B-2082DA60FD43}"/>
    <cellStyle name="SAPBEXHLevel0X 9 2 2 3 3" xfId="5240" xr:uid="{FB73095A-21D7-492C-A473-40449E4E74D1}"/>
    <cellStyle name="SAPBEXHLevel0X 9 2 2 3 4" xfId="8342" xr:uid="{893322D9-DC3D-40F8-9D8D-E27ED458109C}"/>
    <cellStyle name="SAPBEXHLevel0X 9 2 2 3 5" xfId="12479" xr:uid="{C0C4342E-37A8-4595-9D67-CF46127F8DDC}"/>
    <cellStyle name="SAPBEXHLevel0X 9 2 2 3 6" xfId="18975" xr:uid="{F0B28903-C5BA-428D-8E79-8622AEC12961}"/>
    <cellStyle name="SAPBEXHLevel0X 9 2 2 3 7" xfId="25953" xr:uid="{8094B05A-90ED-4854-B3F4-51D70472803A}"/>
    <cellStyle name="SAPBEXHLevel0X 9 2 2 4" xfId="2660" xr:uid="{E4CDB0A4-19F7-4B95-8896-76856B8D38D6}"/>
    <cellStyle name="SAPBEXHLevel0X 9 2 2 4 2" xfId="5756" xr:uid="{08D214B0-3868-4413-998F-80DBA62A73F2}"/>
    <cellStyle name="SAPBEXHLevel0X 9 2 2 4 3" xfId="8858" xr:uid="{8E711930-1D83-42D3-A25E-4EFA9AE5AA8A}"/>
    <cellStyle name="SAPBEXHLevel0X 9 2 2 4 4" xfId="12995" xr:uid="{6EB8CFE4-8ECC-40DF-94AA-DC2424C2CB2F}"/>
    <cellStyle name="SAPBEXHLevel0X 9 2 2 4 5" xfId="19491" xr:uid="{07448A36-8BE3-49FB-8318-F7EF31A9615F}"/>
    <cellStyle name="SAPBEXHLevel0X 9 2 2 4 6" xfId="26469" xr:uid="{9CB26B7F-1AFC-4AC7-8C9D-14C9EAD3E8EF}"/>
    <cellStyle name="SAPBEXHLevel0X 9 2 2 5" xfId="4208" xr:uid="{9DBCF5F5-AC36-4434-8A8B-A8E94FE6F185}"/>
    <cellStyle name="SAPBEXHLevel0X 9 2 2 5 2" xfId="10409" xr:uid="{2D53124D-AB8A-4009-8397-5293DBCA3921}"/>
    <cellStyle name="SAPBEXHLevel0X 9 2 2 5 3" xfId="14831" xr:uid="{3E297CA9-1530-4AE2-A3F8-30BC0383E4AF}"/>
    <cellStyle name="SAPBEXHLevel0X 9 2 2 5 4" xfId="21300" xr:uid="{0F5177AC-4910-4179-B722-79C07ECC348D}"/>
    <cellStyle name="SAPBEXHLevel0X 9 2 2 5 5" xfId="28278" xr:uid="{4A3F69B3-219C-44D7-9882-EAD8971FC235}"/>
    <cellStyle name="SAPBEXHLevel0X 9 2 2 6" xfId="7307" xr:uid="{ABB90B50-FC02-489C-A341-5CB9C9ADCFB4}"/>
    <cellStyle name="SAPBEXHLevel0X 9 2 2 6 2" xfId="15868" xr:uid="{88D72639-73E2-4E54-8CCE-67DA29982D84}"/>
    <cellStyle name="SAPBEXHLevel0X 9 2 2 6 3" xfId="17940" xr:uid="{5B6ED7E1-4629-45F2-B02E-0B1685231D59}"/>
    <cellStyle name="SAPBEXHLevel0X 9 2 2 6 4" xfId="24918" xr:uid="{30018B74-A148-454E-92F2-F9AF4A3C4EA1}"/>
    <cellStyle name="SAPBEXHLevel0X 9 2 2 7" xfId="11444" xr:uid="{32AE7A7F-0432-4ED3-A381-192327D2C963}"/>
    <cellStyle name="SAPBEXHLevel0X 9 2 2 7 2" xfId="22593" xr:uid="{1F1DA556-6C7A-4DE3-9235-709205918E40}"/>
    <cellStyle name="SAPBEXHLevel0X 9 2 2 7 3" xfId="29352" xr:uid="{3547623A-E3EF-454E-AA38-DF2222CEA7E0}"/>
    <cellStyle name="SAPBEXHLevel0X 9 2 2 8" xfId="16907" xr:uid="{B7CAB7C1-F5F1-4865-96BE-0F4ADFC2E431}"/>
    <cellStyle name="SAPBEXHLevel0X 9 2 2 8 2" xfId="30646" xr:uid="{697C9DDA-7365-4AD1-9DF1-AA6DD4FBC6E1}"/>
    <cellStyle name="SAPBEXHLevel0X 9 2 2 9" xfId="23886" xr:uid="{AD6BC608-1793-40E2-9B26-AF975BCE21B1}"/>
    <cellStyle name="SAPBEXHLevel0X 9 2 3" xfId="1367" xr:uid="{998034BF-951D-40B2-9D34-761796DEA2FA}"/>
    <cellStyle name="SAPBEXHLevel0X 9 2 3 2" xfId="2918" xr:uid="{558B3787-1729-43F1-9AEC-4E2B64DD0F86}"/>
    <cellStyle name="SAPBEXHLevel0X 9 2 3 2 2" xfId="6014" xr:uid="{B4AB8DC5-E116-4670-93C4-E8D7B2E7475E}"/>
    <cellStyle name="SAPBEXHLevel0X 9 2 3 2 3" xfId="9116" xr:uid="{409F8FDD-A86D-494E-91B8-BAEDCD965F45}"/>
    <cellStyle name="SAPBEXHLevel0X 9 2 3 2 4" xfId="13253" xr:uid="{4CEEC014-4CCF-4B14-892B-E350CC86BE12}"/>
    <cellStyle name="SAPBEXHLevel0X 9 2 3 2 5" xfId="19749" xr:uid="{C641DB23-7FBD-44F2-885F-E653E9B50F73}"/>
    <cellStyle name="SAPBEXHLevel0X 9 2 3 2 6" xfId="26727" xr:uid="{5FE4762A-96E2-4A8B-A505-69821BD550A0}"/>
    <cellStyle name="SAPBEXHLevel0X 9 2 3 3" xfId="4466" xr:uid="{C8350D7C-D3D7-47AA-893F-16FFF1879899}"/>
    <cellStyle name="SAPBEXHLevel0X 9 2 3 3 2" xfId="10667" xr:uid="{5A9C0FDD-E93A-48E3-8351-4F5AD1DF36C4}"/>
    <cellStyle name="SAPBEXHLevel0X 9 2 3 3 3" xfId="15091" xr:uid="{B9DEB1C5-E8F0-4865-A567-C0B8F6F7D571}"/>
    <cellStyle name="SAPBEXHLevel0X 9 2 3 3 4" xfId="21558" xr:uid="{59C9E0A8-72D3-4ED6-8C05-D0EFFBDAA599}"/>
    <cellStyle name="SAPBEXHLevel0X 9 2 3 3 5" xfId="28536" xr:uid="{4EC8680C-E329-416C-94D0-7BD063FF0BBD}"/>
    <cellStyle name="SAPBEXHLevel0X 9 2 3 4" xfId="7565" xr:uid="{54118C60-4104-49B5-9100-6F39C9D3DE38}"/>
    <cellStyle name="SAPBEXHLevel0X 9 2 3 4 2" xfId="16130" xr:uid="{D355CA7F-FB2F-4538-97D4-FF021710276D}"/>
    <cellStyle name="SAPBEXHLevel0X 9 2 3 4 3" xfId="18198" xr:uid="{3D18EDA7-33AF-4498-9269-3988FB938DAC}"/>
    <cellStyle name="SAPBEXHLevel0X 9 2 3 4 4" xfId="25176" xr:uid="{A7CCBA74-6F36-4349-AC94-1351DDFA4A9E}"/>
    <cellStyle name="SAPBEXHLevel0X 9 2 3 5" xfId="11702" xr:uid="{8DFA8F21-B94D-4E36-A00F-47DFF9508A89}"/>
    <cellStyle name="SAPBEXHLevel0X 9 2 3 5 2" xfId="22851" xr:uid="{C63C4A13-BF1F-4D3D-8600-47E4EF5FEA6B}"/>
    <cellStyle name="SAPBEXHLevel0X 9 2 3 5 3" xfId="29610" xr:uid="{77BAAD80-CE65-4C6E-80FE-484025CE7334}"/>
    <cellStyle name="SAPBEXHLevel0X 9 2 3 6" xfId="17165" xr:uid="{F31963C3-F761-43F7-B138-2984741B43D3}"/>
    <cellStyle name="SAPBEXHLevel0X 9 2 3 6 2" xfId="30904" xr:uid="{ADE69FC8-46D6-42B9-9425-C2C3C6BAD041}"/>
    <cellStyle name="SAPBEXHLevel0X 9 2 3 7" xfId="24144" xr:uid="{8FC22A72-98A8-4E13-9C51-580570AFDDF5}"/>
    <cellStyle name="SAPBEXHLevel0X 9 2 4" xfId="1886" xr:uid="{340D19F1-72DA-4E06-B9F8-25E3AD0F77FF}"/>
    <cellStyle name="SAPBEXHLevel0X 9 2 4 2" xfId="3434" xr:uid="{E052D157-333B-44DD-8C60-3906E2A61411}"/>
    <cellStyle name="SAPBEXHLevel0X 9 2 4 2 2" xfId="6530" xr:uid="{A1291CAC-B6AA-4494-A7EF-25CC76C2B718}"/>
    <cellStyle name="SAPBEXHLevel0X 9 2 4 2 3" xfId="9632" xr:uid="{7B1D2B82-0D83-4707-827C-F6835B20CBCF}"/>
    <cellStyle name="SAPBEXHLevel0X 9 2 4 2 4" xfId="13769" xr:uid="{3B1FECA7-09B2-4A99-9476-929D7C369776}"/>
    <cellStyle name="SAPBEXHLevel0X 9 2 4 2 5" xfId="20265" xr:uid="{EE37C2F3-47F1-4C98-B72E-420A6645FC19}"/>
    <cellStyle name="SAPBEXHLevel0X 9 2 4 2 6" xfId="27243" xr:uid="{EE53C46E-01B6-424E-8C7C-0E1E587CA3D8}"/>
    <cellStyle name="SAPBEXHLevel0X 9 2 4 3" xfId="4982" xr:uid="{5EE98FEC-3AF0-485E-A21E-D85387720F10}"/>
    <cellStyle name="SAPBEXHLevel0X 9 2 4 3 2" xfId="14572" xr:uid="{4C0588C5-F72F-45D1-B7C6-889B88FD1102}"/>
    <cellStyle name="SAPBEXHLevel0X 9 2 4 3 3" xfId="21042" xr:uid="{B73CA72F-6971-4661-AB4F-034EFE36DF93}"/>
    <cellStyle name="SAPBEXHLevel0X 9 2 4 3 4" xfId="28020" xr:uid="{2B419184-226E-4C4C-9408-DD333A42DEFF}"/>
    <cellStyle name="SAPBEXHLevel0X 9 2 4 4" xfId="8084" xr:uid="{19954AC1-3562-4589-BDDF-0E1904F6D4FE}"/>
    <cellStyle name="SAPBEXHLevel0X 9 2 4 4 2" xfId="18717" xr:uid="{16847C78-FDB1-4666-BC75-B5DAD8032D52}"/>
    <cellStyle name="SAPBEXHLevel0X 9 2 4 4 3" xfId="25695" xr:uid="{737C35C0-A9A1-451E-BA0C-2C037522E153}"/>
    <cellStyle name="SAPBEXHLevel0X 9 2 4 5" xfId="12221" xr:uid="{FEBC7C2E-DFBE-4673-90E8-2ECD113787B8}"/>
    <cellStyle name="SAPBEXHLevel0X 9 2 4 5 2" xfId="22335" xr:uid="{92F75585-99D7-4BBF-84D2-2F6FCC5D4E51}"/>
    <cellStyle name="SAPBEXHLevel0X 9 2 4 5 3" xfId="30388" xr:uid="{BBB198CD-6CC7-4AC5-936A-082BA1B95167}"/>
    <cellStyle name="SAPBEXHLevel0X 9 2 4 6" xfId="16649" xr:uid="{14F47C77-93CC-4A4D-92FA-519267553EA9}"/>
    <cellStyle name="SAPBEXHLevel0X 9 2 4 7" xfId="23628" xr:uid="{6B644930-7A75-4455-AA7A-444861C801BA}"/>
    <cellStyle name="SAPBEXHLevel0X 9 2 5" xfId="2402" xr:uid="{8E538B49-1B99-450F-B13A-9D8C4002BF00}"/>
    <cellStyle name="SAPBEXHLevel0X 9 2 5 2" xfId="5498" xr:uid="{B15066A4-049A-43EB-80D6-E64B2910ED1E}"/>
    <cellStyle name="SAPBEXHLevel0X 9 2 5 3" xfId="8600" xr:uid="{0DD6B227-28EE-4BF9-9EB7-7A60801F21EE}"/>
    <cellStyle name="SAPBEXHLevel0X 9 2 5 4" xfId="12737" xr:uid="{42D70382-4B78-4EF8-B22A-618BA5852448}"/>
    <cellStyle name="SAPBEXHLevel0X 9 2 5 5" xfId="19233" xr:uid="{E5F14124-785D-4C22-8680-AC808223AF2D}"/>
    <cellStyle name="SAPBEXHLevel0X 9 2 5 6" xfId="26211" xr:uid="{EF3FEDD4-2222-43B2-84B3-7026306FDC3E}"/>
    <cellStyle name="SAPBEXHLevel0X 9 2 6" xfId="3950" xr:uid="{3CF48C48-9542-4A0B-9003-542ED2007C79}"/>
    <cellStyle name="SAPBEXHLevel0X 9 2 6 2" xfId="10151" xr:uid="{2B407064-EF24-46A1-B984-873C302A606D}"/>
    <cellStyle name="SAPBEXHLevel0X 9 2 6 3" xfId="14289" xr:uid="{CB4F5555-CB61-4154-B6CE-BE93B8F86944}"/>
    <cellStyle name="SAPBEXHLevel0X 9 2 6 4" xfId="20784" xr:uid="{4E63EDE5-80D9-4EB4-A231-95423C1CE463}"/>
    <cellStyle name="SAPBEXHLevel0X 9 2 6 5" xfId="27762" xr:uid="{0CF35443-8424-4D22-80B5-B7BCD212CE1D}"/>
    <cellStyle name="SAPBEXHLevel0X 9 2 7" xfId="7049" xr:uid="{9E22AD06-79A3-41E4-BA96-A8E7987C4393}"/>
    <cellStyle name="SAPBEXHLevel0X 9 2 7 2" xfId="15610" xr:uid="{5B1C04A0-016C-45FA-95CC-3E2FB962E425}"/>
    <cellStyle name="SAPBEXHLevel0X 9 2 7 3" xfId="17682" xr:uid="{C4D5E997-07E2-4E98-8859-B2167EF75C20}"/>
    <cellStyle name="SAPBEXHLevel0X 9 2 7 4" xfId="24660" xr:uid="{49FDA8C7-B64E-48C5-B546-5953412C6A13}"/>
    <cellStyle name="SAPBEXHLevel0X 9 2 8" xfId="11186" xr:uid="{047D394D-D2DA-40B6-97F3-8E785933ABF5}"/>
    <cellStyle name="SAPBEXHLevel0X 9 2 8 2" xfId="22077" xr:uid="{15982C52-D331-453F-B83C-E8440D459281}"/>
    <cellStyle name="SAPBEXHLevel0X 9 2 8 3" xfId="29080" xr:uid="{1A3807CF-E954-4A44-94A4-9315757B12E6}"/>
    <cellStyle name="SAPBEXHLevel0X 9 2 9" xfId="16391" xr:uid="{4BF73F45-0708-4483-B52F-367E20BC4174}"/>
    <cellStyle name="SAPBEXHLevel0X 9 2 9 2" xfId="30130" xr:uid="{1A259E68-D148-44F1-9D4C-44031148462A}"/>
    <cellStyle name="SAPBEXHLevel0X_7-р_Из_Системы" xfId="420" xr:uid="{C038EBC5-7D64-4825-8527-A93B289CED82}"/>
    <cellStyle name="SAPBEXHLevel1" xfId="421" xr:uid="{0944AF2F-8E2A-4A18-9A82-D7D12BBED9F5}"/>
    <cellStyle name="SAPBEXHLevel1 2" xfId="422" xr:uid="{25EB95D3-849D-42CC-B0E4-48A3E72ECF68}"/>
    <cellStyle name="SAPBEXHLevel1 2 2" xfId="838" xr:uid="{8BC1464C-203E-4CB2-B244-33CD0A644695}"/>
    <cellStyle name="SAPBEXHLevel1 2 2 10" xfId="23371" xr:uid="{988D41BE-DCA1-48BA-9506-454E81EC2C61}"/>
    <cellStyle name="SAPBEXHLevel1 2 2 2" xfId="1110" xr:uid="{945173BD-6DDC-409D-9714-F9AE9D0C5CD2}"/>
    <cellStyle name="SAPBEXHLevel1 2 2 2 2" xfId="1626" xr:uid="{81D6465D-2118-4822-99E6-2BD54F87F65B}"/>
    <cellStyle name="SAPBEXHLevel1 2 2 2 2 2" xfId="3177" xr:uid="{6C1DBD35-6A44-4F94-9CC2-A89A0E01BE4D}"/>
    <cellStyle name="SAPBEXHLevel1 2 2 2 2 2 2" xfId="6273" xr:uid="{E0111793-3C2D-4AC6-936B-353DC556F80E}"/>
    <cellStyle name="SAPBEXHLevel1 2 2 2 2 2 3" xfId="9375" xr:uid="{11C28B11-21FE-458D-93D0-FC0123E5B975}"/>
    <cellStyle name="SAPBEXHLevel1 2 2 2 2 2 4" xfId="13512" xr:uid="{11C748EF-5F77-43C2-ACA7-A861E9339764}"/>
    <cellStyle name="SAPBEXHLevel1 2 2 2 2 2 5" xfId="20008" xr:uid="{EDA46557-9B02-446F-AC12-5DAF16A477A4}"/>
    <cellStyle name="SAPBEXHLevel1 2 2 2 2 2 6" xfId="26986" xr:uid="{6789CBEA-32F0-4E3F-92D7-2056E122D1CA}"/>
    <cellStyle name="SAPBEXHLevel1 2 2 2 2 3" xfId="4725" xr:uid="{2B0772E8-70AA-4577-89AF-3C34777E2B8D}"/>
    <cellStyle name="SAPBEXHLevel1 2 2 2 2 3 2" xfId="10926" xr:uid="{29EA29B5-98EF-4155-BF99-868749354CE2}"/>
    <cellStyle name="SAPBEXHLevel1 2 2 2 2 3 3" xfId="15350" xr:uid="{A91CE0D5-A069-489B-8D29-433A0F069E81}"/>
    <cellStyle name="SAPBEXHLevel1 2 2 2 2 3 4" xfId="21817" xr:uid="{F04076F6-4F97-4FF1-8BA1-7F45157017F4}"/>
    <cellStyle name="SAPBEXHLevel1 2 2 2 2 3 5" xfId="28795" xr:uid="{61784A09-1023-4C3F-BB9C-32C5D39EE8AB}"/>
    <cellStyle name="SAPBEXHLevel1 2 2 2 2 4" xfId="7824" xr:uid="{6BAF7BC0-10C5-4818-9B1C-838DB09AA8C0}"/>
    <cellStyle name="SAPBEXHLevel1 2 2 2 2 4 2" xfId="18457" xr:uid="{03A71809-6B02-42C3-8132-2C560B23F06B}"/>
    <cellStyle name="SAPBEXHLevel1 2 2 2 2 4 3" xfId="25435" xr:uid="{3987BC27-E306-4804-8631-57617EE4C9D3}"/>
    <cellStyle name="SAPBEXHLevel1 2 2 2 2 5" xfId="11961" xr:uid="{9F518BFE-6F56-46B1-A8DA-9653D0C9805F}"/>
    <cellStyle name="SAPBEXHLevel1 2 2 2 2 5 2" xfId="23110" xr:uid="{43FF8184-A078-42E8-89C0-C77FD1E16FD0}"/>
    <cellStyle name="SAPBEXHLevel1 2 2 2 2 5 3" xfId="29869" xr:uid="{53151414-BCFF-4E7F-88A7-893E58E8E0D1}"/>
    <cellStyle name="SAPBEXHLevel1 2 2 2 2 6" xfId="17424" xr:uid="{2B6803D8-9585-4603-B30C-8D72B2E58AD9}"/>
    <cellStyle name="SAPBEXHLevel1 2 2 2 2 6 2" xfId="31163" xr:uid="{507F405E-E0FA-44AD-8EBB-DCA2284E990E}"/>
    <cellStyle name="SAPBEXHLevel1 2 2 2 2 7" xfId="24403" xr:uid="{B68ECB28-63C9-426F-8929-CFB08CA68F00}"/>
    <cellStyle name="SAPBEXHLevel1 2 2 2 3" xfId="2145" xr:uid="{ED075712-9B93-4B2D-A643-BB2B0EC5BE7F}"/>
    <cellStyle name="SAPBEXHLevel1 2 2 2 3 2" xfId="3693" xr:uid="{4EAF1DD1-718D-4061-B2D2-4CC89B2BDBB8}"/>
    <cellStyle name="SAPBEXHLevel1 2 2 2 3 2 2" xfId="6789" xr:uid="{9E155E51-EFAD-495A-BC88-CC811E194EAC}"/>
    <cellStyle name="SAPBEXHLevel1 2 2 2 3 2 3" xfId="9891" xr:uid="{F8D036B8-A92D-47E1-9390-340000960A1C}"/>
    <cellStyle name="SAPBEXHLevel1 2 2 2 3 2 4" xfId="14028" xr:uid="{7AA7BA9F-B007-4C2F-89BE-97854FEC2579}"/>
    <cellStyle name="SAPBEXHLevel1 2 2 2 3 2 5" xfId="20524" xr:uid="{04A09C39-EC58-40A6-BE02-BCECAA683858}"/>
    <cellStyle name="SAPBEXHLevel1 2 2 2 3 2 6" xfId="27502" xr:uid="{D5CBBB25-E066-4B3D-B0AD-D91F9A4376E2}"/>
    <cellStyle name="SAPBEXHLevel1 2 2 2 3 3" xfId="5241" xr:uid="{0E466613-E86D-4DD6-AEC0-FF8B60853BCD}"/>
    <cellStyle name="SAPBEXHLevel1 2 2 2 3 4" xfId="8343" xr:uid="{0A61A7E8-4CBC-49D5-960E-A862DAE2DEDF}"/>
    <cellStyle name="SAPBEXHLevel1 2 2 2 3 5" xfId="12480" xr:uid="{5DEE16B2-72C8-4441-93D2-F814AF68FE22}"/>
    <cellStyle name="SAPBEXHLevel1 2 2 2 3 6" xfId="18976" xr:uid="{54D14A71-EABA-492D-92E3-54D82A559F57}"/>
    <cellStyle name="SAPBEXHLevel1 2 2 2 3 7" xfId="25954" xr:uid="{F06343D7-30E2-4B9E-9E78-B31B396FE086}"/>
    <cellStyle name="SAPBEXHLevel1 2 2 2 4" xfId="2661" xr:uid="{9DF7899D-FCCE-40BB-AB61-31450504A750}"/>
    <cellStyle name="SAPBEXHLevel1 2 2 2 4 2" xfId="5757" xr:uid="{40DE244B-B654-4677-8CDE-07FAF18F4223}"/>
    <cellStyle name="SAPBEXHLevel1 2 2 2 4 3" xfId="8859" xr:uid="{985486F1-BCE2-40C7-B93B-5DCA81281AAB}"/>
    <cellStyle name="SAPBEXHLevel1 2 2 2 4 4" xfId="12996" xr:uid="{26650CA9-D76C-4E60-97A2-951A46DD4C09}"/>
    <cellStyle name="SAPBEXHLevel1 2 2 2 4 5" xfId="19492" xr:uid="{2BFAC6DD-48F6-45DC-81B3-093FFA5DC653}"/>
    <cellStyle name="SAPBEXHLevel1 2 2 2 4 6" xfId="26470" xr:uid="{EEB92520-C920-4C27-8D02-B0150B4392F4}"/>
    <cellStyle name="SAPBEXHLevel1 2 2 2 5" xfId="4209" xr:uid="{1E39E321-35C1-4232-8AEE-2C7196809842}"/>
    <cellStyle name="SAPBEXHLevel1 2 2 2 5 2" xfId="10410" xr:uid="{56436AD5-C5C3-422F-AFFC-CD8769052F9F}"/>
    <cellStyle name="SAPBEXHLevel1 2 2 2 5 3" xfId="14832" xr:uid="{891E2897-BDAA-46A6-93A2-2D6ADE58CC7F}"/>
    <cellStyle name="SAPBEXHLevel1 2 2 2 5 4" xfId="21301" xr:uid="{D66E655B-2B9C-4CE9-BAA3-E3ACB8BE4DAB}"/>
    <cellStyle name="SAPBEXHLevel1 2 2 2 5 5" xfId="28279" xr:uid="{E3BC77F9-3E96-40BD-ACB9-BD5A2B4383D3}"/>
    <cellStyle name="SAPBEXHLevel1 2 2 2 6" xfId="7308" xr:uid="{8C91D5C0-225C-4041-9422-8953EB4BE58F}"/>
    <cellStyle name="SAPBEXHLevel1 2 2 2 6 2" xfId="15869" xr:uid="{678AB25D-E8C8-4AF0-8AFD-A510629C4D33}"/>
    <cellStyle name="SAPBEXHLevel1 2 2 2 6 3" xfId="17941" xr:uid="{C25B8352-3942-41B3-BBDF-BF17027EF00F}"/>
    <cellStyle name="SAPBEXHLevel1 2 2 2 6 4" xfId="24919" xr:uid="{2121B0FA-801C-4B42-BB2B-5666C422CD71}"/>
    <cellStyle name="SAPBEXHLevel1 2 2 2 7" xfId="11445" xr:uid="{135727DB-1CCB-44E6-BC4B-4298B8A0227F}"/>
    <cellStyle name="SAPBEXHLevel1 2 2 2 7 2" xfId="22594" xr:uid="{0F404FE6-C66B-4EBD-AA9D-2F851D696D97}"/>
    <cellStyle name="SAPBEXHLevel1 2 2 2 7 3" xfId="29353" xr:uid="{F0940BBB-92CF-44C1-8713-5586A3BE9CAF}"/>
    <cellStyle name="SAPBEXHLevel1 2 2 2 8" xfId="16908" xr:uid="{02A4E4BD-D14D-4088-88DB-9632843B5DE5}"/>
    <cellStyle name="SAPBEXHLevel1 2 2 2 8 2" xfId="30647" xr:uid="{5660C54A-7ECE-42CC-9B72-1996C1DE2045}"/>
    <cellStyle name="SAPBEXHLevel1 2 2 2 9" xfId="23887" xr:uid="{A7E959F7-EFDE-466B-93AE-5E3CE37B5FBB}"/>
    <cellStyle name="SAPBEXHLevel1 2 2 3" xfId="1368" xr:uid="{FC8DD222-9CB2-4A2F-B181-3888A455F70E}"/>
    <cellStyle name="SAPBEXHLevel1 2 2 3 2" xfId="2919" xr:uid="{D8095A31-AD35-494A-9E9A-5B29CECDB781}"/>
    <cellStyle name="SAPBEXHLevel1 2 2 3 2 2" xfId="6015" xr:uid="{7932629F-719E-4C2E-8F34-A8B2AC52BF19}"/>
    <cellStyle name="SAPBEXHLevel1 2 2 3 2 3" xfId="9117" xr:uid="{B943D845-8B11-4F46-87D6-1DA9F71E8422}"/>
    <cellStyle name="SAPBEXHLevel1 2 2 3 2 4" xfId="13254" xr:uid="{2D487CE0-71C0-4E6E-8825-614453D5121C}"/>
    <cellStyle name="SAPBEXHLevel1 2 2 3 2 5" xfId="19750" xr:uid="{3444FA5D-006F-4131-91E6-438693EFC431}"/>
    <cellStyle name="SAPBEXHLevel1 2 2 3 2 6" xfId="26728" xr:uid="{3FB4375F-0BD2-4139-BD18-EFCBF8F6D42F}"/>
    <cellStyle name="SAPBEXHLevel1 2 2 3 3" xfId="4467" xr:uid="{39CFDC60-41BC-4DAA-99CA-2EDF9E1CE457}"/>
    <cellStyle name="SAPBEXHLevel1 2 2 3 3 2" xfId="10668" xr:uid="{D6C92A9A-6B2D-40FF-9654-7A820997AFCE}"/>
    <cellStyle name="SAPBEXHLevel1 2 2 3 3 3" xfId="15092" xr:uid="{9C3CCD09-0A78-4BD3-BEF1-888938747C95}"/>
    <cellStyle name="SAPBEXHLevel1 2 2 3 3 4" xfId="21559" xr:uid="{CF40A8CA-1BD9-43E6-9B21-AC35392F244A}"/>
    <cellStyle name="SAPBEXHLevel1 2 2 3 3 5" xfId="28537" xr:uid="{9DDAE34A-93F5-4F44-901B-8466D0DC7886}"/>
    <cellStyle name="SAPBEXHLevel1 2 2 3 4" xfId="7566" xr:uid="{80572B57-3DF9-4067-BC12-B2684523A278}"/>
    <cellStyle name="SAPBEXHLevel1 2 2 3 4 2" xfId="16131" xr:uid="{8D99BD8E-25FD-4A75-9CF6-E603AA7EAC2D}"/>
    <cellStyle name="SAPBEXHLevel1 2 2 3 4 3" xfId="18199" xr:uid="{C3DC5BF7-A8DE-4F48-952D-A695782C3D3F}"/>
    <cellStyle name="SAPBEXHLevel1 2 2 3 4 4" xfId="25177" xr:uid="{54C74423-A2F2-4D44-9AD2-5564C7DCEBEE}"/>
    <cellStyle name="SAPBEXHLevel1 2 2 3 5" xfId="11703" xr:uid="{94A68BDB-7FBD-4E71-9ED9-8ABF19D091E4}"/>
    <cellStyle name="SAPBEXHLevel1 2 2 3 5 2" xfId="22852" xr:uid="{84C1120E-5E62-47B6-A7A9-B35438279D4C}"/>
    <cellStyle name="SAPBEXHLevel1 2 2 3 5 3" xfId="29611" xr:uid="{F9F46209-9CBF-427D-9AAD-C2FA98D0EF67}"/>
    <cellStyle name="SAPBEXHLevel1 2 2 3 6" xfId="17166" xr:uid="{FDF02747-ABCB-49B7-99D3-909EF483F3DB}"/>
    <cellStyle name="SAPBEXHLevel1 2 2 3 6 2" xfId="30905" xr:uid="{38BC4BD0-6084-4E69-AE84-E7FD452AEC12}"/>
    <cellStyle name="SAPBEXHLevel1 2 2 3 7" xfId="24145" xr:uid="{A67AD4B9-4116-476D-85C4-398A2B24AF02}"/>
    <cellStyle name="SAPBEXHLevel1 2 2 4" xfId="1887" xr:uid="{0441831C-798D-46D6-943D-E4892CFE9979}"/>
    <cellStyle name="SAPBEXHLevel1 2 2 4 2" xfId="3435" xr:uid="{27AF67EC-0172-420F-A0DE-D316CF1A10B0}"/>
    <cellStyle name="SAPBEXHLevel1 2 2 4 2 2" xfId="6531" xr:uid="{C1933957-CA7E-44A8-8345-F1E6256E036C}"/>
    <cellStyle name="SAPBEXHLevel1 2 2 4 2 3" xfId="9633" xr:uid="{1F837B8E-730E-40B1-B0C0-7A60AF1E5B75}"/>
    <cellStyle name="SAPBEXHLevel1 2 2 4 2 4" xfId="13770" xr:uid="{E377BF2E-F649-429D-8B4A-3E67B4659E74}"/>
    <cellStyle name="SAPBEXHLevel1 2 2 4 2 5" xfId="20266" xr:uid="{D403A026-D197-4A8A-9514-18D8E4444082}"/>
    <cellStyle name="SAPBEXHLevel1 2 2 4 2 6" xfId="27244" xr:uid="{B2F3857B-CA37-4F54-BC6E-32F139E91F01}"/>
    <cellStyle name="SAPBEXHLevel1 2 2 4 3" xfId="4983" xr:uid="{ECDAC9CE-67FD-4235-A901-76357CFBE014}"/>
    <cellStyle name="SAPBEXHLevel1 2 2 4 3 2" xfId="14573" xr:uid="{3886EB46-2883-442F-89AE-FCE5A228D909}"/>
    <cellStyle name="SAPBEXHLevel1 2 2 4 3 3" xfId="21043" xr:uid="{841421FB-00FE-456D-A5E0-CF899E4C5A5B}"/>
    <cellStyle name="SAPBEXHLevel1 2 2 4 3 4" xfId="28021" xr:uid="{9FA76D8C-8663-47FB-9B9C-172002B462AE}"/>
    <cellStyle name="SAPBEXHLevel1 2 2 4 4" xfId="8085" xr:uid="{81EE8EB3-D944-4BBB-9F34-CA993B420AB3}"/>
    <cellStyle name="SAPBEXHLevel1 2 2 4 4 2" xfId="18718" xr:uid="{2A0AA3A2-2171-4720-B393-C971C1D1C120}"/>
    <cellStyle name="SAPBEXHLevel1 2 2 4 4 3" xfId="25696" xr:uid="{240BB70A-5D40-49DC-BCEF-0A092D87100D}"/>
    <cellStyle name="SAPBEXHLevel1 2 2 4 5" xfId="12222" xr:uid="{29F42132-2A28-4F5F-A3EA-17875E9DA4AF}"/>
    <cellStyle name="SAPBEXHLevel1 2 2 4 5 2" xfId="22336" xr:uid="{1A8BF69A-D50D-4402-8A18-99DB183AE7C2}"/>
    <cellStyle name="SAPBEXHLevel1 2 2 4 5 3" xfId="30389" xr:uid="{D15DA2D1-7BAA-4ED7-ABC6-5662D38CCDFB}"/>
    <cellStyle name="SAPBEXHLevel1 2 2 4 6" xfId="16650" xr:uid="{87EA022C-402C-4421-90C2-9B00D275435B}"/>
    <cellStyle name="SAPBEXHLevel1 2 2 4 7" xfId="23629" xr:uid="{599A1E6A-03CE-4F00-A635-6241130052D2}"/>
    <cellStyle name="SAPBEXHLevel1 2 2 5" xfId="2403" xr:uid="{B5FC17FA-6E3C-4972-91EB-9A65D67D68DE}"/>
    <cellStyle name="SAPBEXHLevel1 2 2 5 2" xfId="5499" xr:uid="{FE0B8286-9123-4BCC-B879-BA6899DFAFB1}"/>
    <cellStyle name="SAPBEXHLevel1 2 2 5 3" xfId="8601" xr:uid="{6DEC2B04-8D9C-4BAA-A357-716E8978CF8E}"/>
    <cellStyle name="SAPBEXHLevel1 2 2 5 4" xfId="12738" xr:uid="{C41833A8-71C2-4381-B5BD-2B28533E8034}"/>
    <cellStyle name="SAPBEXHLevel1 2 2 5 5" xfId="19234" xr:uid="{1D1AC8FE-04D1-4228-8523-E5624D00CFCE}"/>
    <cellStyle name="SAPBEXHLevel1 2 2 5 6" xfId="26212" xr:uid="{42D0DE11-2939-42A6-8E94-E658FF7BE18D}"/>
    <cellStyle name="SAPBEXHLevel1 2 2 6" xfId="3951" xr:uid="{E7434AE2-359C-44AC-9D5E-0F0B79BF6797}"/>
    <cellStyle name="SAPBEXHLevel1 2 2 6 2" xfId="10152" xr:uid="{F5D19EF0-17FA-49BE-80C2-961D34D8D74D}"/>
    <cellStyle name="SAPBEXHLevel1 2 2 6 3" xfId="14290" xr:uid="{B796A0AE-3342-43DC-A6A5-BB8D2AC9A395}"/>
    <cellStyle name="SAPBEXHLevel1 2 2 6 4" xfId="20785" xr:uid="{0885FA5D-6504-494F-B30A-1ADEFCC90333}"/>
    <cellStyle name="SAPBEXHLevel1 2 2 6 5" xfId="27763" xr:uid="{DF0BE8FA-2E98-4F99-92EB-013757482AD0}"/>
    <cellStyle name="SAPBEXHLevel1 2 2 7" xfId="7050" xr:uid="{D4B27195-EAAD-436E-9100-3B355EE20B3C}"/>
    <cellStyle name="SAPBEXHLevel1 2 2 7 2" xfId="15611" xr:uid="{9E1D322E-28AE-484E-96CA-CF57835C991A}"/>
    <cellStyle name="SAPBEXHLevel1 2 2 7 3" xfId="17683" xr:uid="{B51BCC95-9A97-447C-90E4-B60802124B48}"/>
    <cellStyle name="SAPBEXHLevel1 2 2 7 4" xfId="24661" xr:uid="{F97A353C-BAEF-427A-BF71-8AF53644A304}"/>
    <cellStyle name="SAPBEXHLevel1 2 2 8" xfId="11187" xr:uid="{86589DD0-FA18-4F00-BAC9-4FCEB8413D6A}"/>
    <cellStyle name="SAPBEXHLevel1 2 2 8 2" xfId="22078" xr:uid="{5C73A17A-0DA3-4613-B7F9-D870975DE1AD}"/>
    <cellStyle name="SAPBEXHLevel1 2 2 8 3" xfId="29081" xr:uid="{958C2467-D5CA-4235-AB30-8D74318EE3FE}"/>
    <cellStyle name="SAPBEXHLevel1 2 2 9" xfId="16392" xr:uid="{5DF45471-6A57-4465-97B5-D98C56313E28}"/>
    <cellStyle name="SAPBEXHLevel1 2 2 9 2" xfId="30131" xr:uid="{13D16F23-94C0-4D2A-B06C-EB351F710BA2}"/>
    <cellStyle name="SAPBEXHLevel1 3" xfId="423" xr:uid="{651F4848-12D2-462A-ACFC-790B86E37477}"/>
    <cellStyle name="SAPBEXHLevel1 3 2" xfId="839" xr:uid="{DB9C2A88-7117-431B-9BC3-7D345092C9CA}"/>
    <cellStyle name="SAPBEXHLevel1 3 2 10" xfId="23372" xr:uid="{A35B0C64-CEEE-4D93-9ABA-F4B6C152C250}"/>
    <cellStyle name="SAPBEXHLevel1 3 2 2" xfId="1111" xr:uid="{B0F01AEB-F8E5-43C2-8A4C-632405F2F602}"/>
    <cellStyle name="SAPBEXHLevel1 3 2 2 2" xfId="1627" xr:uid="{65BDA62B-8055-4544-91B5-858E0FD11E7F}"/>
    <cellStyle name="SAPBEXHLevel1 3 2 2 2 2" xfId="3178" xr:uid="{B05CB595-B26E-468C-8F03-6E48EA4C33FB}"/>
    <cellStyle name="SAPBEXHLevel1 3 2 2 2 2 2" xfId="6274" xr:uid="{1D02BDDB-3D89-45C1-AFF2-C00DE9A27C48}"/>
    <cellStyle name="SAPBEXHLevel1 3 2 2 2 2 3" xfId="9376" xr:uid="{A962A618-2C8E-4B42-A11C-68F89FAD8961}"/>
    <cellStyle name="SAPBEXHLevel1 3 2 2 2 2 4" xfId="13513" xr:uid="{985DACD2-AB2A-4543-9AE5-A93DCADB363C}"/>
    <cellStyle name="SAPBEXHLevel1 3 2 2 2 2 5" xfId="20009" xr:uid="{5836DA90-25C0-46AE-87C4-4005557FDB97}"/>
    <cellStyle name="SAPBEXHLevel1 3 2 2 2 2 6" xfId="26987" xr:uid="{79925612-8796-495F-848B-07B276928BF9}"/>
    <cellStyle name="SAPBEXHLevel1 3 2 2 2 3" xfId="4726" xr:uid="{54B30800-58D5-4133-AECA-87517D34D5B0}"/>
    <cellStyle name="SAPBEXHLevel1 3 2 2 2 3 2" xfId="10927" xr:uid="{DE729585-4B22-4881-8DDF-5A6029655397}"/>
    <cellStyle name="SAPBEXHLevel1 3 2 2 2 3 3" xfId="15351" xr:uid="{31AF611A-6F88-4758-9E3D-ACDA31BDCDCA}"/>
    <cellStyle name="SAPBEXHLevel1 3 2 2 2 3 4" xfId="21818" xr:uid="{F247DEF5-2AC4-43AA-8F23-8B9A4988CE72}"/>
    <cellStyle name="SAPBEXHLevel1 3 2 2 2 3 5" xfId="28796" xr:uid="{59883B71-AFBE-4173-A490-53873C14CCF4}"/>
    <cellStyle name="SAPBEXHLevel1 3 2 2 2 4" xfId="7825" xr:uid="{9B7CD526-0364-4F3D-8DFD-74DB73672418}"/>
    <cellStyle name="SAPBEXHLevel1 3 2 2 2 4 2" xfId="18458" xr:uid="{4AA0C1F4-EFBC-4BCA-8E62-BAD42A7E9EEF}"/>
    <cellStyle name="SAPBEXHLevel1 3 2 2 2 4 3" xfId="25436" xr:uid="{1DDFEFFB-F962-42C2-86DA-DB301EC56BAA}"/>
    <cellStyle name="SAPBEXHLevel1 3 2 2 2 5" xfId="11962" xr:uid="{93DE0A66-9D22-4F4C-8AE9-9251EF493362}"/>
    <cellStyle name="SAPBEXHLevel1 3 2 2 2 5 2" xfId="23111" xr:uid="{AFE6E9D9-FD69-40E6-900C-09C8AE4886A9}"/>
    <cellStyle name="SAPBEXHLevel1 3 2 2 2 5 3" xfId="29870" xr:uid="{92A58341-195D-459C-80FA-8F4F1AEFDB16}"/>
    <cellStyle name="SAPBEXHLevel1 3 2 2 2 6" xfId="17425" xr:uid="{110B7A87-09ED-4F73-8D80-E93FB98D7ED7}"/>
    <cellStyle name="SAPBEXHLevel1 3 2 2 2 6 2" xfId="31164" xr:uid="{F8523B46-9FE6-4B40-8E3F-389CE3A97F67}"/>
    <cellStyle name="SAPBEXHLevel1 3 2 2 2 7" xfId="24404" xr:uid="{81736805-1248-469E-8E8E-B868B4E9AE7D}"/>
    <cellStyle name="SAPBEXHLevel1 3 2 2 3" xfId="2146" xr:uid="{83A511EB-02CD-458C-A5FC-CCA0B661F267}"/>
    <cellStyle name="SAPBEXHLevel1 3 2 2 3 2" xfId="3694" xr:uid="{BD4142A5-9787-40B9-B425-97E060BA61F5}"/>
    <cellStyle name="SAPBEXHLevel1 3 2 2 3 2 2" xfId="6790" xr:uid="{9E8FD518-72AD-4D2B-9BCE-3688C80CA3AD}"/>
    <cellStyle name="SAPBEXHLevel1 3 2 2 3 2 3" xfId="9892" xr:uid="{D255C789-A980-48C4-9135-EFB89344C201}"/>
    <cellStyle name="SAPBEXHLevel1 3 2 2 3 2 4" xfId="14029" xr:uid="{F96A629B-3DD7-461C-B05B-3ABA6D27D820}"/>
    <cellStyle name="SAPBEXHLevel1 3 2 2 3 2 5" xfId="20525" xr:uid="{FB44A3E8-5D8C-4BFC-B8B3-1839CAF67F1E}"/>
    <cellStyle name="SAPBEXHLevel1 3 2 2 3 2 6" xfId="27503" xr:uid="{3030A328-4692-4D7D-9033-A5679EBE8142}"/>
    <cellStyle name="SAPBEXHLevel1 3 2 2 3 3" xfId="5242" xr:uid="{AFA09AAB-A587-4904-B54E-CE56627E2676}"/>
    <cellStyle name="SAPBEXHLevel1 3 2 2 3 4" xfId="8344" xr:uid="{1FE38628-0251-411D-9790-B6DF26D08D9E}"/>
    <cellStyle name="SAPBEXHLevel1 3 2 2 3 5" xfId="12481" xr:uid="{B7D4B026-F6A3-41B0-BE5D-670837BB083D}"/>
    <cellStyle name="SAPBEXHLevel1 3 2 2 3 6" xfId="18977" xr:uid="{30654A94-8065-46F8-A8E7-6855F01EC426}"/>
    <cellStyle name="SAPBEXHLevel1 3 2 2 3 7" xfId="25955" xr:uid="{F72E4417-769C-449B-8215-D2CA655B67E8}"/>
    <cellStyle name="SAPBEXHLevel1 3 2 2 4" xfId="2662" xr:uid="{885FA46D-3843-4A68-862E-902AB10B08A7}"/>
    <cellStyle name="SAPBEXHLevel1 3 2 2 4 2" xfId="5758" xr:uid="{81C327CF-7766-4D91-8ACA-CF09FBFDCEEE}"/>
    <cellStyle name="SAPBEXHLevel1 3 2 2 4 3" xfId="8860" xr:uid="{0070C6E6-7663-45EB-B848-CF156B35C454}"/>
    <cellStyle name="SAPBEXHLevel1 3 2 2 4 4" xfId="12997" xr:uid="{4A309FFA-6889-4521-B0E8-18CBB71B9C8F}"/>
    <cellStyle name="SAPBEXHLevel1 3 2 2 4 5" xfId="19493" xr:uid="{5E52B8AD-D622-4E6C-9CB1-355AD57FB156}"/>
    <cellStyle name="SAPBEXHLevel1 3 2 2 4 6" xfId="26471" xr:uid="{A7C50048-A4C9-48BC-8C01-44F517F1F839}"/>
    <cellStyle name="SAPBEXHLevel1 3 2 2 5" xfId="4210" xr:uid="{8B461257-48C6-4BD7-BEC6-26E21CED68CC}"/>
    <cellStyle name="SAPBEXHLevel1 3 2 2 5 2" xfId="10411" xr:uid="{82FD6A52-C892-4312-B1C1-6DBE40B19BCA}"/>
    <cellStyle name="SAPBEXHLevel1 3 2 2 5 3" xfId="14833" xr:uid="{C6848A77-1C9F-498B-B6F9-5ACF3647AE05}"/>
    <cellStyle name="SAPBEXHLevel1 3 2 2 5 4" xfId="21302" xr:uid="{498891C5-28DE-4E41-9A2D-64B72F932A06}"/>
    <cellStyle name="SAPBEXHLevel1 3 2 2 5 5" xfId="28280" xr:uid="{0EEB09E6-2842-4D77-ADE2-38D18631EB48}"/>
    <cellStyle name="SAPBEXHLevel1 3 2 2 6" xfId="7309" xr:uid="{46EB716A-A8FD-410C-9234-5461DF486D8F}"/>
    <cellStyle name="SAPBEXHLevel1 3 2 2 6 2" xfId="15870" xr:uid="{E50CC25F-AB82-43D5-ACED-24A8A64C6A02}"/>
    <cellStyle name="SAPBEXHLevel1 3 2 2 6 3" xfId="17942" xr:uid="{889483A1-942C-43AA-9B4D-5E0ECF91CAC7}"/>
    <cellStyle name="SAPBEXHLevel1 3 2 2 6 4" xfId="24920" xr:uid="{88B0F263-94DC-47CB-901F-6D27B0BB43DC}"/>
    <cellStyle name="SAPBEXHLevel1 3 2 2 7" xfId="11446" xr:uid="{F5CC2508-05A2-4276-9DE5-7B142F1681FC}"/>
    <cellStyle name="SAPBEXHLevel1 3 2 2 7 2" xfId="22595" xr:uid="{43AC970B-3BF2-4F92-A372-E3300E85F22E}"/>
    <cellStyle name="SAPBEXHLevel1 3 2 2 7 3" xfId="29354" xr:uid="{B64606EE-1419-4583-B894-5295BF4C8D4B}"/>
    <cellStyle name="SAPBEXHLevel1 3 2 2 8" xfId="16909" xr:uid="{EFD7AA20-3661-47BA-98DA-7971D83F95C1}"/>
    <cellStyle name="SAPBEXHLevel1 3 2 2 8 2" xfId="30648" xr:uid="{53070A22-AD63-4204-B126-9D198F8A4E98}"/>
    <cellStyle name="SAPBEXHLevel1 3 2 2 9" xfId="23888" xr:uid="{23204DAD-183F-46F1-8758-D0449B81C011}"/>
    <cellStyle name="SAPBEXHLevel1 3 2 3" xfId="1369" xr:uid="{6F1317D0-D099-4D98-B5C0-4126FB301C0F}"/>
    <cellStyle name="SAPBEXHLevel1 3 2 3 2" xfId="2920" xr:uid="{8DDCF345-5059-410D-B710-6AE6BE7F8D74}"/>
    <cellStyle name="SAPBEXHLevel1 3 2 3 2 2" xfId="6016" xr:uid="{D619BCAD-1401-4628-87AF-D99808BE3DEA}"/>
    <cellStyle name="SAPBEXHLevel1 3 2 3 2 3" xfId="9118" xr:uid="{5C7D0E62-5FE2-4DDD-A6E0-2E043F32A0F7}"/>
    <cellStyle name="SAPBEXHLevel1 3 2 3 2 4" xfId="13255" xr:uid="{BD24FA5C-BFE7-43FA-A122-07A6296E3710}"/>
    <cellStyle name="SAPBEXHLevel1 3 2 3 2 5" xfId="19751" xr:uid="{BA1D720F-A1FB-43D8-97CD-87D9BD62D887}"/>
    <cellStyle name="SAPBEXHLevel1 3 2 3 2 6" xfId="26729" xr:uid="{D2C59B7E-CE94-4AA9-BCFE-3108085AA40B}"/>
    <cellStyle name="SAPBEXHLevel1 3 2 3 3" xfId="4468" xr:uid="{D4CECDCF-E4DD-48AB-9AFA-F919C800E3ED}"/>
    <cellStyle name="SAPBEXHLevel1 3 2 3 3 2" xfId="10669" xr:uid="{2726A359-BAC0-4A1D-9F88-7ECF198629E6}"/>
    <cellStyle name="SAPBEXHLevel1 3 2 3 3 3" xfId="15093" xr:uid="{777F0321-CFCC-46B7-8600-1510C706F055}"/>
    <cellStyle name="SAPBEXHLevel1 3 2 3 3 4" xfId="21560" xr:uid="{49930C08-B9E9-4E39-94D2-E8FFBD16F8D2}"/>
    <cellStyle name="SAPBEXHLevel1 3 2 3 3 5" xfId="28538" xr:uid="{3AABB8DE-BE50-444C-A9A3-C63579ED0F33}"/>
    <cellStyle name="SAPBEXHLevel1 3 2 3 4" xfId="7567" xr:uid="{5E0876B5-CB02-4223-9F72-F3DD7B504D88}"/>
    <cellStyle name="SAPBEXHLevel1 3 2 3 4 2" xfId="16132" xr:uid="{611AF167-CECA-4336-967A-646FABF987EB}"/>
    <cellStyle name="SAPBEXHLevel1 3 2 3 4 3" xfId="18200" xr:uid="{A5A27C7B-100A-41B3-8741-0C0CB3386305}"/>
    <cellStyle name="SAPBEXHLevel1 3 2 3 4 4" xfId="25178" xr:uid="{5D78B7F4-6387-429D-B0E6-A2CAAE770B45}"/>
    <cellStyle name="SAPBEXHLevel1 3 2 3 5" xfId="11704" xr:uid="{51E1AA88-6F84-4120-9CB2-FC138F5EDCAC}"/>
    <cellStyle name="SAPBEXHLevel1 3 2 3 5 2" xfId="22853" xr:uid="{EF6AB2BB-B4B9-43DA-85DF-F47A3BB14C27}"/>
    <cellStyle name="SAPBEXHLevel1 3 2 3 5 3" xfId="29612" xr:uid="{F920C552-1E2C-4101-8BF0-5E51A2D92F75}"/>
    <cellStyle name="SAPBEXHLevel1 3 2 3 6" xfId="17167" xr:uid="{A57DA5A4-75BB-4F75-B523-43FEAE0A09BD}"/>
    <cellStyle name="SAPBEXHLevel1 3 2 3 6 2" xfId="30906" xr:uid="{9D27D38D-EB0B-417A-8BCC-3017E294C7C8}"/>
    <cellStyle name="SAPBEXHLevel1 3 2 3 7" xfId="24146" xr:uid="{EFE1E9EE-9F75-4BE0-8A0B-6EC8B5989211}"/>
    <cellStyle name="SAPBEXHLevel1 3 2 4" xfId="1888" xr:uid="{CD8079C9-BAB8-4290-96B0-B09A4C41A9CA}"/>
    <cellStyle name="SAPBEXHLevel1 3 2 4 2" xfId="3436" xr:uid="{3CF5116A-4907-4ED1-8C56-7ECD09D7D881}"/>
    <cellStyle name="SAPBEXHLevel1 3 2 4 2 2" xfId="6532" xr:uid="{B3654CF7-2282-4769-AC13-7AC8D7F32CEA}"/>
    <cellStyle name="SAPBEXHLevel1 3 2 4 2 3" xfId="9634" xr:uid="{03552E3C-74CA-4657-9247-BB00CA8714A7}"/>
    <cellStyle name="SAPBEXHLevel1 3 2 4 2 4" xfId="13771" xr:uid="{A738006E-8BCC-4869-A1A4-AC4A9F916563}"/>
    <cellStyle name="SAPBEXHLevel1 3 2 4 2 5" xfId="20267" xr:uid="{DC41EA4E-C296-4378-9186-85F493C50291}"/>
    <cellStyle name="SAPBEXHLevel1 3 2 4 2 6" xfId="27245" xr:uid="{595955D8-C2EA-426D-AC0B-08FF0946013C}"/>
    <cellStyle name="SAPBEXHLevel1 3 2 4 3" xfId="4984" xr:uid="{0DD8CE64-C8BC-4340-8E4A-F47DCC50EC54}"/>
    <cellStyle name="SAPBEXHLevel1 3 2 4 3 2" xfId="14574" xr:uid="{6AC0F75B-9D17-422F-B484-378A6BEDC6AE}"/>
    <cellStyle name="SAPBEXHLevel1 3 2 4 3 3" xfId="21044" xr:uid="{35F406C6-C1A3-4F2E-9236-D41717BA1316}"/>
    <cellStyle name="SAPBEXHLevel1 3 2 4 3 4" xfId="28022" xr:uid="{582ABA8B-E1DC-49D8-8143-EDC6E656CA97}"/>
    <cellStyle name="SAPBEXHLevel1 3 2 4 4" xfId="8086" xr:uid="{D65A9EA9-AE50-409B-8BEB-7C050704B9F3}"/>
    <cellStyle name="SAPBEXHLevel1 3 2 4 4 2" xfId="18719" xr:uid="{7D93BF69-8684-47CB-8459-D4CEA70B9F17}"/>
    <cellStyle name="SAPBEXHLevel1 3 2 4 4 3" xfId="25697" xr:uid="{89D63BB7-9AFD-4261-9856-0081B2D556AB}"/>
    <cellStyle name="SAPBEXHLevel1 3 2 4 5" xfId="12223" xr:uid="{70DE9268-90F9-44FE-B583-2BFEE40BCF08}"/>
    <cellStyle name="SAPBEXHLevel1 3 2 4 5 2" xfId="22337" xr:uid="{93D68E9D-7B85-4E6B-B5ED-4344DD8E1F29}"/>
    <cellStyle name="SAPBEXHLevel1 3 2 4 5 3" xfId="30390" xr:uid="{4595F001-8A45-4BBC-852B-E15FAEA38C5B}"/>
    <cellStyle name="SAPBEXHLevel1 3 2 4 6" xfId="16651" xr:uid="{84E738BD-8180-4B56-B014-77364F640B2B}"/>
    <cellStyle name="SAPBEXHLevel1 3 2 4 7" xfId="23630" xr:uid="{3EE1B59C-6190-4DD2-BD60-7BB4459668EC}"/>
    <cellStyle name="SAPBEXHLevel1 3 2 5" xfId="2404" xr:uid="{0191BDE4-91E7-4200-A202-E89A50C4F7E7}"/>
    <cellStyle name="SAPBEXHLevel1 3 2 5 2" xfId="5500" xr:uid="{BF48A55C-6B8D-448D-9C65-49D122E8139F}"/>
    <cellStyle name="SAPBEXHLevel1 3 2 5 3" xfId="8602" xr:uid="{225FF2EC-C96A-4596-B17A-F4AFBC4AD826}"/>
    <cellStyle name="SAPBEXHLevel1 3 2 5 4" xfId="12739" xr:uid="{C58C4251-241B-4480-9C1F-E0547FF4D90F}"/>
    <cellStyle name="SAPBEXHLevel1 3 2 5 5" xfId="19235" xr:uid="{0C208A04-8A9C-4905-8652-A235669CA05D}"/>
    <cellStyle name="SAPBEXHLevel1 3 2 5 6" xfId="26213" xr:uid="{BB68AAB3-7552-4D4E-AA42-41A09A73B11B}"/>
    <cellStyle name="SAPBEXHLevel1 3 2 6" xfId="3952" xr:uid="{EB67925A-D8C5-4D67-B37B-87977A6AF75A}"/>
    <cellStyle name="SAPBEXHLevel1 3 2 6 2" xfId="10153" xr:uid="{6DB41EF8-7E14-46E3-B04F-FA845850B44D}"/>
    <cellStyle name="SAPBEXHLevel1 3 2 6 3" xfId="14291" xr:uid="{A3A9E100-116A-40CC-AE61-E59019564A99}"/>
    <cellStyle name="SAPBEXHLevel1 3 2 6 4" xfId="20786" xr:uid="{21D2E662-2588-4211-80F4-DDD719E3AB3E}"/>
    <cellStyle name="SAPBEXHLevel1 3 2 6 5" xfId="27764" xr:uid="{8AC71D7E-4A61-4487-9DB6-4C2ACEC5B86A}"/>
    <cellStyle name="SAPBEXHLevel1 3 2 7" xfId="7051" xr:uid="{B1C7ADF6-1B44-4ADC-A83E-AF08E9231BA1}"/>
    <cellStyle name="SAPBEXHLevel1 3 2 7 2" xfId="15612" xr:uid="{7D175B89-CDB8-418A-9EA2-931022CF4A0A}"/>
    <cellStyle name="SAPBEXHLevel1 3 2 7 3" xfId="17684" xr:uid="{44E8A273-9DD5-4727-AE43-F9C185A08CA0}"/>
    <cellStyle name="SAPBEXHLevel1 3 2 7 4" xfId="24662" xr:uid="{894B98B3-8A3A-4246-AF12-EECE4AA0176E}"/>
    <cellStyle name="SAPBEXHLevel1 3 2 8" xfId="11188" xr:uid="{C3BD30E1-C10C-4DD5-882F-2FC22DC53C46}"/>
    <cellStyle name="SAPBEXHLevel1 3 2 8 2" xfId="22079" xr:uid="{FDC181BD-FAE1-4E90-A48B-C2D3703BB709}"/>
    <cellStyle name="SAPBEXHLevel1 3 2 8 3" xfId="29082" xr:uid="{9F96793F-F081-41BF-89D6-A0598D112810}"/>
    <cellStyle name="SAPBEXHLevel1 3 2 9" xfId="16393" xr:uid="{3CD84EA7-5DA8-4434-8F5E-A92F212BD1C8}"/>
    <cellStyle name="SAPBEXHLevel1 3 2 9 2" xfId="30132" xr:uid="{4C9BDFEB-8405-485C-B51F-B92D61EB5B6D}"/>
    <cellStyle name="SAPBEXHLevel1 4" xfId="424" xr:uid="{5C1081A1-5346-4DB4-8CB6-44C6F65840BD}"/>
    <cellStyle name="SAPBEXHLevel1 4 2" xfId="840" xr:uid="{3206D9BC-6F47-44BA-BF07-281D2F50ACB2}"/>
    <cellStyle name="SAPBEXHLevel1 4 2 10" xfId="23373" xr:uid="{13EDCA94-373A-49A7-BB72-12B8AE8BBF9C}"/>
    <cellStyle name="SAPBEXHLevel1 4 2 2" xfId="1112" xr:uid="{23A6C54C-52E5-43E6-A0A0-89CC6EE4EFFC}"/>
    <cellStyle name="SAPBEXHLevel1 4 2 2 2" xfId="1628" xr:uid="{65C6F74A-0032-4BD2-A6C2-7538338D3B85}"/>
    <cellStyle name="SAPBEXHLevel1 4 2 2 2 2" xfId="3179" xr:uid="{67A9C274-10A7-460F-BAAF-922C601DD09A}"/>
    <cellStyle name="SAPBEXHLevel1 4 2 2 2 2 2" xfId="6275" xr:uid="{5071F95D-EE9B-483E-9340-00FF19D00ACB}"/>
    <cellStyle name="SAPBEXHLevel1 4 2 2 2 2 3" xfId="9377" xr:uid="{7FFEA9CF-7CF3-4034-885E-07D07822071D}"/>
    <cellStyle name="SAPBEXHLevel1 4 2 2 2 2 4" xfId="13514" xr:uid="{4F3C781D-7EE4-4D8A-9A44-0A5AECE341B4}"/>
    <cellStyle name="SAPBEXHLevel1 4 2 2 2 2 5" xfId="20010" xr:uid="{ECC2A872-A980-4497-81FF-39EB070EBA7F}"/>
    <cellStyle name="SAPBEXHLevel1 4 2 2 2 2 6" xfId="26988" xr:uid="{A599BDEF-03E2-486A-9208-D244AEBD27F5}"/>
    <cellStyle name="SAPBEXHLevel1 4 2 2 2 3" xfId="4727" xr:uid="{85487BF3-6938-42FA-B5B8-CE75D9CFC281}"/>
    <cellStyle name="SAPBEXHLevel1 4 2 2 2 3 2" xfId="10928" xr:uid="{28A8D120-2F7A-4000-9646-B8714B91A270}"/>
    <cellStyle name="SAPBEXHLevel1 4 2 2 2 3 3" xfId="15352" xr:uid="{A87867BA-7D26-4D4F-A892-71EEEA94B9FB}"/>
    <cellStyle name="SAPBEXHLevel1 4 2 2 2 3 4" xfId="21819" xr:uid="{78A963E2-6283-471E-9795-27A659A29222}"/>
    <cellStyle name="SAPBEXHLevel1 4 2 2 2 3 5" xfId="28797" xr:uid="{3B19BFDD-0383-41C8-920F-4A904239CF56}"/>
    <cellStyle name="SAPBEXHLevel1 4 2 2 2 4" xfId="7826" xr:uid="{C4F16B90-557E-44FF-A3CC-D5A050B19CD8}"/>
    <cellStyle name="SAPBEXHLevel1 4 2 2 2 4 2" xfId="18459" xr:uid="{31133FC0-FA07-49FD-9B2F-942A1D71A0F5}"/>
    <cellStyle name="SAPBEXHLevel1 4 2 2 2 4 3" xfId="25437" xr:uid="{BC9A2FDE-8A9E-4773-9FF9-6D067E14A4E5}"/>
    <cellStyle name="SAPBEXHLevel1 4 2 2 2 5" xfId="11963" xr:uid="{A0CD7533-C5D0-4E34-85B5-566A8870A5E3}"/>
    <cellStyle name="SAPBEXHLevel1 4 2 2 2 5 2" xfId="23112" xr:uid="{E3126BBC-9DDB-4D84-B39F-255734D01CCE}"/>
    <cellStyle name="SAPBEXHLevel1 4 2 2 2 5 3" xfId="29871" xr:uid="{1C081E9F-0AA1-4360-AB85-E184B820B09A}"/>
    <cellStyle name="SAPBEXHLevel1 4 2 2 2 6" xfId="17426" xr:uid="{DBFD19CD-1422-4F3E-815F-E9108F07C73B}"/>
    <cellStyle name="SAPBEXHLevel1 4 2 2 2 6 2" xfId="31165" xr:uid="{52DBBC76-142E-4E1B-BF85-B4D78DA36678}"/>
    <cellStyle name="SAPBEXHLevel1 4 2 2 2 7" xfId="24405" xr:uid="{607B9D1D-84BE-4716-AA1C-F49EDC9468D8}"/>
    <cellStyle name="SAPBEXHLevel1 4 2 2 3" xfId="2147" xr:uid="{0E4A5F74-6BAA-4B83-9370-6B1A78438386}"/>
    <cellStyle name="SAPBEXHLevel1 4 2 2 3 2" xfId="3695" xr:uid="{BE3C73D4-5C9B-45F7-9C4D-AF5FEE5FFB07}"/>
    <cellStyle name="SAPBEXHLevel1 4 2 2 3 2 2" xfId="6791" xr:uid="{615A45BF-703A-492E-8F30-7229FAD0E8F2}"/>
    <cellStyle name="SAPBEXHLevel1 4 2 2 3 2 3" xfId="9893" xr:uid="{2C3E4D5F-05C7-4AD9-B510-5C6C4B2DD318}"/>
    <cellStyle name="SAPBEXHLevel1 4 2 2 3 2 4" xfId="14030" xr:uid="{C743ADC9-A2E5-4F18-AFED-590C77516592}"/>
    <cellStyle name="SAPBEXHLevel1 4 2 2 3 2 5" xfId="20526" xr:uid="{6183C7FD-9A9A-4164-925E-E2AFF8418FF9}"/>
    <cellStyle name="SAPBEXHLevel1 4 2 2 3 2 6" xfId="27504" xr:uid="{70A58382-A626-43F7-828E-6813076F118D}"/>
    <cellStyle name="SAPBEXHLevel1 4 2 2 3 3" xfId="5243" xr:uid="{80B94AA0-BFDE-45FE-B47C-A9FB7996B148}"/>
    <cellStyle name="SAPBEXHLevel1 4 2 2 3 4" xfId="8345" xr:uid="{AD260225-93F0-4FF0-8732-4C72E64213AE}"/>
    <cellStyle name="SAPBEXHLevel1 4 2 2 3 5" xfId="12482" xr:uid="{F93E65CB-1572-41DD-884C-74643CA88AEE}"/>
    <cellStyle name="SAPBEXHLevel1 4 2 2 3 6" xfId="18978" xr:uid="{8366B482-F6B4-474E-B760-3CEDF5FF6359}"/>
    <cellStyle name="SAPBEXHLevel1 4 2 2 3 7" xfId="25956" xr:uid="{A92BC6ED-1FF4-4F20-8432-2757A62CB647}"/>
    <cellStyle name="SAPBEXHLevel1 4 2 2 4" xfId="2663" xr:uid="{264CC21A-7870-49DD-8DC7-7BC7442A2FC9}"/>
    <cellStyle name="SAPBEXHLevel1 4 2 2 4 2" xfId="5759" xr:uid="{1B3B332D-51B7-4384-8D2F-2F744AC5B9ED}"/>
    <cellStyle name="SAPBEXHLevel1 4 2 2 4 3" xfId="8861" xr:uid="{B6D7C4C5-E9B1-419B-8535-24DB8F27A5DE}"/>
    <cellStyle name="SAPBEXHLevel1 4 2 2 4 4" xfId="12998" xr:uid="{4E69A70F-38B0-4C33-823C-E1E9BFB7C808}"/>
    <cellStyle name="SAPBEXHLevel1 4 2 2 4 5" xfId="19494" xr:uid="{64155085-B705-4178-801C-B620381C6E22}"/>
    <cellStyle name="SAPBEXHLevel1 4 2 2 4 6" xfId="26472" xr:uid="{02235FD5-A272-4D3C-B3E4-0136F8BC7679}"/>
    <cellStyle name="SAPBEXHLevel1 4 2 2 5" xfId="4211" xr:uid="{C7521E6F-D58F-42A0-A75B-F0614CDE845F}"/>
    <cellStyle name="SAPBEXHLevel1 4 2 2 5 2" xfId="10412" xr:uid="{E2012B51-04BD-4ADA-B331-784AF194ACE4}"/>
    <cellStyle name="SAPBEXHLevel1 4 2 2 5 3" xfId="14834" xr:uid="{27BB5215-3F3A-4338-814B-1CA8A2CB2076}"/>
    <cellStyle name="SAPBEXHLevel1 4 2 2 5 4" xfId="21303" xr:uid="{74BDC7CC-FCC9-4399-B8F1-EA429B114EA8}"/>
    <cellStyle name="SAPBEXHLevel1 4 2 2 5 5" xfId="28281" xr:uid="{4D1445D4-DBA9-42DE-A029-9A45324BE19A}"/>
    <cellStyle name="SAPBEXHLevel1 4 2 2 6" xfId="7310" xr:uid="{877EACED-1011-41DB-9EED-F3DDAD3881AE}"/>
    <cellStyle name="SAPBEXHLevel1 4 2 2 6 2" xfId="15871" xr:uid="{4F2C6A10-BB16-4547-A852-2C7F771B128E}"/>
    <cellStyle name="SAPBEXHLevel1 4 2 2 6 3" xfId="17943" xr:uid="{F4538ACC-85F5-4A1A-9D7B-E2968FF9E87C}"/>
    <cellStyle name="SAPBEXHLevel1 4 2 2 6 4" xfId="24921" xr:uid="{9E26F093-9376-4E87-963C-239CC725F66F}"/>
    <cellStyle name="SAPBEXHLevel1 4 2 2 7" xfId="11447" xr:uid="{5E3BBB48-79AA-49B9-95FB-737DA9FB983D}"/>
    <cellStyle name="SAPBEXHLevel1 4 2 2 7 2" xfId="22596" xr:uid="{A4673FF7-89DE-4A01-802F-9D1183DD3648}"/>
    <cellStyle name="SAPBEXHLevel1 4 2 2 7 3" xfId="29355" xr:uid="{942C384B-C9AE-45EB-A501-925028930976}"/>
    <cellStyle name="SAPBEXHLevel1 4 2 2 8" xfId="16910" xr:uid="{D3FB4903-0030-4375-A549-7A951CAAC443}"/>
    <cellStyle name="SAPBEXHLevel1 4 2 2 8 2" xfId="30649" xr:uid="{87AFEC0C-CBF7-4D07-A637-BD6B2600D9E3}"/>
    <cellStyle name="SAPBEXHLevel1 4 2 2 9" xfId="23889" xr:uid="{51FC12D1-A3F6-4D1F-BE24-7830EDA275F6}"/>
    <cellStyle name="SAPBEXHLevel1 4 2 3" xfId="1370" xr:uid="{ACA241B4-9284-4B3B-9790-8A91030ECB22}"/>
    <cellStyle name="SAPBEXHLevel1 4 2 3 2" xfId="2921" xr:uid="{AA4CD3B2-C0E9-40CC-A174-9B350FC92D31}"/>
    <cellStyle name="SAPBEXHLevel1 4 2 3 2 2" xfId="6017" xr:uid="{A4C49157-B0A4-4969-9F29-D12F82712DD2}"/>
    <cellStyle name="SAPBEXHLevel1 4 2 3 2 3" xfId="9119" xr:uid="{56A1338A-A683-44E9-B958-A89A637AA81F}"/>
    <cellStyle name="SAPBEXHLevel1 4 2 3 2 4" xfId="13256" xr:uid="{39E8AC47-8021-435D-A601-616EDB741496}"/>
    <cellStyle name="SAPBEXHLevel1 4 2 3 2 5" xfId="19752" xr:uid="{9527231C-D1DE-423F-BDF7-BB5AAAA75085}"/>
    <cellStyle name="SAPBEXHLevel1 4 2 3 2 6" xfId="26730" xr:uid="{2528F4DF-0EB3-414E-BF51-907829D3075B}"/>
    <cellStyle name="SAPBEXHLevel1 4 2 3 3" xfId="4469" xr:uid="{52965099-98A6-420B-B94C-E67BEEC96DD0}"/>
    <cellStyle name="SAPBEXHLevel1 4 2 3 3 2" xfId="10670" xr:uid="{5928EECB-76FF-4A7B-9802-A6A98E70B99E}"/>
    <cellStyle name="SAPBEXHLevel1 4 2 3 3 3" xfId="15094" xr:uid="{2E6A050C-192C-481C-86BC-C2EE26992E9E}"/>
    <cellStyle name="SAPBEXHLevel1 4 2 3 3 4" xfId="21561" xr:uid="{2D7F3412-B5B5-49AA-B138-334CF5B10943}"/>
    <cellStyle name="SAPBEXHLevel1 4 2 3 3 5" xfId="28539" xr:uid="{73009DB2-D8A4-425A-8AC6-FE58C537A123}"/>
    <cellStyle name="SAPBEXHLevel1 4 2 3 4" xfId="7568" xr:uid="{447610B1-DD4F-4609-8A5A-01CCBE838E3C}"/>
    <cellStyle name="SAPBEXHLevel1 4 2 3 4 2" xfId="16133" xr:uid="{86BAF269-BC78-4085-B5FC-44BC80CFDF09}"/>
    <cellStyle name="SAPBEXHLevel1 4 2 3 4 3" xfId="18201" xr:uid="{EFBCEC09-984A-4C6F-A8B9-974EB6A614FC}"/>
    <cellStyle name="SAPBEXHLevel1 4 2 3 4 4" xfId="25179" xr:uid="{7E11CDF8-0EE5-431C-A142-CD8648A02A43}"/>
    <cellStyle name="SAPBEXHLevel1 4 2 3 5" xfId="11705" xr:uid="{D81DC807-30FF-43A3-9C82-15753D0E627D}"/>
    <cellStyle name="SAPBEXHLevel1 4 2 3 5 2" xfId="22854" xr:uid="{461DA422-B71A-4AF1-9DC7-AE231F87F093}"/>
    <cellStyle name="SAPBEXHLevel1 4 2 3 5 3" xfId="29613" xr:uid="{73388E02-C9B4-4231-8B3B-5BBB62B82405}"/>
    <cellStyle name="SAPBEXHLevel1 4 2 3 6" xfId="17168" xr:uid="{3F9F3660-F4FA-40E6-9256-9943622AE03D}"/>
    <cellStyle name="SAPBEXHLevel1 4 2 3 6 2" xfId="30907" xr:uid="{C1F11B23-BACE-477B-8123-1D8A1DA6AB4C}"/>
    <cellStyle name="SAPBEXHLevel1 4 2 3 7" xfId="24147" xr:uid="{907FD984-3A61-4321-8F6A-7764358204E8}"/>
    <cellStyle name="SAPBEXHLevel1 4 2 4" xfId="1889" xr:uid="{92D9F1A9-E69B-41D4-B63E-03E539BBED20}"/>
    <cellStyle name="SAPBEXHLevel1 4 2 4 2" xfId="3437" xr:uid="{985A6F69-5C63-4AA9-8EAF-E8C72F76BB12}"/>
    <cellStyle name="SAPBEXHLevel1 4 2 4 2 2" xfId="6533" xr:uid="{E2A302E6-1F34-48FD-8187-2A6ACB8C15C1}"/>
    <cellStyle name="SAPBEXHLevel1 4 2 4 2 3" xfId="9635" xr:uid="{71850B4F-D61B-4804-BCC4-5E78C57D5156}"/>
    <cellStyle name="SAPBEXHLevel1 4 2 4 2 4" xfId="13772" xr:uid="{4C6C9D92-B2D1-43CD-9AB7-B136AEA9F2E4}"/>
    <cellStyle name="SAPBEXHLevel1 4 2 4 2 5" xfId="20268" xr:uid="{CE0A595E-E6A4-4C0A-A1F0-B4D923404C63}"/>
    <cellStyle name="SAPBEXHLevel1 4 2 4 2 6" xfId="27246" xr:uid="{ED34E65F-60A3-4567-9DEF-4EF035852C13}"/>
    <cellStyle name="SAPBEXHLevel1 4 2 4 3" xfId="4985" xr:uid="{08A981B7-D9F2-4E5C-BD50-B57742EDF99A}"/>
    <cellStyle name="SAPBEXHLevel1 4 2 4 3 2" xfId="14575" xr:uid="{64A702E6-685A-4981-9A49-BAB629544C7F}"/>
    <cellStyle name="SAPBEXHLevel1 4 2 4 3 3" xfId="21045" xr:uid="{2F5A9420-25FD-438C-85FD-DF3987735D03}"/>
    <cellStyle name="SAPBEXHLevel1 4 2 4 3 4" xfId="28023" xr:uid="{C053D6C1-68B6-47D4-B9F9-49B07F64EF37}"/>
    <cellStyle name="SAPBEXHLevel1 4 2 4 4" xfId="8087" xr:uid="{E65E9110-633F-455C-AAF2-1387BD5FECE7}"/>
    <cellStyle name="SAPBEXHLevel1 4 2 4 4 2" xfId="18720" xr:uid="{65C5E327-8A68-41F5-9092-7073E1939BA1}"/>
    <cellStyle name="SAPBEXHLevel1 4 2 4 4 3" xfId="25698" xr:uid="{26D8BA08-23C3-4192-BA7D-A6386F4C778D}"/>
    <cellStyle name="SAPBEXHLevel1 4 2 4 5" xfId="12224" xr:uid="{09BF6A54-C446-4769-9FE9-EC7146DBAC3C}"/>
    <cellStyle name="SAPBEXHLevel1 4 2 4 5 2" xfId="22338" xr:uid="{50D578B1-51C7-4A65-924E-F8928AD8431F}"/>
    <cellStyle name="SAPBEXHLevel1 4 2 4 5 3" xfId="30391" xr:uid="{06D72D87-7D45-470B-A20F-719716760262}"/>
    <cellStyle name="SAPBEXHLevel1 4 2 4 6" xfId="16652" xr:uid="{B54D07BA-B858-4AD2-9E44-8AEAF65B6F53}"/>
    <cellStyle name="SAPBEXHLevel1 4 2 4 7" xfId="23631" xr:uid="{91A0B4BA-78C6-4649-965B-3B76B5454F5A}"/>
    <cellStyle name="SAPBEXHLevel1 4 2 5" xfId="2405" xr:uid="{ABEEBCD5-D09B-4F53-9700-642C758ED55F}"/>
    <cellStyle name="SAPBEXHLevel1 4 2 5 2" xfId="5501" xr:uid="{03FD2FC4-D145-47CB-986C-23243DC5168B}"/>
    <cellStyle name="SAPBEXHLevel1 4 2 5 3" xfId="8603" xr:uid="{B816470B-6B5B-4140-91CC-33FEEE7D3575}"/>
    <cellStyle name="SAPBEXHLevel1 4 2 5 4" xfId="12740" xr:uid="{32730F27-173C-4C61-8B56-C12A13CA2EC1}"/>
    <cellStyle name="SAPBEXHLevel1 4 2 5 5" xfId="19236" xr:uid="{8730199B-C4D6-42D8-A415-9D8BC8BEDF1C}"/>
    <cellStyle name="SAPBEXHLevel1 4 2 5 6" xfId="26214" xr:uid="{D4B7B396-585E-42A3-B79F-852508DC016F}"/>
    <cellStyle name="SAPBEXHLevel1 4 2 6" xfId="3953" xr:uid="{C82EBFAD-44C2-414E-8103-1B693050D023}"/>
    <cellStyle name="SAPBEXHLevel1 4 2 6 2" xfId="10154" xr:uid="{77597AAA-0A59-4AD4-A0DB-2E44D72FFEE6}"/>
    <cellStyle name="SAPBEXHLevel1 4 2 6 3" xfId="14292" xr:uid="{0612C6B1-8954-40D4-92A8-0974A258333A}"/>
    <cellStyle name="SAPBEXHLevel1 4 2 6 4" xfId="20787" xr:uid="{32E94487-8953-4CA6-99E8-61E434B13604}"/>
    <cellStyle name="SAPBEXHLevel1 4 2 6 5" xfId="27765" xr:uid="{A6FC5079-99AB-42B7-975A-6A427183833E}"/>
    <cellStyle name="SAPBEXHLevel1 4 2 7" xfId="7052" xr:uid="{75869E03-B437-4D59-980D-C752176D626B}"/>
    <cellStyle name="SAPBEXHLevel1 4 2 7 2" xfId="15613" xr:uid="{02039CDA-18CE-4328-AE7B-935578987850}"/>
    <cellStyle name="SAPBEXHLevel1 4 2 7 3" xfId="17685" xr:uid="{CDE927F8-F0E6-424B-8B46-6E11BA3EF147}"/>
    <cellStyle name="SAPBEXHLevel1 4 2 7 4" xfId="24663" xr:uid="{1D316BE8-2A38-410B-953C-37E9E59590F8}"/>
    <cellStyle name="SAPBEXHLevel1 4 2 8" xfId="11189" xr:uid="{023BFD85-1E3E-4312-BDC4-F22FFDBF9C9A}"/>
    <cellStyle name="SAPBEXHLevel1 4 2 8 2" xfId="22080" xr:uid="{F261C083-386B-47D5-A583-71C5E6CADCFF}"/>
    <cellStyle name="SAPBEXHLevel1 4 2 8 3" xfId="29083" xr:uid="{0E9BD912-F325-47E9-AED3-1692A441A5A2}"/>
    <cellStyle name="SAPBEXHLevel1 4 2 9" xfId="16394" xr:uid="{2A6AA8CE-B2EA-4DF6-ACB8-10DD88111B45}"/>
    <cellStyle name="SAPBEXHLevel1 4 2 9 2" xfId="30133" xr:uid="{DBD60C5E-8147-4896-A9E9-5C962EBC143B}"/>
    <cellStyle name="SAPBEXHLevel1 5" xfId="425" xr:uid="{4720884D-CADF-4F7C-A1CA-4A4FEB7DBA39}"/>
    <cellStyle name="SAPBEXHLevel1 5 2" xfId="841" xr:uid="{74A4DEBF-B9EF-47D6-9345-663F4A1042FB}"/>
    <cellStyle name="SAPBEXHLevel1 5 2 10" xfId="23374" xr:uid="{EE188E01-22BC-40EF-A7EA-7C70613DBD50}"/>
    <cellStyle name="SAPBEXHLevel1 5 2 2" xfId="1113" xr:uid="{11F3BE9F-5443-400E-A3B1-C4DB5E883141}"/>
    <cellStyle name="SAPBEXHLevel1 5 2 2 2" xfId="1629" xr:uid="{931B2803-38BA-458F-981F-ACA2E9C08502}"/>
    <cellStyle name="SAPBEXHLevel1 5 2 2 2 2" xfId="3180" xr:uid="{92AAE412-7ED6-427C-81D9-752E35DA2D55}"/>
    <cellStyle name="SAPBEXHLevel1 5 2 2 2 2 2" xfId="6276" xr:uid="{A0D4E684-B408-4D60-9755-7E6B4A1AA6F8}"/>
    <cellStyle name="SAPBEXHLevel1 5 2 2 2 2 3" xfId="9378" xr:uid="{92D98916-37CC-4352-BC0E-D91B265EAF80}"/>
    <cellStyle name="SAPBEXHLevel1 5 2 2 2 2 4" xfId="13515" xr:uid="{6FDE5939-BE74-4A2B-A6E9-AF4B024C99CD}"/>
    <cellStyle name="SAPBEXHLevel1 5 2 2 2 2 5" xfId="20011" xr:uid="{0843EE14-C867-44CC-AD24-BC7CDE8F733B}"/>
    <cellStyle name="SAPBEXHLevel1 5 2 2 2 2 6" xfId="26989" xr:uid="{4A6446E5-5348-477A-8312-C5234F0D04D3}"/>
    <cellStyle name="SAPBEXHLevel1 5 2 2 2 3" xfId="4728" xr:uid="{2C797952-2588-484A-93D0-645209919F62}"/>
    <cellStyle name="SAPBEXHLevel1 5 2 2 2 3 2" xfId="10929" xr:uid="{C5BE58B3-C867-4A8B-A84A-EC2775A1F7F8}"/>
    <cellStyle name="SAPBEXHLevel1 5 2 2 2 3 3" xfId="15353" xr:uid="{EB9C4118-0D7E-484D-80A3-95D74799530F}"/>
    <cellStyle name="SAPBEXHLevel1 5 2 2 2 3 4" xfId="21820" xr:uid="{31ADA3E0-9DF4-46C5-AEF5-20DB09BE88C7}"/>
    <cellStyle name="SAPBEXHLevel1 5 2 2 2 3 5" xfId="28798" xr:uid="{314687C9-9423-4531-B998-D93D7037DC99}"/>
    <cellStyle name="SAPBEXHLevel1 5 2 2 2 4" xfId="7827" xr:uid="{6FDC510C-7250-48FD-9C4D-8E237D407316}"/>
    <cellStyle name="SAPBEXHLevel1 5 2 2 2 4 2" xfId="18460" xr:uid="{A7CCAADC-0282-4EB6-AA9E-A426535910F1}"/>
    <cellStyle name="SAPBEXHLevel1 5 2 2 2 4 3" xfId="25438" xr:uid="{E4BD26D2-FB2D-442B-A94F-E5ECADAF5914}"/>
    <cellStyle name="SAPBEXHLevel1 5 2 2 2 5" xfId="11964" xr:uid="{408D1C29-6C32-410C-BB83-D5E76972B1D2}"/>
    <cellStyle name="SAPBEXHLevel1 5 2 2 2 5 2" xfId="23113" xr:uid="{8B28AA12-A6F6-4C08-AE88-F87C98C8219B}"/>
    <cellStyle name="SAPBEXHLevel1 5 2 2 2 5 3" xfId="29872" xr:uid="{7D5B239E-D2C5-415D-8303-627F720523E8}"/>
    <cellStyle name="SAPBEXHLevel1 5 2 2 2 6" xfId="17427" xr:uid="{AACEAFC5-4842-4B69-AFDF-64A5EEA76344}"/>
    <cellStyle name="SAPBEXHLevel1 5 2 2 2 6 2" xfId="31166" xr:uid="{802A494C-ED1C-4258-BEFE-48A0D46DE39C}"/>
    <cellStyle name="SAPBEXHLevel1 5 2 2 2 7" xfId="24406" xr:uid="{F0DBD390-3B59-476C-BE91-357AA78BAFF2}"/>
    <cellStyle name="SAPBEXHLevel1 5 2 2 3" xfId="2148" xr:uid="{B2C00CB7-1CA6-4FCB-8805-E23DD3D8A98D}"/>
    <cellStyle name="SAPBEXHLevel1 5 2 2 3 2" xfId="3696" xr:uid="{C57D86B5-3391-4352-8F01-BD2876EE6D88}"/>
    <cellStyle name="SAPBEXHLevel1 5 2 2 3 2 2" xfId="6792" xr:uid="{41546517-7C05-41CE-A5D4-C2E6DD30F0F7}"/>
    <cellStyle name="SAPBEXHLevel1 5 2 2 3 2 3" xfId="9894" xr:uid="{31D89CD0-812D-444A-8E19-C71782C28A6B}"/>
    <cellStyle name="SAPBEXHLevel1 5 2 2 3 2 4" xfId="14031" xr:uid="{AA2D3FFC-6F7B-4BBC-9D9E-5C66C867B25C}"/>
    <cellStyle name="SAPBEXHLevel1 5 2 2 3 2 5" xfId="20527" xr:uid="{6AE7681A-5122-4E2D-A905-45728502BA23}"/>
    <cellStyle name="SAPBEXHLevel1 5 2 2 3 2 6" xfId="27505" xr:uid="{FD94BF8C-1138-46E4-80D3-200B5863EDF0}"/>
    <cellStyle name="SAPBEXHLevel1 5 2 2 3 3" xfId="5244" xr:uid="{D9CC1E13-CEC9-41C2-AE0E-50325726F409}"/>
    <cellStyle name="SAPBEXHLevel1 5 2 2 3 4" xfId="8346" xr:uid="{B6BD23E2-7581-4A48-A0B3-0D356118704D}"/>
    <cellStyle name="SAPBEXHLevel1 5 2 2 3 5" xfId="12483" xr:uid="{0884D1C1-D510-45BF-8C1E-EC45253670D8}"/>
    <cellStyle name="SAPBEXHLevel1 5 2 2 3 6" xfId="18979" xr:uid="{D60D3C57-966B-4029-8CCA-B1C56E8358D3}"/>
    <cellStyle name="SAPBEXHLevel1 5 2 2 3 7" xfId="25957" xr:uid="{1DF2BED3-98B2-4DA5-ABFD-251B20DF7180}"/>
    <cellStyle name="SAPBEXHLevel1 5 2 2 4" xfId="2664" xr:uid="{EAE89A0F-E532-4685-8603-D2D3A6A50E9A}"/>
    <cellStyle name="SAPBEXHLevel1 5 2 2 4 2" xfId="5760" xr:uid="{40541EF4-EC4B-4D3A-8FA3-0B8B8A0287AD}"/>
    <cellStyle name="SAPBEXHLevel1 5 2 2 4 3" xfId="8862" xr:uid="{076267FF-35B4-4E54-8354-A95872301B5A}"/>
    <cellStyle name="SAPBEXHLevel1 5 2 2 4 4" xfId="12999" xr:uid="{95238CA0-A0FF-495D-B420-907942D2010F}"/>
    <cellStyle name="SAPBEXHLevel1 5 2 2 4 5" xfId="19495" xr:uid="{AF2C0870-029C-481C-A437-5539E9E9E5B2}"/>
    <cellStyle name="SAPBEXHLevel1 5 2 2 4 6" xfId="26473" xr:uid="{5E01BD33-A8DA-421A-B67E-69CB0AA5107D}"/>
    <cellStyle name="SAPBEXHLevel1 5 2 2 5" xfId="4212" xr:uid="{9A27E8CD-1A73-4BD4-B50B-C0DB9981EA36}"/>
    <cellStyle name="SAPBEXHLevel1 5 2 2 5 2" xfId="10413" xr:uid="{323D7A27-5FAD-43C9-B82F-A578288AE0E1}"/>
    <cellStyle name="SAPBEXHLevel1 5 2 2 5 3" xfId="14835" xr:uid="{07F78052-D716-4117-98FF-A491804F1CCC}"/>
    <cellStyle name="SAPBEXHLevel1 5 2 2 5 4" xfId="21304" xr:uid="{57C32320-7F94-4B53-81FF-99DB78847BB1}"/>
    <cellStyle name="SAPBEXHLevel1 5 2 2 5 5" xfId="28282" xr:uid="{C63E1BD8-0C7D-4B40-8305-EEE3D7C99045}"/>
    <cellStyle name="SAPBEXHLevel1 5 2 2 6" xfId="7311" xr:uid="{9EB11542-C0E5-4138-A2F0-6421E6FD291E}"/>
    <cellStyle name="SAPBEXHLevel1 5 2 2 6 2" xfId="15872" xr:uid="{07D1BA37-CCD9-4CBB-9A2A-A83CB0B1EB28}"/>
    <cellStyle name="SAPBEXHLevel1 5 2 2 6 3" xfId="17944" xr:uid="{AE059F06-3E66-4A30-A9ED-A1FA8BB80008}"/>
    <cellStyle name="SAPBEXHLevel1 5 2 2 6 4" xfId="24922" xr:uid="{1D76F133-A5D9-4142-9E1F-D12E2D8C3133}"/>
    <cellStyle name="SAPBEXHLevel1 5 2 2 7" xfId="11448" xr:uid="{419BA1AA-3486-4B08-83FE-E4CC04E311EE}"/>
    <cellStyle name="SAPBEXHLevel1 5 2 2 7 2" xfId="22597" xr:uid="{B693B1A4-7594-4ECB-8A4E-550A71212567}"/>
    <cellStyle name="SAPBEXHLevel1 5 2 2 7 3" xfId="29356" xr:uid="{979D641C-E29E-43C0-9D26-12B1A4ADFCE7}"/>
    <cellStyle name="SAPBEXHLevel1 5 2 2 8" xfId="16911" xr:uid="{3FCFFCB2-C984-4A5C-84B8-581D72E2667D}"/>
    <cellStyle name="SAPBEXHLevel1 5 2 2 8 2" xfId="30650" xr:uid="{602E3E38-192B-4CB5-BDAD-F39B726F7153}"/>
    <cellStyle name="SAPBEXHLevel1 5 2 2 9" xfId="23890" xr:uid="{4DDD2AC3-B215-43DD-9648-03D093D028EB}"/>
    <cellStyle name="SAPBEXHLevel1 5 2 3" xfId="1371" xr:uid="{51E92E51-BE38-4F43-9C57-59FAF22837F4}"/>
    <cellStyle name="SAPBEXHLevel1 5 2 3 2" xfId="2922" xr:uid="{351313A3-0F1E-483B-B673-3906E749CB4F}"/>
    <cellStyle name="SAPBEXHLevel1 5 2 3 2 2" xfId="6018" xr:uid="{C012205B-81BA-42C6-8421-DDAADCD104ED}"/>
    <cellStyle name="SAPBEXHLevel1 5 2 3 2 3" xfId="9120" xr:uid="{09C550E5-43A2-4F84-938D-8315AAA36325}"/>
    <cellStyle name="SAPBEXHLevel1 5 2 3 2 4" xfId="13257" xr:uid="{9E6F0799-4DFE-4140-849E-EF1052B9C85E}"/>
    <cellStyle name="SAPBEXHLevel1 5 2 3 2 5" xfId="19753" xr:uid="{5C40F422-366A-4929-86EC-221DBA2793A4}"/>
    <cellStyle name="SAPBEXHLevel1 5 2 3 2 6" xfId="26731" xr:uid="{9E1500DF-C6BD-4725-83DF-7B664E7ED41A}"/>
    <cellStyle name="SAPBEXHLevel1 5 2 3 3" xfId="4470" xr:uid="{D88C67D3-E9CE-4B4A-87B8-E554D0B00B74}"/>
    <cellStyle name="SAPBEXHLevel1 5 2 3 3 2" xfId="10671" xr:uid="{D79D1CDD-D4EF-4EC5-8022-31E16FE89BF8}"/>
    <cellStyle name="SAPBEXHLevel1 5 2 3 3 3" xfId="15095" xr:uid="{94FDB81C-290B-43A4-AABF-A476CE4DCA9F}"/>
    <cellStyle name="SAPBEXHLevel1 5 2 3 3 4" xfId="21562" xr:uid="{9896E9D8-12E2-4FEF-9A7E-C4E151B07C7D}"/>
    <cellStyle name="SAPBEXHLevel1 5 2 3 3 5" xfId="28540" xr:uid="{F093E414-B02B-47A1-9991-F6E6748AB76D}"/>
    <cellStyle name="SAPBEXHLevel1 5 2 3 4" xfId="7569" xr:uid="{180C354D-E199-4E62-A547-3F214A83A5FB}"/>
    <cellStyle name="SAPBEXHLevel1 5 2 3 4 2" xfId="16134" xr:uid="{53AB638D-A08D-4F4F-8353-ABEAF173D62C}"/>
    <cellStyle name="SAPBEXHLevel1 5 2 3 4 3" xfId="18202" xr:uid="{6F94F5E1-6100-4FB9-8652-170EE08E0851}"/>
    <cellStyle name="SAPBEXHLevel1 5 2 3 4 4" xfId="25180" xr:uid="{4364CFE8-A157-404F-A7B2-CC007DF67232}"/>
    <cellStyle name="SAPBEXHLevel1 5 2 3 5" xfId="11706" xr:uid="{DAE9E4E4-1986-4F50-932D-16AE0CA34A24}"/>
    <cellStyle name="SAPBEXHLevel1 5 2 3 5 2" xfId="22855" xr:uid="{1F61CC80-E9AC-4BA7-842F-6789E82D3C1A}"/>
    <cellStyle name="SAPBEXHLevel1 5 2 3 5 3" xfId="29614" xr:uid="{4D3C2F85-F95F-452F-B489-A0CC78CA6C0A}"/>
    <cellStyle name="SAPBEXHLevel1 5 2 3 6" xfId="17169" xr:uid="{46FFE5A4-8A83-4AF4-A124-33C3B3E31215}"/>
    <cellStyle name="SAPBEXHLevel1 5 2 3 6 2" xfId="30908" xr:uid="{B22683EF-24A0-44F9-9CE2-0B111561AD3D}"/>
    <cellStyle name="SAPBEXHLevel1 5 2 3 7" xfId="24148" xr:uid="{880C91EC-2A75-46B4-AE85-A5A28DCE0ECD}"/>
    <cellStyle name="SAPBEXHLevel1 5 2 4" xfId="1890" xr:uid="{C6A76767-9190-42E9-B698-C5A0D0536596}"/>
    <cellStyle name="SAPBEXHLevel1 5 2 4 2" xfId="3438" xr:uid="{7C786188-ACD7-4F3F-842D-E6BEDA693533}"/>
    <cellStyle name="SAPBEXHLevel1 5 2 4 2 2" xfId="6534" xr:uid="{991207FD-73E3-405A-9403-FCC2D32A0BFB}"/>
    <cellStyle name="SAPBEXHLevel1 5 2 4 2 3" xfId="9636" xr:uid="{ACBD5BA0-A46C-4F31-82F3-12510E8CBCE8}"/>
    <cellStyle name="SAPBEXHLevel1 5 2 4 2 4" xfId="13773" xr:uid="{CEFCC172-55EA-4C02-A513-4282565508F1}"/>
    <cellStyle name="SAPBEXHLevel1 5 2 4 2 5" xfId="20269" xr:uid="{A3AB0423-E3B4-4E95-B8E9-B596B711DD95}"/>
    <cellStyle name="SAPBEXHLevel1 5 2 4 2 6" xfId="27247" xr:uid="{E611D702-ECBC-4DD8-A86E-9C05FE4F3A4D}"/>
    <cellStyle name="SAPBEXHLevel1 5 2 4 3" xfId="4986" xr:uid="{CC1AC3EF-3457-46B6-BC91-30BA9F35A87E}"/>
    <cellStyle name="SAPBEXHLevel1 5 2 4 3 2" xfId="14576" xr:uid="{B7369B96-84F3-4E1C-91C7-A21C1B3EEDE9}"/>
    <cellStyle name="SAPBEXHLevel1 5 2 4 3 3" xfId="21046" xr:uid="{59BC588F-DF2D-4E1A-8581-0F97042BD079}"/>
    <cellStyle name="SAPBEXHLevel1 5 2 4 3 4" xfId="28024" xr:uid="{A71ECE99-C440-4804-AD05-70A160019F0A}"/>
    <cellStyle name="SAPBEXHLevel1 5 2 4 4" xfId="8088" xr:uid="{4CDDF948-DEC6-4C0D-9333-D8A160812C9F}"/>
    <cellStyle name="SAPBEXHLevel1 5 2 4 4 2" xfId="18721" xr:uid="{B7B8EB84-BAF1-4C7B-878B-A0A382E09032}"/>
    <cellStyle name="SAPBEXHLevel1 5 2 4 4 3" xfId="25699" xr:uid="{F65EB046-2051-4235-9B1B-C5C791403590}"/>
    <cellStyle name="SAPBEXHLevel1 5 2 4 5" xfId="12225" xr:uid="{8981C92A-B5A2-490D-97F5-59E1280A23D8}"/>
    <cellStyle name="SAPBEXHLevel1 5 2 4 5 2" xfId="22339" xr:uid="{8F321ACA-5438-42BF-8576-449184CEDD07}"/>
    <cellStyle name="SAPBEXHLevel1 5 2 4 5 3" xfId="30392" xr:uid="{02610891-F5B9-46B3-AEF8-F3C8AD942AE5}"/>
    <cellStyle name="SAPBEXHLevel1 5 2 4 6" xfId="16653" xr:uid="{0910588B-7BC9-4DA2-8B7C-984C642FED0A}"/>
    <cellStyle name="SAPBEXHLevel1 5 2 4 7" xfId="23632" xr:uid="{D573E36A-D636-412C-8007-75627A779392}"/>
    <cellStyle name="SAPBEXHLevel1 5 2 5" xfId="2406" xr:uid="{AD4F41C2-1325-459A-A553-F97164B1DF95}"/>
    <cellStyle name="SAPBEXHLevel1 5 2 5 2" xfId="5502" xr:uid="{B3685704-88ED-4283-9991-FB749D3389AD}"/>
    <cellStyle name="SAPBEXHLevel1 5 2 5 3" xfId="8604" xr:uid="{6361E1FD-7541-4382-BA89-9D360937B139}"/>
    <cellStyle name="SAPBEXHLevel1 5 2 5 4" xfId="12741" xr:uid="{7CDD1CDB-9A6D-445A-9A36-E80DD5C87702}"/>
    <cellStyle name="SAPBEXHLevel1 5 2 5 5" xfId="19237" xr:uid="{9BB7894A-DD36-4801-BE36-56C7D6BB95AA}"/>
    <cellStyle name="SAPBEXHLevel1 5 2 5 6" xfId="26215" xr:uid="{07AB549F-53B3-4003-9A84-8C42E59F227C}"/>
    <cellStyle name="SAPBEXHLevel1 5 2 6" xfId="3954" xr:uid="{99EF3DD8-FBF2-4F6A-B411-EA84860B80A8}"/>
    <cellStyle name="SAPBEXHLevel1 5 2 6 2" xfId="10155" xr:uid="{72490034-4E69-4600-A45B-C701C2535D96}"/>
    <cellStyle name="SAPBEXHLevel1 5 2 6 3" xfId="14293" xr:uid="{A51968AB-BCCB-4335-A400-EAFC5A506F21}"/>
    <cellStyle name="SAPBEXHLevel1 5 2 6 4" xfId="20788" xr:uid="{E7597DF2-1BC3-4EEE-B23A-056F9CD5206B}"/>
    <cellStyle name="SAPBEXHLevel1 5 2 6 5" xfId="27766" xr:uid="{6380716F-5F0B-4FF1-B4E2-F4CA21F1DAE5}"/>
    <cellStyle name="SAPBEXHLevel1 5 2 7" xfId="7053" xr:uid="{72AA3D68-3665-46DA-AA29-ED43239F678C}"/>
    <cellStyle name="SAPBEXHLevel1 5 2 7 2" xfId="15614" xr:uid="{7EB6E91B-CF5E-4E42-AE0D-6B090EFF6AFF}"/>
    <cellStyle name="SAPBEXHLevel1 5 2 7 3" xfId="17686" xr:uid="{11CA650F-D916-47CF-AA70-D3F56F986BA4}"/>
    <cellStyle name="SAPBEXHLevel1 5 2 7 4" xfId="24664" xr:uid="{3569109A-8540-4D2C-B4B2-0D56DBB1D40E}"/>
    <cellStyle name="SAPBEXHLevel1 5 2 8" xfId="11190" xr:uid="{FB54C5E9-C22B-4704-AAA5-1597F4B94A5C}"/>
    <cellStyle name="SAPBEXHLevel1 5 2 8 2" xfId="22081" xr:uid="{F036C831-1959-4DDD-BBE5-681DD6C8B113}"/>
    <cellStyle name="SAPBEXHLevel1 5 2 8 3" xfId="29084" xr:uid="{C8DC0F2D-EDF0-44FA-9A62-EDAA1D92DDF4}"/>
    <cellStyle name="SAPBEXHLevel1 5 2 9" xfId="16395" xr:uid="{6E00D3D7-6B7F-4BB5-BB92-EE6441E405B0}"/>
    <cellStyle name="SAPBEXHLevel1 5 2 9 2" xfId="30134" xr:uid="{06BFFFCD-EC7A-44AF-9E73-35C5D122E501}"/>
    <cellStyle name="SAPBEXHLevel1 6" xfId="426" xr:uid="{2076F6F7-55B6-404D-BEA3-A82C0657CC76}"/>
    <cellStyle name="SAPBEXHLevel1 6 2" xfId="842" xr:uid="{7B5996FE-B99B-40FD-9BC7-A0595D176CC2}"/>
    <cellStyle name="SAPBEXHLevel1 6 2 10" xfId="23375" xr:uid="{D39097A1-47F1-4EF2-B3C9-81D128367FF6}"/>
    <cellStyle name="SAPBEXHLevel1 6 2 2" xfId="1114" xr:uid="{78AAB698-F387-4CF8-8A32-8D1E0E129AD4}"/>
    <cellStyle name="SAPBEXHLevel1 6 2 2 2" xfId="1630" xr:uid="{EF411D59-BDAF-499C-962D-2AC4A926FA5E}"/>
    <cellStyle name="SAPBEXHLevel1 6 2 2 2 2" xfId="3181" xr:uid="{8D298A43-DB6E-4392-B25E-682F2CC7A70F}"/>
    <cellStyle name="SAPBEXHLevel1 6 2 2 2 2 2" xfId="6277" xr:uid="{11D8C051-FCDF-499B-8FDB-24CFAFD4AD85}"/>
    <cellStyle name="SAPBEXHLevel1 6 2 2 2 2 3" xfId="9379" xr:uid="{838E37A8-F342-45D6-811E-56E38E14E32C}"/>
    <cellStyle name="SAPBEXHLevel1 6 2 2 2 2 4" xfId="13516" xr:uid="{84DC3F0E-3757-474D-B750-624F5593CA00}"/>
    <cellStyle name="SAPBEXHLevel1 6 2 2 2 2 5" xfId="20012" xr:uid="{E8EA56C1-F143-4DE8-88B3-15406200BEA9}"/>
    <cellStyle name="SAPBEXHLevel1 6 2 2 2 2 6" xfId="26990" xr:uid="{B5443281-6C2A-495A-B5F9-53A7E67D63C3}"/>
    <cellStyle name="SAPBEXHLevel1 6 2 2 2 3" xfId="4729" xr:uid="{DF43927A-E886-4D6F-B983-48778EA4585F}"/>
    <cellStyle name="SAPBEXHLevel1 6 2 2 2 3 2" xfId="10930" xr:uid="{32D52D2A-C620-4008-A41F-37A8FF431BA8}"/>
    <cellStyle name="SAPBEXHLevel1 6 2 2 2 3 3" xfId="15354" xr:uid="{5CF71055-B4B2-4738-AC71-F0B514446796}"/>
    <cellStyle name="SAPBEXHLevel1 6 2 2 2 3 4" xfId="21821" xr:uid="{75650696-C314-4AC9-B53F-CBAF671AB95B}"/>
    <cellStyle name="SAPBEXHLevel1 6 2 2 2 3 5" xfId="28799" xr:uid="{5CCE0191-3B91-4C9E-88E2-98DFC63633D2}"/>
    <cellStyle name="SAPBEXHLevel1 6 2 2 2 4" xfId="7828" xr:uid="{DD90CDB0-4F4F-4F5E-8F5C-344ECD282706}"/>
    <cellStyle name="SAPBEXHLevel1 6 2 2 2 4 2" xfId="18461" xr:uid="{8291F3D7-0BF6-40C3-A530-6413DE58C27D}"/>
    <cellStyle name="SAPBEXHLevel1 6 2 2 2 4 3" xfId="25439" xr:uid="{45B97727-F97E-425E-90BA-81C3BB3DE833}"/>
    <cellStyle name="SAPBEXHLevel1 6 2 2 2 5" xfId="11965" xr:uid="{E797DEF0-6BC3-4339-B01C-88B76181CE99}"/>
    <cellStyle name="SAPBEXHLevel1 6 2 2 2 5 2" xfId="23114" xr:uid="{BF6921B5-75B3-45A9-B509-2AF924FAE74A}"/>
    <cellStyle name="SAPBEXHLevel1 6 2 2 2 5 3" xfId="29873" xr:uid="{D6B23656-C27C-421E-BA72-B5B598C0826A}"/>
    <cellStyle name="SAPBEXHLevel1 6 2 2 2 6" xfId="17428" xr:uid="{77F6331D-7095-4B56-B425-D278F9DB4494}"/>
    <cellStyle name="SAPBEXHLevel1 6 2 2 2 6 2" xfId="31167" xr:uid="{AD4B68AE-F7CE-4084-A92B-FCEC6CACF5EE}"/>
    <cellStyle name="SAPBEXHLevel1 6 2 2 2 7" xfId="24407" xr:uid="{2D91F6B5-EB03-4469-AB9B-0D7073494566}"/>
    <cellStyle name="SAPBEXHLevel1 6 2 2 3" xfId="2149" xr:uid="{CC0C559B-30DD-4E55-AD46-C99868BBF446}"/>
    <cellStyle name="SAPBEXHLevel1 6 2 2 3 2" xfId="3697" xr:uid="{D688335F-08A8-4F09-A7E9-FFE6A59C6730}"/>
    <cellStyle name="SAPBEXHLevel1 6 2 2 3 2 2" xfId="6793" xr:uid="{C187B86F-F15B-4845-A761-2A95B4549A26}"/>
    <cellStyle name="SAPBEXHLevel1 6 2 2 3 2 3" xfId="9895" xr:uid="{B3E6E213-034C-444E-82CB-1B80BD163C24}"/>
    <cellStyle name="SAPBEXHLevel1 6 2 2 3 2 4" xfId="14032" xr:uid="{7CD949D7-3F6B-49CC-B063-3588821B9C48}"/>
    <cellStyle name="SAPBEXHLevel1 6 2 2 3 2 5" xfId="20528" xr:uid="{8EA36F9C-F56D-4577-B5B2-CB2DF061B951}"/>
    <cellStyle name="SAPBEXHLevel1 6 2 2 3 2 6" xfId="27506" xr:uid="{4D19C4E3-F45A-43CF-9841-17B7A3B1B419}"/>
    <cellStyle name="SAPBEXHLevel1 6 2 2 3 3" xfId="5245" xr:uid="{FF2778E0-21F2-4F1E-B724-66EB1BD6EBA9}"/>
    <cellStyle name="SAPBEXHLevel1 6 2 2 3 4" xfId="8347" xr:uid="{05DA2F83-1910-4571-AB66-AD74FD1F741F}"/>
    <cellStyle name="SAPBEXHLevel1 6 2 2 3 5" xfId="12484" xr:uid="{D995D206-3416-47B7-8D02-C4D44E3D0A81}"/>
    <cellStyle name="SAPBEXHLevel1 6 2 2 3 6" xfId="18980" xr:uid="{B078726E-D5E8-485D-AB9E-8074C0390D00}"/>
    <cellStyle name="SAPBEXHLevel1 6 2 2 3 7" xfId="25958" xr:uid="{C5E68A1D-432F-4F2B-AC38-53853628156E}"/>
    <cellStyle name="SAPBEXHLevel1 6 2 2 4" xfId="2665" xr:uid="{3C11F2A6-891F-4A17-B814-1201B8A14CB3}"/>
    <cellStyle name="SAPBEXHLevel1 6 2 2 4 2" xfId="5761" xr:uid="{96F3998A-37CC-4CA8-A614-60751B51A259}"/>
    <cellStyle name="SAPBEXHLevel1 6 2 2 4 3" xfId="8863" xr:uid="{5EED3AF3-94BA-492D-8705-76DE20B5B54D}"/>
    <cellStyle name="SAPBEXHLevel1 6 2 2 4 4" xfId="13000" xr:uid="{C9E7832E-616F-4E7E-B4D3-AD73E3A7B380}"/>
    <cellStyle name="SAPBEXHLevel1 6 2 2 4 5" xfId="19496" xr:uid="{1C29CD76-9C30-4AEF-A50A-3BB83B2ED052}"/>
    <cellStyle name="SAPBEXHLevel1 6 2 2 4 6" xfId="26474" xr:uid="{3F8A8337-F714-4EBD-AF40-5782EED3FD4E}"/>
    <cellStyle name="SAPBEXHLevel1 6 2 2 5" xfId="4213" xr:uid="{F8FCB3BB-F65E-44A8-BED6-7C325314ED20}"/>
    <cellStyle name="SAPBEXHLevel1 6 2 2 5 2" xfId="10414" xr:uid="{EAFB3000-8EB0-45CD-A324-FA27C19D5703}"/>
    <cellStyle name="SAPBEXHLevel1 6 2 2 5 3" xfId="14836" xr:uid="{1B21DD96-78B9-422A-B213-900BCB301235}"/>
    <cellStyle name="SAPBEXHLevel1 6 2 2 5 4" xfId="21305" xr:uid="{FD252032-FA2D-4673-919A-0541312FF278}"/>
    <cellStyle name="SAPBEXHLevel1 6 2 2 5 5" xfId="28283" xr:uid="{1AE6A06D-0799-4433-A15A-A6C0FF441992}"/>
    <cellStyle name="SAPBEXHLevel1 6 2 2 6" xfId="7312" xr:uid="{C6D1B53D-CD6A-4CBF-A6A4-8312DC678149}"/>
    <cellStyle name="SAPBEXHLevel1 6 2 2 6 2" xfId="15873" xr:uid="{B5575D1C-7B73-4447-8DE8-71B16CD4AD51}"/>
    <cellStyle name="SAPBEXHLevel1 6 2 2 6 3" xfId="17945" xr:uid="{2A2F0238-8613-40C7-B202-D26F23007853}"/>
    <cellStyle name="SAPBEXHLevel1 6 2 2 6 4" xfId="24923" xr:uid="{F559EC1D-2BB8-4316-A59C-620FC0A70E10}"/>
    <cellStyle name="SAPBEXHLevel1 6 2 2 7" xfId="11449" xr:uid="{5AE714E1-25CF-4260-8A3C-7EA048F73970}"/>
    <cellStyle name="SAPBEXHLevel1 6 2 2 7 2" xfId="22598" xr:uid="{9A665E61-E3C0-4264-ADF2-CF810FB633D1}"/>
    <cellStyle name="SAPBEXHLevel1 6 2 2 7 3" xfId="29357" xr:uid="{B9436123-44D7-4AF3-B184-62BB0B9AB3F7}"/>
    <cellStyle name="SAPBEXHLevel1 6 2 2 8" xfId="16912" xr:uid="{875DA1DE-02B1-4156-8D4F-A31DCE4CB773}"/>
    <cellStyle name="SAPBEXHLevel1 6 2 2 8 2" xfId="30651" xr:uid="{18184E65-D4E5-46F1-A991-AACD00008100}"/>
    <cellStyle name="SAPBEXHLevel1 6 2 2 9" xfId="23891" xr:uid="{96E75BD3-2908-4CE5-8483-4769C40D5030}"/>
    <cellStyle name="SAPBEXHLevel1 6 2 3" xfId="1372" xr:uid="{461D7C35-42AC-439B-BA97-22957E6C6B0E}"/>
    <cellStyle name="SAPBEXHLevel1 6 2 3 2" xfId="2923" xr:uid="{E4442D36-8F21-4601-B2CB-87B4B86C1085}"/>
    <cellStyle name="SAPBEXHLevel1 6 2 3 2 2" xfId="6019" xr:uid="{38BA9983-38CA-48FF-BB32-A266F44253C9}"/>
    <cellStyle name="SAPBEXHLevel1 6 2 3 2 3" xfId="9121" xr:uid="{1541245C-A39A-4730-B764-F871CB418F24}"/>
    <cellStyle name="SAPBEXHLevel1 6 2 3 2 4" xfId="13258" xr:uid="{7AC300DB-86A9-4305-A3AF-635592656C53}"/>
    <cellStyle name="SAPBEXHLevel1 6 2 3 2 5" xfId="19754" xr:uid="{586A5931-A551-4C46-91A7-E59F568D0617}"/>
    <cellStyle name="SAPBEXHLevel1 6 2 3 2 6" xfId="26732" xr:uid="{117E7A8D-BD6D-4C58-BA5F-A59A410C45C0}"/>
    <cellStyle name="SAPBEXHLevel1 6 2 3 3" xfId="4471" xr:uid="{16CB4B2E-4607-4A81-8B64-C4A28BC9D50E}"/>
    <cellStyle name="SAPBEXHLevel1 6 2 3 3 2" xfId="10672" xr:uid="{63D8D96A-0360-4D8E-962A-835C1C6AA77D}"/>
    <cellStyle name="SAPBEXHLevel1 6 2 3 3 3" xfId="15096" xr:uid="{6AF818B1-9A9B-4BA8-87E5-0515C046882A}"/>
    <cellStyle name="SAPBEXHLevel1 6 2 3 3 4" xfId="21563" xr:uid="{6188DC96-C3BF-4FA8-9296-25033BF2DE88}"/>
    <cellStyle name="SAPBEXHLevel1 6 2 3 3 5" xfId="28541" xr:uid="{E9FEDEE2-6C8F-4B60-BD5D-A29987A9C51E}"/>
    <cellStyle name="SAPBEXHLevel1 6 2 3 4" xfId="7570" xr:uid="{F9405F4E-26C2-4328-BC12-199F0D00C28A}"/>
    <cellStyle name="SAPBEXHLevel1 6 2 3 4 2" xfId="16135" xr:uid="{D5AAAECE-C375-4C65-A568-3B48FD805441}"/>
    <cellStyle name="SAPBEXHLevel1 6 2 3 4 3" xfId="18203" xr:uid="{7BAA94D3-15D8-46C7-9B47-721E65C16204}"/>
    <cellStyle name="SAPBEXHLevel1 6 2 3 4 4" xfId="25181" xr:uid="{7A117EAF-1EFF-4337-9094-1E0CF79ED87F}"/>
    <cellStyle name="SAPBEXHLevel1 6 2 3 5" xfId="11707" xr:uid="{5360B0A5-F40C-4976-96B1-879E6EF8216D}"/>
    <cellStyle name="SAPBEXHLevel1 6 2 3 5 2" xfId="22856" xr:uid="{EB776CBF-F84B-4AB9-83B7-48C12A6C83D0}"/>
    <cellStyle name="SAPBEXHLevel1 6 2 3 5 3" xfId="29615" xr:uid="{A796DA47-5BF0-43BD-9223-4D93DB175622}"/>
    <cellStyle name="SAPBEXHLevel1 6 2 3 6" xfId="17170" xr:uid="{AE017170-39C8-4860-82F8-1F415E6A9C4D}"/>
    <cellStyle name="SAPBEXHLevel1 6 2 3 6 2" xfId="30909" xr:uid="{24BC126A-26BF-4FD5-A0A2-03D844F812AB}"/>
    <cellStyle name="SAPBEXHLevel1 6 2 3 7" xfId="24149" xr:uid="{C2291737-05D7-4277-9F8F-2D5AB4EE6F48}"/>
    <cellStyle name="SAPBEXHLevel1 6 2 4" xfId="1891" xr:uid="{21C8458B-17F1-4CFD-AD5E-AFDFDB8DB7CB}"/>
    <cellStyle name="SAPBEXHLevel1 6 2 4 2" xfId="3439" xr:uid="{C8BAD95E-0A99-4FAB-84D5-6C66D8329D99}"/>
    <cellStyle name="SAPBEXHLevel1 6 2 4 2 2" xfId="6535" xr:uid="{487D9DDB-A07F-4D7E-A07C-2F3B72986FE3}"/>
    <cellStyle name="SAPBEXHLevel1 6 2 4 2 3" xfId="9637" xr:uid="{B7715454-EB21-4434-A8EB-F26C4C79259E}"/>
    <cellStyle name="SAPBEXHLevel1 6 2 4 2 4" xfId="13774" xr:uid="{93AB0C0F-874D-4C22-AF50-7209CEF39306}"/>
    <cellStyle name="SAPBEXHLevel1 6 2 4 2 5" xfId="20270" xr:uid="{009F264B-F7C4-4CDA-A70F-748FA2D64D76}"/>
    <cellStyle name="SAPBEXHLevel1 6 2 4 2 6" xfId="27248" xr:uid="{EC91D419-B439-458B-AEA2-E5F112270623}"/>
    <cellStyle name="SAPBEXHLevel1 6 2 4 3" xfId="4987" xr:uid="{2AD75311-58D4-4EA4-8873-5CCC0144E6E0}"/>
    <cellStyle name="SAPBEXHLevel1 6 2 4 3 2" xfId="14577" xr:uid="{5D87CAF8-852E-4E32-BBC7-6336151C61FD}"/>
    <cellStyle name="SAPBEXHLevel1 6 2 4 3 3" xfId="21047" xr:uid="{EA032C80-F6F2-482F-99FF-D90AA0C984EA}"/>
    <cellStyle name="SAPBEXHLevel1 6 2 4 3 4" xfId="28025" xr:uid="{F341FEE5-C206-4AD7-8589-C0F21135C003}"/>
    <cellStyle name="SAPBEXHLevel1 6 2 4 4" xfId="8089" xr:uid="{85A385F3-B1C3-46CE-9BC8-A3675598B554}"/>
    <cellStyle name="SAPBEXHLevel1 6 2 4 4 2" xfId="18722" xr:uid="{0C729F24-7465-42AF-BA4C-7FC9FA3969FF}"/>
    <cellStyle name="SAPBEXHLevel1 6 2 4 4 3" xfId="25700" xr:uid="{93EF0EA1-32AF-4CE5-80F1-D390C0FB2F26}"/>
    <cellStyle name="SAPBEXHLevel1 6 2 4 5" xfId="12226" xr:uid="{914B5459-77B4-45E9-87A5-CDE56218B0E6}"/>
    <cellStyle name="SAPBEXHLevel1 6 2 4 5 2" xfId="22340" xr:uid="{2FFCB214-8EDC-403F-973B-EDCC0613F7F8}"/>
    <cellStyle name="SAPBEXHLevel1 6 2 4 5 3" xfId="30393" xr:uid="{EAC1C54B-D396-4D84-B6C7-5939C85D3444}"/>
    <cellStyle name="SAPBEXHLevel1 6 2 4 6" xfId="16654" xr:uid="{0190813E-CB90-400A-A54A-44D1F519AE62}"/>
    <cellStyle name="SAPBEXHLevel1 6 2 4 7" xfId="23633" xr:uid="{BDB76FCC-CD63-430A-A885-87CC10FCB273}"/>
    <cellStyle name="SAPBEXHLevel1 6 2 5" xfId="2407" xr:uid="{9794DF7F-1CB6-4751-ABD4-0BCB0D13AF49}"/>
    <cellStyle name="SAPBEXHLevel1 6 2 5 2" xfId="5503" xr:uid="{4E6EE20B-52CB-41B7-A415-9EDC39C8002A}"/>
    <cellStyle name="SAPBEXHLevel1 6 2 5 3" xfId="8605" xr:uid="{FACFFF78-5ABB-4A97-9F63-E42AC9B568D0}"/>
    <cellStyle name="SAPBEXHLevel1 6 2 5 4" xfId="12742" xr:uid="{15E6F557-59A8-4163-A211-A42E7F112C3E}"/>
    <cellStyle name="SAPBEXHLevel1 6 2 5 5" xfId="19238" xr:uid="{0D1C0DDE-CFCD-4EA3-AF56-BB7326965A12}"/>
    <cellStyle name="SAPBEXHLevel1 6 2 5 6" xfId="26216" xr:uid="{1F18ABE3-1461-44CF-8938-0356E6977527}"/>
    <cellStyle name="SAPBEXHLevel1 6 2 6" xfId="3955" xr:uid="{B89CA66E-537D-41D1-BB6E-BEBC85414503}"/>
    <cellStyle name="SAPBEXHLevel1 6 2 6 2" xfId="10156" xr:uid="{B4F83AA7-13F5-49E6-A79C-930E01A20973}"/>
    <cellStyle name="SAPBEXHLevel1 6 2 6 3" xfId="14294" xr:uid="{3DB814A1-6ED3-4870-88FA-6F4B19B3DF97}"/>
    <cellStyle name="SAPBEXHLevel1 6 2 6 4" xfId="20789" xr:uid="{7CE82083-3835-45AB-8633-C56EBBE91312}"/>
    <cellStyle name="SAPBEXHLevel1 6 2 6 5" xfId="27767" xr:uid="{F0203FE8-FBA7-4BAD-8C04-B5CE27334A0F}"/>
    <cellStyle name="SAPBEXHLevel1 6 2 7" xfId="7054" xr:uid="{5C8A9384-F5CC-439C-92F4-1EDAE8BEFE6D}"/>
    <cellStyle name="SAPBEXHLevel1 6 2 7 2" xfId="15615" xr:uid="{6465A3BA-FEC7-417A-850A-6BF92B1D3B8B}"/>
    <cellStyle name="SAPBEXHLevel1 6 2 7 3" xfId="17687" xr:uid="{4B9F1C2E-89E1-45D0-81AF-AC7B9797B0C1}"/>
    <cellStyle name="SAPBEXHLevel1 6 2 7 4" xfId="24665" xr:uid="{0C880D7E-871D-42B7-A461-7B08550055F1}"/>
    <cellStyle name="SAPBEXHLevel1 6 2 8" xfId="11191" xr:uid="{221063F3-B86E-4AAE-8238-C297FF290980}"/>
    <cellStyle name="SAPBEXHLevel1 6 2 8 2" xfId="22082" xr:uid="{9690C827-8739-45A3-8373-67816DF4BD78}"/>
    <cellStyle name="SAPBEXHLevel1 6 2 8 3" xfId="29085" xr:uid="{40ABA27E-C989-423D-BCAE-3BFAAC8A048F}"/>
    <cellStyle name="SAPBEXHLevel1 6 2 9" xfId="16396" xr:uid="{0D0EB959-C4D8-4F2D-8D35-6DC94B6F8431}"/>
    <cellStyle name="SAPBEXHLevel1 6 2 9 2" xfId="30135" xr:uid="{9928F8AF-C7EC-47B3-AA0B-CB67554AAE33}"/>
    <cellStyle name="SAPBEXHLevel1 7" xfId="427" xr:uid="{0BE785FB-F56B-4915-A8A1-7CA1EE168D74}"/>
    <cellStyle name="SAPBEXHLevel1 7 2" xfId="843" xr:uid="{919F8490-2931-4668-B396-F342173B9EAF}"/>
    <cellStyle name="SAPBEXHLevel1 7 2 10" xfId="23376" xr:uid="{96E9CDB5-B664-492D-8550-8399E1CFA80C}"/>
    <cellStyle name="SAPBEXHLevel1 7 2 2" xfId="1115" xr:uid="{3B7AF722-7D45-405F-836E-2C9B431FB330}"/>
    <cellStyle name="SAPBEXHLevel1 7 2 2 2" xfId="1631" xr:uid="{4DF362CA-FB19-478A-BEA8-5C2110019601}"/>
    <cellStyle name="SAPBEXHLevel1 7 2 2 2 2" xfId="3182" xr:uid="{13964B7E-C89C-43DD-BE63-A7F9F36C8DE4}"/>
    <cellStyle name="SAPBEXHLevel1 7 2 2 2 2 2" xfId="6278" xr:uid="{7A89CB79-9130-4ACF-B86C-4DE76A59159D}"/>
    <cellStyle name="SAPBEXHLevel1 7 2 2 2 2 3" xfId="9380" xr:uid="{D9D5D51F-568E-4870-BB2E-4D2C678D080A}"/>
    <cellStyle name="SAPBEXHLevel1 7 2 2 2 2 4" xfId="13517" xr:uid="{0372596C-715E-44C0-966A-FB6BC22ADD67}"/>
    <cellStyle name="SAPBEXHLevel1 7 2 2 2 2 5" xfId="20013" xr:uid="{51EFCDAA-E072-49A0-B7DD-07958AAB985B}"/>
    <cellStyle name="SAPBEXHLevel1 7 2 2 2 2 6" xfId="26991" xr:uid="{E9CCC551-63A6-46A4-8CC7-D7725B6CB1D1}"/>
    <cellStyle name="SAPBEXHLevel1 7 2 2 2 3" xfId="4730" xr:uid="{C405A6E5-2A01-4D2E-AB7C-B2DC09918EFC}"/>
    <cellStyle name="SAPBEXHLevel1 7 2 2 2 3 2" xfId="10931" xr:uid="{C641372E-A80C-4BDE-AA5F-FFEEEA623624}"/>
    <cellStyle name="SAPBEXHLevel1 7 2 2 2 3 3" xfId="15355" xr:uid="{3F5B6B2B-D0DF-42F5-826D-FF0018A60FE0}"/>
    <cellStyle name="SAPBEXHLevel1 7 2 2 2 3 4" xfId="21822" xr:uid="{A5F7E5FE-F0FA-42B9-9468-109F433DA1EA}"/>
    <cellStyle name="SAPBEXHLevel1 7 2 2 2 3 5" xfId="28800" xr:uid="{4ECE62F5-09DB-448B-9E5A-1267DFE9A1A6}"/>
    <cellStyle name="SAPBEXHLevel1 7 2 2 2 4" xfId="7829" xr:uid="{DF4D202C-793F-4113-B22D-F7F134E8EB39}"/>
    <cellStyle name="SAPBEXHLevel1 7 2 2 2 4 2" xfId="18462" xr:uid="{45852D5C-CC22-4467-BCA8-8F438B02C194}"/>
    <cellStyle name="SAPBEXHLevel1 7 2 2 2 4 3" xfId="25440" xr:uid="{C65C3F56-FB01-4845-BAF4-9D8CE3976E6B}"/>
    <cellStyle name="SAPBEXHLevel1 7 2 2 2 5" xfId="11966" xr:uid="{C003B1BF-5367-494B-A411-EA3D1F4C9884}"/>
    <cellStyle name="SAPBEXHLevel1 7 2 2 2 5 2" xfId="23115" xr:uid="{94DEA68B-B5BB-4D8C-BB69-0E864D8E87E3}"/>
    <cellStyle name="SAPBEXHLevel1 7 2 2 2 5 3" xfId="29874" xr:uid="{73E78AC3-B08C-48C4-8BB2-7F71D8FC5B52}"/>
    <cellStyle name="SAPBEXHLevel1 7 2 2 2 6" xfId="17429" xr:uid="{ACD67162-47E6-4477-9611-6613EEBCBA17}"/>
    <cellStyle name="SAPBEXHLevel1 7 2 2 2 6 2" xfId="31168" xr:uid="{4D533EE6-3CD5-4D6E-B8D8-5FAF2032C133}"/>
    <cellStyle name="SAPBEXHLevel1 7 2 2 2 7" xfId="24408" xr:uid="{412F863E-0AB5-40CA-AF39-E528556079BF}"/>
    <cellStyle name="SAPBEXHLevel1 7 2 2 3" xfId="2150" xr:uid="{12628CBB-015F-4C6B-AA9E-1278B4D18654}"/>
    <cellStyle name="SAPBEXHLevel1 7 2 2 3 2" xfId="3698" xr:uid="{A07117B0-C658-4BAC-89E9-2B67974E6ACA}"/>
    <cellStyle name="SAPBEXHLevel1 7 2 2 3 2 2" xfId="6794" xr:uid="{55A29BBC-672F-441C-AED3-772DD089F186}"/>
    <cellStyle name="SAPBEXHLevel1 7 2 2 3 2 3" xfId="9896" xr:uid="{83A80C7E-4F59-449F-816C-2734C66C6A95}"/>
    <cellStyle name="SAPBEXHLevel1 7 2 2 3 2 4" xfId="14033" xr:uid="{119AC6F3-E357-4B62-BE55-B7D734493ED7}"/>
    <cellStyle name="SAPBEXHLevel1 7 2 2 3 2 5" xfId="20529" xr:uid="{88FF39A6-21F4-44D6-BAAF-7900BD7A8627}"/>
    <cellStyle name="SAPBEXHLevel1 7 2 2 3 2 6" xfId="27507" xr:uid="{AD90158B-7605-41B8-B787-CFF98F64D529}"/>
    <cellStyle name="SAPBEXHLevel1 7 2 2 3 3" xfId="5246" xr:uid="{56CD5771-3817-4ABF-9841-414B0ED51C1B}"/>
    <cellStyle name="SAPBEXHLevel1 7 2 2 3 4" xfId="8348" xr:uid="{8E6AE3D9-7232-41E4-91D2-105708931CFF}"/>
    <cellStyle name="SAPBEXHLevel1 7 2 2 3 5" xfId="12485" xr:uid="{0E6D201C-4609-4F69-B340-78F5C8C8218A}"/>
    <cellStyle name="SAPBEXHLevel1 7 2 2 3 6" xfId="18981" xr:uid="{C6E35DB3-36C2-444B-A182-EAEFD7688C7B}"/>
    <cellStyle name="SAPBEXHLevel1 7 2 2 3 7" xfId="25959" xr:uid="{438C78AB-2BC8-401E-8D7A-AABFD8FBEFD8}"/>
    <cellStyle name="SAPBEXHLevel1 7 2 2 4" xfId="2666" xr:uid="{A6815565-16AF-4FE1-8DAA-497E772B080E}"/>
    <cellStyle name="SAPBEXHLevel1 7 2 2 4 2" xfId="5762" xr:uid="{C0E098D0-1B38-49BB-81A2-0F0F7A242F3B}"/>
    <cellStyle name="SAPBEXHLevel1 7 2 2 4 3" xfId="8864" xr:uid="{E7E2E018-0DA6-4B21-B73E-02C49C2AF2C1}"/>
    <cellStyle name="SAPBEXHLevel1 7 2 2 4 4" xfId="13001" xr:uid="{9B8AC426-86B9-42B4-9713-57F6D052F8D0}"/>
    <cellStyle name="SAPBEXHLevel1 7 2 2 4 5" xfId="19497" xr:uid="{64DCB888-79F3-4BD0-B4EA-E544B42A5C39}"/>
    <cellStyle name="SAPBEXHLevel1 7 2 2 4 6" xfId="26475" xr:uid="{70AB3C4A-C4CF-44DF-9697-3EC1C11D2005}"/>
    <cellStyle name="SAPBEXHLevel1 7 2 2 5" xfId="4214" xr:uid="{6A66CB3C-8032-4BDC-89A3-D7CEC8ECB7EA}"/>
    <cellStyle name="SAPBEXHLevel1 7 2 2 5 2" xfId="10415" xr:uid="{93938A93-1E9B-4303-8466-F1B7213E22C9}"/>
    <cellStyle name="SAPBEXHLevel1 7 2 2 5 3" xfId="14837" xr:uid="{13086934-FB15-4AA0-9CFD-BD7309F5D1AB}"/>
    <cellStyle name="SAPBEXHLevel1 7 2 2 5 4" xfId="21306" xr:uid="{A3589ABE-7B20-4BC9-BE83-2B58BB4AAC08}"/>
    <cellStyle name="SAPBEXHLevel1 7 2 2 5 5" xfId="28284" xr:uid="{CD9130BD-6F7E-4FA4-89F5-84CCDC5BB03F}"/>
    <cellStyle name="SAPBEXHLevel1 7 2 2 6" xfId="7313" xr:uid="{322B5489-1584-4B14-B610-03DF8FDB566E}"/>
    <cellStyle name="SAPBEXHLevel1 7 2 2 6 2" xfId="15874" xr:uid="{63F76646-0963-4A62-9499-278701B2E19B}"/>
    <cellStyle name="SAPBEXHLevel1 7 2 2 6 3" xfId="17946" xr:uid="{D49CEB83-230B-4079-AC86-299D884E0140}"/>
    <cellStyle name="SAPBEXHLevel1 7 2 2 6 4" xfId="24924" xr:uid="{E27BA911-CCFA-480F-827C-9D075948BD1A}"/>
    <cellStyle name="SAPBEXHLevel1 7 2 2 7" xfId="11450" xr:uid="{6D265C0E-5B75-4A75-809D-EFBCBC78FEC2}"/>
    <cellStyle name="SAPBEXHLevel1 7 2 2 7 2" xfId="22599" xr:uid="{7DD367EF-C930-4853-9C86-A150B925B081}"/>
    <cellStyle name="SAPBEXHLevel1 7 2 2 7 3" xfId="29358" xr:uid="{EA315005-CDD0-49DD-B6F1-EEE968CA397F}"/>
    <cellStyle name="SAPBEXHLevel1 7 2 2 8" xfId="16913" xr:uid="{15A573C0-40CF-4BC9-B2C8-C9B646AE5C22}"/>
    <cellStyle name="SAPBEXHLevel1 7 2 2 8 2" xfId="30652" xr:uid="{FA47BE92-3C90-4CC9-98B9-B01966F06B30}"/>
    <cellStyle name="SAPBEXHLevel1 7 2 2 9" xfId="23892" xr:uid="{A1A362E5-123F-49D7-87A3-3E353D9783FC}"/>
    <cellStyle name="SAPBEXHLevel1 7 2 3" xfId="1373" xr:uid="{EA511010-CAD3-448E-8C5A-EAFFA6440D44}"/>
    <cellStyle name="SAPBEXHLevel1 7 2 3 2" xfId="2924" xr:uid="{BC9E9856-285F-480C-96B3-4EFC499FFAF8}"/>
    <cellStyle name="SAPBEXHLevel1 7 2 3 2 2" xfId="6020" xr:uid="{F1F7FE3D-15A0-4832-9A4F-737CEE9E7818}"/>
    <cellStyle name="SAPBEXHLevel1 7 2 3 2 3" xfId="9122" xr:uid="{B92DF4EB-B006-4BE5-9CC6-41304B854F10}"/>
    <cellStyle name="SAPBEXHLevel1 7 2 3 2 4" xfId="13259" xr:uid="{9E4539ED-6308-46D2-A3E6-C00333192338}"/>
    <cellStyle name="SAPBEXHLevel1 7 2 3 2 5" xfId="19755" xr:uid="{81C99A10-DD2A-42FA-82B9-9FCED9C7C760}"/>
    <cellStyle name="SAPBEXHLevel1 7 2 3 2 6" xfId="26733" xr:uid="{8CB9F022-6DA4-4CD9-B0DC-48469070E852}"/>
    <cellStyle name="SAPBEXHLevel1 7 2 3 3" xfId="4472" xr:uid="{4A7C7A7F-78A1-4109-B86D-BC5CBD97D1AF}"/>
    <cellStyle name="SAPBEXHLevel1 7 2 3 3 2" xfId="10673" xr:uid="{EFE2C41B-9EC4-46F0-BCEB-4E0451503DB5}"/>
    <cellStyle name="SAPBEXHLevel1 7 2 3 3 3" xfId="15097" xr:uid="{F560934E-2CDC-4351-93B2-E259FAED669D}"/>
    <cellStyle name="SAPBEXHLevel1 7 2 3 3 4" xfId="21564" xr:uid="{B3AF71A8-CFEF-4D82-881B-B4F22F6BC68B}"/>
    <cellStyle name="SAPBEXHLevel1 7 2 3 3 5" xfId="28542" xr:uid="{A8C5AC58-2B7D-44C9-8916-E47D7F055116}"/>
    <cellStyle name="SAPBEXHLevel1 7 2 3 4" xfId="7571" xr:uid="{96D459FB-B925-495B-A4C7-39D327C44EE5}"/>
    <cellStyle name="SAPBEXHLevel1 7 2 3 4 2" xfId="16136" xr:uid="{9C853274-01E1-4E7E-A0AD-EBBBAB9A3153}"/>
    <cellStyle name="SAPBEXHLevel1 7 2 3 4 3" xfId="18204" xr:uid="{54DF1E28-F3C0-4D82-BEA8-E3B38C373213}"/>
    <cellStyle name="SAPBEXHLevel1 7 2 3 4 4" xfId="25182" xr:uid="{35C10560-7DDA-4AB2-8EB7-FE900ED2CE27}"/>
    <cellStyle name="SAPBEXHLevel1 7 2 3 5" xfId="11708" xr:uid="{F5454B25-1F3A-411C-A403-C7BADBD37A78}"/>
    <cellStyle name="SAPBEXHLevel1 7 2 3 5 2" xfId="22857" xr:uid="{DC964318-EF8A-472C-B1FB-015F068E952C}"/>
    <cellStyle name="SAPBEXHLevel1 7 2 3 5 3" xfId="29616" xr:uid="{9299A135-6EAE-4869-BEE6-FDBD764D60A9}"/>
    <cellStyle name="SAPBEXHLevel1 7 2 3 6" xfId="17171" xr:uid="{F3E967F2-958B-423C-8C5D-6FF325825B00}"/>
    <cellStyle name="SAPBEXHLevel1 7 2 3 6 2" xfId="30910" xr:uid="{8B0A6DE0-5088-4C00-901A-FD5CB362D333}"/>
    <cellStyle name="SAPBEXHLevel1 7 2 3 7" xfId="24150" xr:uid="{410A95F9-0355-49CC-AC06-9DD40771F86A}"/>
    <cellStyle name="SAPBEXHLevel1 7 2 4" xfId="1892" xr:uid="{EB6BF909-467B-49A8-9640-C4523A07C0C9}"/>
    <cellStyle name="SAPBEXHLevel1 7 2 4 2" xfId="3440" xr:uid="{39FED87D-FE93-42DF-8EA6-D3E1A2E88562}"/>
    <cellStyle name="SAPBEXHLevel1 7 2 4 2 2" xfId="6536" xr:uid="{E0A19201-0A45-4E48-9930-A1716CDED797}"/>
    <cellStyle name="SAPBEXHLevel1 7 2 4 2 3" xfId="9638" xr:uid="{3EA9596D-E91E-4276-A1F4-AA8A5DFE71B7}"/>
    <cellStyle name="SAPBEXHLevel1 7 2 4 2 4" xfId="13775" xr:uid="{C132284B-3BE4-4A43-A396-CED5C4B4CAAB}"/>
    <cellStyle name="SAPBEXHLevel1 7 2 4 2 5" xfId="20271" xr:uid="{7818EDEA-98FF-4547-A3F0-C17E0625B765}"/>
    <cellStyle name="SAPBEXHLevel1 7 2 4 2 6" xfId="27249" xr:uid="{6A3C1F26-9863-45ED-ADD1-04FE28FDB054}"/>
    <cellStyle name="SAPBEXHLevel1 7 2 4 3" xfId="4988" xr:uid="{D7DD77EB-845F-45E9-881D-91CFE4E7AE79}"/>
    <cellStyle name="SAPBEXHLevel1 7 2 4 3 2" xfId="14578" xr:uid="{295FF84A-777E-496F-8630-C694AB8E5958}"/>
    <cellStyle name="SAPBEXHLevel1 7 2 4 3 3" xfId="21048" xr:uid="{BDC1BB0D-769A-47A0-B2E8-1A7494BCB505}"/>
    <cellStyle name="SAPBEXHLevel1 7 2 4 3 4" xfId="28026" xr:uid="{DA7BB6A2-1E23-48E0-BA9B-DCD4EC2447B2}"/>
    <cellStyle name="SAPBEXHLevel1 7 2 4 4" xfId="8090" xr:uid="{8C6278EC-5B50-4333-A1ED-AA28836DDDCB}"/>
    <cellStyle name="SAPBEXHLevel1 7 2 4 4 2" xfId="18723" xr:uid="{167A8256-4857-437C-A66F-8282E876C02D}"/>
    <cellStyle name="SAPBEXHLevel1 7 2 4 4 3" xfId="25701" xr:uid="{70D842B3-0F64-4054-881D-76E7B5AA5453}"/>
    <cellStyle name="SAPBEXHLevel1 7 2 4 5" xfId="12227" xr:uid="{2CC83D7B-8CB4-4122-A13C-C394BD8C5FCB}"/>
    <cellStyle name="SAPBEXHLevel1 7 2 4 5 2" xfId="22341" xr:uid="{85668D40-E759-4B81-B7D2-83F1F64D916E}"/>
    <cellStyle name="SAPBEXHLevel1 7 2 4 5 3" xfId="30394" xr:uid="{D46A86A1-F6D0-4EF2-8A12-465245C5E634}"/>
    <cellStyle name="SAPBEXHLevel1 7 2 4 6" xfId="16655" xr:uid="{05563D2B-DBB2-495F-8B9C-E2BF1DDE9F52}"/>
    <cellStyle name="SAPBEXHLevel1 7 2 4 7" xfId="23634" xr:uid="{2E958006-AB1D-424E-B879-0DFFD10EC995}"/>
    <cellStyle name="SAPBEXHLevel1 7 2 5" xfId="2408" xr:uid="{2B96E50A-6853-4BA0-9C6A-BBA71396AEB3}"/>
    <cellStyle name="SAPBEXHLevel1 7 2 5 2" xfId="5504" xr:uid="{5D92496F-9DDC-492D-B4A5-7841CECAB0B2}"/>
    <cellStyle name="SAPBEXHLevel1 7 2 5 3" xfId="8606" xr:uid="{0420CC6A-186E-4201-A5DA-5E837FF6383E}"/>
    <cellStyle name="SAPBEXHLevel1 7 2 5 4" xfId="12743" xr:uid="{EC1397CE-E8FD-44A1-9AAF-B5DC76FF70AA}"/>
    <cellStyle name="SAPBEXHLevel1 7 2 5 5" xfId="19239" xr:uid="{220F650C-F19E-461E-B493-5B6E148EE109}"/>
    <cellStyle name="SAPBEXHLevel1 7 2 5 6" xfId="26217" xr:uid="{6C56CEF8-1541-4A53-B283-0F2520E0AD39}"/>
    <cellStyle name="SAPBEXHLevel1 7 2 6" xfId="3956" xr:uid="{FB5AEE70-9276-4480-A18C-21B1706877E7}"/>
    <cellStyle name="SAPBEXHLevel1 7 2 6 2" xfId="10157" xr:uid="{C3222414-1D6F-40CE-833C-8697D5CC3D88}"/>
    <cellStyle name="SAPBEXHLevel1 7 2 6 3" xfId="14295" xr:uid="{B4366453-3327-4BB8-AC81-E5BAC3EEB03E}"/>
    <cellStyle name="SAPBEXHLevel1 7 2 6 4" xfId="20790" xr:uid="{449F9FD7-4ECA-45EA-87EB-A30B66B4F359}"/>
    <cellStyle name="SAPBEXHLevel1 7 2 6 5" xfId="27768" xr:uid="{9B4CDF2B-401F-4D5B-870C-55F9EE88978B}"/>
    <cellStyle name="SAPBEXHLevel1 7 2 7" xfId="7055" xr:uid="{78F9F587-FC5A-47D7-BE73-B56CF2333DC6}"/>
    <cellStyle name="SAPBEXHLevel1 7 2 7 2" xfId="15616" xr:uid="{4E708448-C1A3-48EB-89C6-203E31CD2F66}"/>
    <cellStyle name="SAPBEXHLevel1 7 2 7 3" xfId="17688" xr:uid="{44802AC7-440F-4AA2-9E6C-847155F7F398}"/>
    <cellStyle name="SAPBEXHLevel1 7 2 7 4" xfId="24666" xr:uid="{BAE6AB9F-3D39-46DD-81F7-1E1B4D9D62D8}"/>
    <cellStyle name="SAPBEXHLevel1 7 2 8" xfId="11192" xr:uid="{541AB0CE-8EA4-4E3C-B38D-3A1F20417F12}"/>
    <cellStyle name="SAPBEXHLevel1 7 2 8 2" xfId="22083" xr:uid="{2B4D59B7-A30B-4468-A0CF-9F3D590395A6}"/>
    <cellStyle name="SAPBEXHLevel1 7 2 8 3" xfId="29086" xr:uid="{556D1270-0EEE-4054-9D00-6428358C48B9}"/>
    <cellStyle name="SAPBEXHLevel1 7 2 9" xfId="16397" xr:uid="{DB4266E1-C539-4381-9B01-49B9E550F523}"/>
    <cellStyle name="SAPBEXHLevel1 7 2 9 2" xfId="30136" xr:uid="{0B2BCCC8-F15D-4E2E-A282-90FB26DD1ED2}"/>
    <cellStyle name="SAPBEXHLevel1_7y-отчетная_РЖД_2009_04" xfId="428" xr:uid="{EC959CE0-5510-4443-B41C-E1299EE04905}"/>
    <cellStyle name="SAPBEXHLevel1X" xfId="429" xr:uid="{F1E53A21-B758-4AAB-9540-B449913F271B}"/>
    <cellStyle name="SAPBEXHLevel1X 2" xfId="430" xr:uid="{79E3B489-5D6A-4128-BBA1-17CBC09096CB}"/>
    <cellStyle name="SAPBEXHLevel1X 2 2" xfId="844" xr:uid="{0C1DB6E1-79C6-4E93-91F0-EEB426E7D764}"/>
    <cellStyle name="SAPBEXHLevel1X 2 2 10" xfId="23377" xr:uid="{826CCE39-85A0-4275-87A0-EE45568484B6}"/>
    <cellStyle name="SAPBEXHLevel1X 2 2 2" xfId="1116" xr:uid="{8F82D7C1-D5C7-4E1E-9234-D8D87B1410D4}"/>
    <cellStyle name="SAPBEXHLevel1X 2 2 2 2" xfId="1632" xr:uid="{B2B29655-EB2E-489B-AA6B-230852D7FF8E}"/>
    <cellStyle name="SAPBEXHLevel1X 2 2 2 2 2" xfId="3183" xr:uid="{824160A6-7EE7-482E-9473-29409B6C13A9}"/>
    <cellStyle name="SAPBEXHLevel1X 2 2 2 2 2 2" xfId="6279" xr:uid="{C8B2FA3E-B779-414A-9556-E054A60A0E39}"/>
    <cellStyle name="SAPBEXHLevel1X 2 2 2 2 2 3" xfId="9381" xr:uid="{AAA95ADB-9493-4FCB-B3FD-0A9B85897EE8}"/>
    <cellStyle name="SAPBEXHLevel1X 2 2 2 2 2 4" xfId="13518" xr:uid="{1EBD7119-E89F-4182-8AC0-2A1BDBAD4636}"/>
    <cellStyle name="SAPBEXHLevel1X 2 2 2 2 2 5" xfId="20014" xr:uid="{2B015768-4BF7-4112-A421-04706AE4CE95}"/>
    <cellStyle name="SAPBEXHLevel1X 2 2 2 2 2 6" xfId="26992" xr:uid="{B5AA8DB2-A00B-449F-93C3-7FA766C0CCED}"/>
    <cellStyle name="SAPBEXHLevel1X 2 2 2 2 3" xfId="4731" xr:uid="{6CBFFC71-3129-4695-8402-8360871A3779}"/>
    <cellStyle name="SAPBEXHLevel1X 2 2 2 2 3 2" xfId="10932" xr:uid="{C20509EE-EA1C-4FA0-BFB0-7921692302F7}"/>
    <cellStyle name="SAPBEXHLevel1X 2 2 2 2 3 3" xfId="15356" xr:uid="{AE565945-4DF8-45BC-8146-FA05DB12C44D}"/>
    <cellStyle name="SAPBEXHLevel1X 2 2 2 2 3 4" xfId="21823" xr:uid="{A025F0E8-6BE7-497F-9EFF-C60E5FEA6778}"/>
    <cellStyle name="SAPBEXHLevel1X 2 2 2 2 3 5" xfId="28801" xr:uid="{F8C4B100-FCC4-480E-BED8-8C190708A690}"/>
    <cellStyle name="SAPBEXHLevel1X 2 2 2 2 4" xfId="7830" xr:uid="{8FC3EE87-6088-49D5-AFAC-73194074D7B7}"/>
    <cellStyle name="SAPBEXHLevel1X 2 2 2 2 4 2" xfId="18463" xr:uid="{4C735254-460A-4B24-B6BB-263902BE52F5}"/>
    <cellStyle name="SAPBEXHLevel1X 2 2 2 2 4 3" xfId="25441" xr:uid="{94320EA9-2CE9-4366-A448-98582DE51BBB}"/>
    <cellStyle name="SAPBEXHLevel1X 2 2 2 2 5" xfId="11967" xr:uid="{A50B9F58-BEA7-44C6-9696-DA7D68C936D3}"/>
    <cellStyle name="SAPBEXHLevel1X 2 2 2 2 5 2" xfId="23116" xr:uid="{692E5CAF-2021-4D70-A420-2C64DC25A423}"/>
    <cellStyle name="SAPBEXHLevel1X 2 2 2 2 5 3" xfId="29875" xr:uid="{45724C8A-5BE2-4F23-895B-D59DAC00DB55}"/>
    <cellStyle name="SAPBEXHLevel1X 2 2 2 2 6" xfId="17430" xr:uid="{22C60AC4-FC61-4B8B-8CB9-5F502722A640}"/>
    <cellStyle name="SAPBEXHLevel1X 2 2 2 2 6 2" xfId="31169" xr:uid="{6CD5A420-031F-4588-8335-7C404846E2FD}"/>
    <cellStyle name="SAPBEXHLevel1X 2 2 2 2 7" xfId="24409" xr:uid="{16F06362-BEF9-4891-9001-4925703631CE}"/>
    <cellStyle name="SAPBEXHLevel1X 2 2 2 3" xfId="2151" xr:uid="{827E2029-9F02-4F90-A118-875E04D68FAF}"/>
    <cellStyle name="SAPBEXHLevel1X 2 2 2 3 2" xfId="3699" xr:uid="{645F90B3-D14A-4A77-9A19-7A707FB5BCF8}"/>
    <cellStyle name="SAPBEXHLevel1X 2 2 2 3 2 2" xfId="6795" xr:uid="{B25D30A7-A8CD-4982-9CA7-4FAA46FD631F}"/>
    <cellStyle name="SAPBEXHLevel1X 2 2 2 3 2 3" xfId="9897" xr:uid="{16C907DE-E3D8-4953-A2FD-B08AD438AE00}"/>
    <cellStyle name="SAPBEXHLevel1X 2 2 2 3 2 4" xfId="14034" xr:uid="{09769D32-3F20-42ED-99FB-6F24222BFDE9}"/>
    <cellStyle name="SAPBEXHLevel1X 2 2 2 3 2 5" xfId="20530" xr:uid="{73989D37-134B-4794-865F-7D1306E56CB6}"/>
    <cellStyle name="SAPBEXHLevel1X 2 2 2 3 2 6" xfId="27508" xr:uid="{81E7064B-F2A4-4169-B64B-256665B0A12C}"/>
    <cellStyle name="SAPBEXHLevel1X 2 2 2 3 3" xfId="5247" xr:uid="{78FEA649-E038-4FFD-B70F-9B492D8B8C62}"/>
    <cellStyle name="SAPBEXHLevel1X 2 2 2 3 4" xfId="8349" xr:uid="{19D34F8B-C550-45CD-8852-A5029924575C}"/>
    <cellStyle name="SAPBEXHLevel1X 2 2 2 3 5" xfId="12486" xr:uid="{3591F238-9DF4-4C54-A97F-FE9083EDBB14}"/>
    <cellStyle name="SAPBEXHLevel1X 2 2 2 3 6" xfId="18982" xr:uid="{5AF93764-1DF5-474D-B0C8-4B3331834B2E}"/>
    <cellStyle name="SAPBEXHLevel1X 2 2 2 3 7" xfId="25960" xr:uid="{865D0D36-F0C7-4CF9-9415-0282CBE06C7A}"/>
    <cellStyle name="SAPBEXHLevel1X 2 2 2 4" xfId="2667" xr:uid="{248F24F3-D9DF-4F5C-A51B-2BB248992FB2}"/>
    <cellStyle name="SAPBEXHLevel1X 2 2 2 4 2" xfId="5763" xr:uid="{747C706C-911A-4D4E-A3C5-985C4FB0EA67}"/>
    <cellStyle name="SAPBEXHLevel1X 2 2 2 4 3" xfId="8865" xr:uid="{46596153-A14F-4EFE-BC59-82FACFDC5540}"/>
    <cellStyle name="SAPBEXHLevel1X 2 2 2 4 4" xfId="13002" xr:uid="{52627705-7830-49DE-A49C-1D151DC1BA02}"/>
    <cellStyle name="SAPBEXHLevel1X 2 2 2 4 5" xfId="19498" xr:uid="{0A166132-226F-40FB-A6CC-231E212106D1}"/>
    <cellStyle name="SAPBEXHLevel1X 2 2 2 4 6" xfId="26476" xr:uid="{F0D0ED1D-485F-4E43-9A04-858EBF9D41C5}"/>
    <cellStyle name="SAPBEXHLevel1X 2 2 2 5" xfId="4215" xr:uid="{323CFD06-7239-450D-81F9-C0529F867A5B}"/>
    <cellStyle name="SAPBEXHLevel1X 2 2 2 5 2" xfId="10416" xr:uid="{381CA50A-D087-4BC1-B4D6-EBBE32B896C6}"/>
    <cellStyle name="SAPBEXHLevel1X 2 2 2 5 3" xfId="14838" xr:uid="{1A347B71-E103-4160-A497-F1DE184B8004}"/>
    <cellStyle name="SAPBEXHLevel1X 2 2 2 5 4" xfId="21307" xr:uid="{2E3C0E88-B478-43ED-AD52-107FD57FD44B}"/>
    <cellStyle name="SAPBEXHLevel1X 2 2 2 5 5" xfId="28285" xr:uid="{47EA685B-3FDC-44D0-BB4A-60E0D4E0E217}"/>
    <cellStyle name="SAPBEXHLevel1X 2 2 2 6" xfId="7314" xr:uid="{4F2C6F99-E122-4900-8253-43C0AC91AF21}"/>
    <cellStyle name="SAPBEXHLevel1X 2 2 2 6 2" xfId="15875" xr:uid="{27FF01B8-9B87-46C3-8808-D799D72828F9}"/>
    <cellStyle name="SAPBEXHLevel1X 2 2 2 6 3" xfId="17947" xr:uid="{0F9D25BD-B68C-452B-83AB-5E0A63BE79D1}"/>
    <cellStyle name="SAPBEXHLevel1X 2 2 2 6 4" xfId="24925" xr:uid="{28050A90-985D-4A7F-A894-41756120CC00}"/>
    <cellStyle name="SAPBEXHLevel1X 2 2 2 7" xfId="11451" xr:uid="{4E31C149-D4C4-45F0-AF46-65542E25ACE1}"/>
    <cellStyle name="SAPBEXHLevel1X 2 2 2 7 2" xfId="22600" xr:uid="{60BD2369-3B96-4115-A978-3B8FD52B59DE}"/>
    <cellStyle name="SAPBEXHLevel1X 2 2 2 7 3" xfId="29359" xr:uid="{5E3C2D27-8610-41D3-8B5D-24DD531D515F}"/>
    <cellStyle name="SAPBEXHLevel1X 2 2 2 8" xfId="16914" xr:uid="{F2F029F4-209A-42C9-ABF9-D751AEF3D764}"/>
    <cellStyle name="SAPBEXHLevel1X 2 2 2 8 2" xfId="30653" xr:uid="{FA5762DC-96A2-4BCB-BF5B-F7D21FE64FB3}"/>
    <cellStyle name="SAPBEXHLevel1X 2 2 2 9" xfId="23893" xr:uid="{A1080023-1254-4195-B65A-951E5BE7630B}"/>
    <cellStyle name="SAPBEXHLevel1X 2 2 3" xfId="1374" xr:uid="{0529668A-3640-4C99-AAE3-9FD4531B832D}"/>
    <cellStyle name="SAPBEXHLevel1X 2 2 3 2" xfId="2925" xr:uid="{545012EA-6257-4EB4-8F4A-47B1FFB8C27E}"/>
    <cellStyle name="SAPBEXHLevel1X 2 2 3 2 2" xfId="6021" xr:uid="{6CAFEAFE-1C4A-483E-92E0-A3398AB90B8C}"/>
    <cellStyle name="SAPBEXHLevel1X 2 2 3 2 3" xfId="9123" xr:uid="{73C702C2-6D90-4595-94D0-D202A609C99F}"/>
    <cellStyle name="SAPBEXHLevel1X 2 2 3 2 4" xfId="13260" xr:uid="{D43D1FBE-25C2-4F61-9670-57BD8AF08240}"/>
    <cellStyle name="SAPBEXHLevel1X 2 2 3 2 5" xfId="19756" xr:uid="{E47CE230-18BF-48CF-966E-A16F6310C044}"/>
    <cellStyle name="SAPBEXHLevel1X 2 2 3 2 6" xfId="26734" xr:uid="{2E0B2654-F0B8-4CEA-8843-AFAF39553427}"/>
    <cellStyle name="SAPBEXHLevel1X 2 2 3 3" xfId="4473" xr:uid="{BD4F0647-4B9B-4019-AF9F-B8EA0E5C8035}"/>
    <cellStyle name="SAPBEXHLevel1X 2 2 3 3 2" xfId="10674" xr:uid="{86208813-EAE6-4F3C-831C-A8BB269C6A51}"/>
    <cellStyle name="SAPBEXHLevel1X 2 2 3 3 3" xfId="15098" xr:uid="{774F6C64-6AB1-4BD2-8FD4-1803563D2B86}"/>
    <cellStyle name="SAPBEXHLevel1X 2 2 3 3 4" xfId="21565" xr:uid="{C7A90B8E-9D76-4BBE-96EE-5E561CBF1261}"/>
    <cellStyle name="SAPBEXHLevel1X 2 2 3 3 5" xfId="28543" xr:uid="{755EE1B4-FAEB-412E-B0B8-E91F3FCB8CAA}"/>
    <cellStyle name="SAPBEXHLevel1X 2 2 3 4" xfId="7572" xr:uid="{0BDE573B-E035-4906-9539-FAF3892E9CD9}"/>
    <cellStyle name="SAPBEXHLevel1X 2 2 3 4 2" xfId="16137" xr:uid="{C90336D4-0E2F-431A-B7A7-741CF24B8978}"/>
    <cellStyle name="SAPBEXHLevel1X 2 2 3 4 3" xfId="18205" xr:uid="{8BCE8134-6938-42D7-AC7F-46BC83F49EC1}"/>
    <cellStyle name="SAPBEXHLevel1X 2 2 3 4 4" xfId="25183" xr:uid="{71C6F24D-050F-4B98-8143-708A812119BC}"/>
    <cellStyle name="SAPBEXHLevel1X 2 2 3 5" xfId="11709" xr:uid="{994FCEEC-266F-4661-975B-3B68819F7D6A}"/>
    <cellStyle name="SAPBEXHLevel1X 2 2 3 5 2" xfId="22858" xr:uid="{8C806F6E-0D25-40E4-8E8E-E69B30AB8616}"/>
    <cellStyle name="SAPBEXHLevel1X 2 2 3 5 3" xfId="29617" xr:uid="{9E91E2C2-E13A-4794-90B0-1E8A9ABA8B9C}"/>
    <cellStyle name="SAPBEXHLevel1X 2 2 3 6" xfId="17172" xr:uid="{39D2AFFD-FDD3-44D6-991A-96489353588F}"/>
    <cellStyle name="SAPBEXHLevel1X 2 2 3 6 2" xfId="30911" xr:uid="{38633FFD-9242-4B16-8C4B-C78A28574EF7}"/>
    <cellStyle name="SAPBEXHLevel1X 2 2 3 7" xfId="24151" xr:uid="{94DACF58-FA25-40B7-80F2-FC46BA78EC90}"/>
    <cellStyle name="SAPBEXHLevel1X 2 2 4" xfId="1893" xr:uid="{7B9487B1-D944-4428-B692-167D02E2C1E8}"/>
    <cellStyle name="SAPBEXHLevel1X 2 2 4 2" xfId="3441" xr:uid="{AF96DDA8-46AC-4540-9410-E9DD68484BED}"/>
    <cellStyle name="SAPBEXHLevel1X 2 2 4 2 2" xfId="6537" xr:uid="{396F2D35-8557-4774-96E3-EE34CDCE36EB}"/>
    <cellStyle name="SAPBEXHLevel1X 2 2 4 2 3" xfId="9639" xr:uid="{C653516E-4229-4B95-8727-CC26596AF20F}"/>
    <cellStyle name="SAPBEXHLevel1X 2 2 4 2 4" xfId="13776" xr:uid="{075E675A-1084-405C-8554-824114BFC7AB}"/>
    <cellStyle name="SAPBEXHLevel1X 2 2 4 2 5" xfId="20272" xr:uid="{430F3F67-42EC-4BDE-9A5A-125B27FD9047}"/>
    <cellStyle name="SAPBEXHLevel1X 2 2 4 2 6" xfId="27250" xr:uid="{D993913A-A5D3-4188-98FC-043428EDE1A8}"/>
    <cellStyle name="SAPBEXHLevel1X 2 2 4 3" xfId="4989" xr:uid="{BB8BF968-C40E-47E4-9078-1B34A79305E3}"/>
    <cellStyle name="SAPBEXHLevel1X 2 2 4 3 2" xfId="14579" xr:uid="{B36E8585-3906-41F4-93AB-66F1AA22D394}"/>
    <cellStyle name="SAPBEXHLevel1X 2 2 4 3 3" xfId="21049" xr:uid="{4258116D-F5BA-49E3-9EC5-B21D2363AF7B}"/>
    <cellStyle name="SAPBEXHLevel1X 2 2 4 3 4" xfId="28027" xr:uid="{A7BAC155-E6FA-424F-839A-1BAEA9BBC8C9}"/>
    <cellStyle name="SAPBEXHLevel1X 2 2 4 4" xfId="8091" xr:uid="{A69CBF17-1D96-4414-9321-812F1344B291}"/>
    <cellStyle name="SAPBEXHLevel1X 2 2 4 4 2" xfId="18724" xr:uid="{F3708BF6-E2F6-4E60-A22A-8BFE6E06D7C2}"/>
    <cellStyle name="SAPBEXHLevel1X 2 2 4 4 3" xfId="25702" xr:uid="{170E0D31-5436-4499-BD71-CEEA63B4E5A0}"/>
    <cellStyle name="SAPBEXHLevel1X 2 2 4 5" xfId="12228" xr:uid="{FAC492BB-3A7D-43B0-A333-0796B2F87E68}"/>
    <cellStyle name="SAPBEXHLevel1X 2 2 4 5 2" xfId="22342" xr:uid="{0D49EB71-D4BF-422B-BFAB-A0BB65996CE5}"/>
    <cellStyle name="SAPBEXHLevel1X 2 2 4 5 3" xfId="30395" xr:uid="{0BBA7F2E-DDE1-412F-A272-DB3F6A3DD3A7}"/>
    <cellStyle name="SAPBEXHLevel1X 2 2 4 6" xfId="16656" xr:uid="{4206EDEF-F4ED-40B8-A3AB-C87544F5CBCE}"/>
    <cellStyle name="SAPBEXHLevel1X 2 2 4 7" xfId="23635" xr:uid="{28ED6B13-AB64-452B-B11D-1F9F0F2CF2B7}"/>
    <cellStyle name="SAPBEXHLevel1X 2 2 5" xfId="2409" xr:uid="{F16E1103-9210-4214-83A5-36FBD8ACA3B9}"/>
    <cellStyle name="SAPBEXHLevel1X 2 2 5 2" xfId="5505" xr:uid="{4A5DC1AE-81E2-46D8-91FD-3AC9021BA07F}"/>
    <cellStyle name="SAPBEXHLevel1X 2 2 5 3" xfId="8607" xr:uid="{6EEE8D56-231F-462A-A7DB-F2D7607E4D72}"/>
    <cellStyle name="SAPBEXHLevel1X 2 2 5 4" xfId="12744" xr:uid="{576760E7-9BC0-4E9D-812A-DD8B6E7D1A2F}"/>
    <cellStyle name="SAPBEXHLevel1X 2 2 5 5" xfId="19240" xr:uid="{8D4330F2-0FB1-47C8-A6D5-9149658197C0}"/>
    <cellStyle name="SAPBEXHLevel1X 2 2 5 6" xfId="26218" xr:uid="{9CA746B3-679C-475C-9B87-654D4DF4E916}"/>
    <cellStyle name="SAPBEXHLevel1X 2 2 6" xfId="3957" xr:uid="{FDB8C01F-3927-4538-90A6-365E753E27EB}"/>
    <cellStyle name="SAPBEXHLevel1X 2 2 6 2" xfId="10158" xr:uid="{D4935BBC-2C7C-4A99-9502-6E383A492DBA}"/>
    <cellStyle name="SAPBEXHLevel1X 2 2 6 3" xfId="14296" xr:uid="{9FD8621C-61C0-4E90-AC6B-1D0BE71A8EF0}"/>
    <cellStyle name="SAPBEXHLevel1X 2 2 6 4" xfId="20791" xr:uid="{DF77D60F-F702-4164-A42B-3766A59E4AA1}"/>
    <cellStyle name="SAPBEXHLevel1X 2 2 6 5" xfId="27769" xr:uid="{B6F18D57-1AAC-42F1-B0C2-FFEF27B9A4F3}"/>
    <cellStyle name="SAPBEXHLevel1X 2 2 7" xfId="7056" xr:uid="{34FC9217-1D6F-4485-9C06-9D211306E91A}"/>
    <cellStyle name="SAPBEXHLevel1X 2 2 7 2" xfId="15617" xr:uid="{84166C87-6B57-4462-ADBE-386CE8571C55}"/>
    <cellStyle name="SAPBEXHLevel1X 2 2 7 3" xfId="17689" xr:uid="{CD1206FD-4C96-4754-9F2C-26957FEC1550}"/>
    <cellStyle name="SAPBEXHLevel1X 2 2 7 4" xfId="24667" xr:uid="{01A261DB-98C4-493D-A049-09900811A030}"/>
    <cellStyle name="SAPBEXHLevel1X 2 2 8" xfId="11193" xr:uid="{16D7E9C9-3E4F-4ED9-A4DB-21ACA558706D}"/>
    <cellStyle name="SAPBEXHLevel1X 2 2 8 2" xfId="22084" xr:uid="{28D9490F-1B25-4A9D-A996-CDF0E17AF67D}"/>
    <cellStyle name="SAPBEXHLevel1X 2 2 8 3" xfId="29087" xr:uid="{737002E3-5092-4D18-B4D3-65827CF991F4}"/>
    <cellStyle name="SAPBEXHLevel1X 2 2 9" xfId="16398" xr:uid="{829B7421-014B-44CF-884B-31FE3C2C6439}"/>
    <cellStyle name="SAPBEXHLevel1X 2 2 9 2" xfId="30137" xr:uid="{2890727E-824A-47C7-9AEF-3E07149B2F43}"/>
    <cellStyle name="SAPBEXHLevel1X 3" xfId="431" xr:uid="{740314F8-CF34-451E-B5E2-28986D2F905A}"/>
    <cellStyle name="SAPBEXHLevel1X 3 2" xfId="845" xr:uid="{0E6805B7-571A-4F73-907C-D7D41E9EF029}"/>
    <cellStyle name="SAPBEXHLevel1X 3 2 10" xfId="23378" xr:uid="{A8DE8807-A0F2-46C7-88F5-E09F052D0554}"/>
    <cellStyle name="SAPBEXHLevel1X 3 2 2" xfId="1117" xr:uid="{68EC8EC5-54C3-4A25-9938-939757772C92}"/>
    <cellStyle name="SAPBEXHLevel1X 3 2 2 2" xfId="1633" xr:uid="{765CE1EE-8FC2-4FAC-ACD8-94E76F53C159}"/>
    <cellStyle name="SAPBEXHLevel1X 3 2 2 2 2" xfId="3184" xr:uid="{F10E536B-7B29-41F3-9FDD-9288EE72A494}"/>
    <cellStyle name="SAPBEXHLevel1X 3 2 2 2 2 2" xfId="6280" xr:uid="{8A70C3E1-A06F-45BE-9E45-71D949F62BEE}"/>
    <cellStyle name="SAPBEXHLevel1X 3 2 2 2 2 3" xfId="9382" xr:uid="{0F355559-5AE2-4734-8D37-8CE570C9C821}"/>
    <cellStyle name="SAPBEXHLevel1X 3 2 2 2 2 4" xfId="13519" xr:uid="{06D7FAEF-6909-4428-8222-F154DF527AA4}"/>
    <cellStyle name="SAPBEXHLevel1X 3 2 2 2 2 5" xfId="20015" xr:uid="{74B870B3-5DCD-47C6-A5A6-41FB7F900753}"/>
    <cellStyle name="SAPBEXHLevel1X 3 2 2 2 2 6" xfId="26993" xr:uid="{937DF25A-8629-4000-8571-FC7460AD54E4}"/>
    <cellStyle name="SAPBEXHLevel1X 3 2 2 2 3" xfId="4732" xr:uid="{32DBFD65-D683-4EB7-9BE1-8E78079CE991}"/>
    <cellStyle name="SAPBEXHLevel1X 3 2 2 2 3 2" xfId="10933" xr:uid="{EB7C8E72-9912-4DE9-8118-F0C5416A365D}"/>
    <cellStyle name="SAPBEXHLevel1X 3 2 2 2 3 3" xfId="15357" xr:uid="{9B05FCBF-5ECD-4025-A4D1-71E6C6A969D5}"/>
    <cellStyle name="SAPBEXHLevel1X 3 2 2 2 3 4" xfId="21824" xr:uid="{F0A3DFE1-0EC7-4F64-8774-86B69AB87D5D}"/>
    <cellStyle name="SAPBEXHLevel1X 3 2 2 2 3 5" xfId="28802" xr:uid="{1345F741-BDF0-470F-9B03-E112223EED77}"/>
    <cellStyle name="SAPBEXHLevel1X 3 2 2 2 4" xfId="7831" xr:uid="{165ACAB1-3DDC-415C-A2FD-5226B8B2A83F}"/>
    <cellStyle name="SAPBEXHLevel1X 3 2 2 2 4 2" xfId="18464" xr:uid="{BB60128B-33C2-49AC-81D9-C276FE273177}"/>
    <cellStyle name="SAPBEXHLevel1X 3 2 2 2 4 3" xfId="25442" xr:uid="{F76AF727-F98F-4324-8B7C-17402F1BE16E}"/>
    <cellStyle name="SAPBEXHLevel1X 3 2 2 2 5" xfId="11968" xr:uid="{1DA773E3-C9B2-4F33-8670-CA1806268592}"/>
    <cellStyle name="SAPBEXHLevel1X 3 2 2 2 5 2" xfId="23117" xr:uid="{3B637328-6D51-4650-989F-6D72F56A53F6}"/>
    <cellStyle name="SAPBEXHLevel1X 3 2 2 2 5 3" xfId="29876" xr:uid="{710A2E1C-5EAA-4491-A191-0C908C42429B}"/>
    <cellStyle name="SAPBEXHLevel1X 3 2 2 2 6" xfId="17431" xr:uid="{4DDD35CA-3A89-4296-BE7B-E9CFC4C1D800}"/>
    <cellStyle name="SAPBEXHLevel1X 3 2 2 2 6 2" xfId="31170" xr:uid="{5D19DE9D-0961-41C2-9FD2-9E6A35B6FA07}"/>
    <cellStyle name="SAPBEXHLevel1X 3 2 2 2 7" xfId="24410" xr:uid="{443C6AF4-2138-40EC-A0BF-44515DFFE56C}"/>
    <cellStyle name="SAPBEXHLevel1X 3 2 2 3" xfId="2152" xr:uid="{9A1528E6-63A4-4186-A9AD-0DD1398AE1BC}"/>
    <cellStyle name="SAPBEXHLevel1X 3 2 2 3 2" xfId="3700" xr:uid="{5AECFEE7-6223-49BC-A3A0-19BD2123F877}"/>
    <cellStyle name="SAPBEXHLevel1X 3 2 2 3 2 2" xfId="6796" xr:uid="{2F547707-8E55-4B48-B366-F6DAC9D8788A}"/>
    <cellStyle name="SAPBEXHLevel1X 3 2 2 3 2 3" xfId="9898" xr:uid="{76B718EE-0F81-4EBC-BAA9-838904546413}"/>
    <cellStyle name="SAPBEXHLevel1X 3 2 2 3 2 4" xfId="14035" xr:uid="{914F9568-8022-48D9-881E-458F93D5AA4C}"/>
    <cellStyle name="SAPBEXHLevel1X 3 2 2 3 2 5" xfId="20531" xr:uid="{E6CCD7A4-0515-4C05-B396-F78973ECBAA2}"/>
    <cellStyle name="SAPBEXHLevel1X 3 2 2 3 2 6" xfId="27509" xr:uid="{AC44FB7B-8444-409B-8683-63C1E6B88C3A}"/>
    <cellStyle name="SAPBEXHLevel1X 3 2 2 3 3" xfId="5248" xr:uid="{CD5A5339-054F-4D12-A5F2-8F382E7A5872}"/>
    <cellStyle name="SAPBEXHLevel1X 3 2 2 3 4" xfId="8350" xr:uid="{F87C39D0-AB07-47ED-980B-5B54C371ED9F}"/>
    <cellStyle name="SAPBEXHLevel1X 3 2 2 3 5" xfId="12487" xr:uid="{58BF1943-7099-4AB2-B5B9-5EE71218EE79}"/>
    <cellStyle name="SAPBEXHLevel1X 3 2 2 3 6" xfId="18983" xr:uid="{8DA9F503-E869-436A-9A1A-DEF0AB2AE27D}"/>
    <cellStyle name="SAPBEXHLevel1X 3 2 2 3 7" xfId="25961" xr:uid="{AF4AA5FD-0ED7-4D28-A5B9-ACF1F9E3ADBB}"/>
    <cellStyle name="SAPBEXHLevel1X 3 2 2 4" xfId="2668" xr:uid="{BF8567AC-FC29-49E2-92D7-2EF7BA7FF13E}"/>
    <cellStyle name="SAPBEXHLevel1X 3 2 2 4 2" xfId="5764" xr:uid="{8A45E1CC-7842-40C4-B7AB-A428A474B7EA}"/>
    <cellStyle name="SAPBEXHLevel1X 3 2 2 4 3" xfId="8866" xr:uid="{30DE82E1-E592-4479-86EA-97B7CE03355F}"/>
    <cellStyle name="SAPBEXHLevel1X 3 2 2 4 4" xfId="13003" xr:uid="{38EA5E04-BEFE-4B93-B169-1B08D31561A6}"/>
    <cellStyle name="SAPBEXHLevel1X 3 2 2 4 5" xfId="19499" xr:uid="{D9B43BDC-C9C8-475A-AEC8-03EAEAA09C97}"/>
    <cellStyle name="SAPBEXHLevel1X 3 2 2 4 6" xfId="26477" xr:uid="{9CFA60F0-EFCC-4E10-A792-87F041E90CC8}"/>
    <cellStyle name="SAPBEXHLevel1X 3 2 2 5" xfId="4216" xr:uid="{F0917B1F-24E0-4E9D-92D1-EBA7C3CE2AB8}"/>
    <cellStyle name="SAPBEXHLevel1X 3 2 2 5 2" xfId="10417" xr:uid="{946C5A90-7405-48A8-8DE3-835BA37BCAB0}"/>
    <cellStyle name="SAPBEXHLevel1X 3 2 2 5 3" xfId="14839" xr:uid="{A6E0F784-73F9-4A21-9FA4-C9CC70AC6E0D}"/>
    <cellStyle name="SAPBEXHLevel1X 3 2 2 5 4" xfId="21308" xr:uid="{118A3013-B721-41FA-9316-C2EE21470F5D}"/>
    <cellStyle name="SAPBEXHLevel1X 3 2 2 5 5" xfId="28286" xr:uid="{019CDB13-88D6-4DFB-A6AA-DBFA7F4D0564}"/>
    <cellStyle name="SAPBEXHLevel1X 3 2 2 6" xfId="7315" xr:uid="{AC7E12E0-D303-4124-A7EA-4B9E067C8274}"/>
    <cellStyle name="SAPBEXHLevel1X 3 2 2 6 2" xfId="15876" xr:uid="{3D0462C4-26EB-4C43-9CAA-EC7E10132859}"/>
    <cellStyle name="SAPBEXHLevel1X 3 2 2 6 3" xfId="17948" xr:uid="{A82EA2A1-FC7A-4CA6-95C7-41448B081DE5}"/>
    <cellStyle name="SAPBEXHLevel1X 3 2 2 6 4" xfId="24926" xr:uid="{D7136645-3443-498C-A067-13201C2C908F}"/>
    <cellStyle name="SAPBEXHLevel1X 3 2 2 7" xfId="11452" xr:uid="{59D6957F-F97C-4652-A548-4E15185BF230}"/>
    <cellStyle name="SAPBEXHLevel1X 3 2 2 7 2" xfId="22601" xr:uid="{233FD12F-9049-477C-8385-B3627A070E91}"/>
    <cellStyle name="SAPBEXHLevel1X 3 2 2 7 3" xfId="29360" xr:uid="{25F14A22-401C-4BD1-ABE1-4020DDC8AF4D}"/>
    <cellStyle name="SAPBEXHLevel1X 3 2 2 8" xfId="16915" xr:uid="{1635A5DD-8DB0-42DE-9B8C-6013E804C6FE}"/>
    <cellStyle name="SAPBEXHLevel1X 3 2 2 8 2" xfId="30654" xr:uid="{1DBC33A0-6E08-470E-966F-6D2705025F37}"/>
    <cellStyle name="SAPBEXHLevel1X 3 2 2 9" xfId="23894" xr:uid="{DDDF263A-B750-4961-8835-838B108A5430}"/>
    <cellStyle name="SAPBEXHLevel1X 3 2 3" xfId="1375" xr:uid="{31F52E4F-8CFE-4046-936C-3EE03C6B0D7C}"/>
    <cellStyle name="SAPBEXHLevel1X 3 2 3 2" xfId="2926" xr:uid="{1608C45F-0192-4C04-8F54-7B6581FAFD56}"/>
    <cellStyle name="SAPBEXHLevel1X 3 2 3 2 2" xfId="6022" xr:uid="{4C608598-AE54-4C98-8493-EB8FAB862F7C}"/>
    <cellStyle name="SAPBEXHLevel1X 3 2 3 2 3" xfId="9124" xr:uid="{0F5A625E-12FA-499E-B968-CFCA32A25C50}"/>
    <cellStyle name="SAPBEXHLevel1X 3 2 3 2 4" xfId="13261" xr:uid="{6FF769CE-0E61-4B2F-BC00-DEB3223C2A8B}"/>
    <cellStyle name="SAPBEXHLevel1X 3 2 3 2 5" xfId="19757" xr:uid="{FE0C77E5-2BAA-4FF4-BEDE-740369328E5E}"/>
    <cellStyle name="SAPBEXHLevel1X 3 2 3 2 6" xfId="26735" xr:uid="{7E87FBC6-5020-46F9-9C64-3AD9544B51BE}"/>
    <cellStyle name="SAPBEXHLevel1X 3 2 3 3" xfId="4474" xr:uid="{8D39EFF1-AB60-4E6F-A75B-26C8A47CBD63}"/>
    <cellStyle name="SAPBEXHLevel1X 3 2 3 3 2" xfId="10675" xr:uid="{FBBB3DDA-A62B-4EA7-BAA5-88F65AC1B7CE}"/>
    <cellStyle name="SAPBEXHLevel1X 3 2 3 3 3" xfId="15099" xr:uid="{637255CF-2D3C-4334-8AF8-6CB17C5735DD}"/>
    <cellStyle name="SAPBEXHLevel1X 3 2 3 3 4" xfId="21566" xr:uid="{C9D15714-3DF6-42C8-BEE2-7B881EA3A2B6}"/>
    <cellStyle name="SAPBEXHLevel1X 3 2 3 3 5" xfId="28544" xr:uid="{54304B4C-F935-482D-B3C1-9B6EE87EE3A1}"/>
    <cellStyle name="SAPBEXHLevel1X 3 2 3 4" xfId="7573" xr:uid="{EAF2A881-B9D4-44EE-9C3D-70DCEF1602BE}"/>
    <cellStyle name="SAPBEXHLevel1X 3 2 3 4 2" xfId="16138" xr:uid="{C224B421-1D4F-48D9-8C92-42B3221791ED}"/>
    <cellStyle name="SAPBEXHLevel1X 3 2 3 4 3" xfId="18206" xr:uid="{91DFAB2F-F0BC-4632-90BA-68E1B3FC306B}"/>
    <cellStyle name="SAPBEXHLevel1X 3 2 3 4 4" xfId="25184" xr:uid="{BB3BA070-F4EF-49C8-B194-9E642E614A14}"/>
    <cellStyle name="SAPBEXHLevel1X 3 2 3 5" xfId="11710" xr:uid="{037C9755-3FEC-4F2F-8DD4-8ABB638F47F2}"/>
    <cellStyle name="SAPBEXHLevel1X 3 2 3 5 2" xfId="22859" xr:uid="{15FA69AF-7D95-4385-BC84-AFB3A69D13DA}"/>
    <cellStyle name="SAPBEXHLevel1X 3 2 3 5 3" xfId="29618" xr:uid="{5762BDEC-1D5F-4AFB-9FF6-1DC5232992EE}"/>
    <cellStyle name="SAPBEXHLevel1X 3 2 3 6" xfId="17173" xr:uid="{A2D1AC7B-A92A-4783-970F-F9CB59C93786}"/>
    <cellStyle name="SAPBEXHLevel1X 3 2 3 6 2" xfId="30912" xr:uid="{175C8897-5AA3-4B9F-A8A3-E19429A82451}"/>
    <cellStyle name="SAPBEXHLevel1X 3 2 3 7" xfId="24152" xr:uid="{6C2902E4-B7AF-4A07-B6EF-1AD84F251D02}"/>
    <cellStyle name="SAPBEXHLevel1X 3 2 4" xfId="1894" xr:uid="{AA6E8AFD-50B0-47A2-B502-4ABDA1F07CBA}"/>
    <cellStyle name="SAPBEXHLevel1X 3 2 4 2" xfId="3442" xr:uid="{EB30819B-B8B0-4DCA-B634-97A6E840B64C}"/>
    <cellStyle name="SAPBEXHLevel1X 3 2 4 2 2" xfId="6538" xr:uid="{1EC10D51-6567-4F01-ABE4-314D4C8B6B77}"/>
    <cellStyle name="SAPBEXHLevel1X 3 2 4 2 3" xfId="9640" xr:uid="{E20D1519-CD43-4A9B-BD26-59B247E1062D}"/>
    <cellStyle name="SAPBEXHLevel1X 3 2 4 2 4" xfId="13777" xr:uid="{11BDA804-F773-4B61-AEE4-77EC3C7AB820}"/>
    <cellStyle name="SAPBEXHLevel1X 3 2 4 2 5" xfId="20273" xr:uid="{72B04899-283A-43F2-B4D4-6E35234E8C13}"/>
    <cellStyle name="SAPBEXHLevel1X 3 2 4 2 6" xfId="27251" xr:uid="{2C0882E7-DE3E-4D05-BC61-422F7E46B41B}"/>
    <cellStyle name="SAPBEXHLevel1X 3 2 4 3" xfId="4990" xr:uid="{05A978D9-B1B4-46C6-8E3D-4FA0A564B48E}"/>
    <cellStyle name="SAPBEXHLevel1X 3 2 4 3 2" xfId="14580" xr:uid="{F40410A7-BD4B-4364-BC33-0FD95F8BA0DC}"/>
    <cellStyle name="SAPBEXHLevel1X 3 2 4 3 3" xfId="21050" xr:uid="{ECD27BAE-0FD0-4D95-9637-E7FC0A33D60C}"/>
    <cellStyle name="SAPBEXHLevel1X 3 2 4 3 4" xfId="28028" xr:uid="{C9B2BF14-E6E0-4C62-B5D2-7506CE5AA8C9}"/>
    <cellStyle name="SAPBEXHLevel1X 3 2 4 4" xfId="8092" xr:uid="{8F90223E-FEE0-47D9-AE2F-56123472E148}"/>
    <cellStyle name="SAPBEXHLevel1X 3 2 4 4 2" xfId="18725" xr:uid="{0DEE7254-F241-4B67-A326-AB3C232DED93}"/>
    <cellStyle name="SAPBEXHLevel1X 3 2 4 4 3" xfId="25703" xr:uid="{BAAB24DC-0B00-45AC-A55B-2AD187B12658}"/>
    <cellStyle name="SAPBEXHLevel1X 3 2 4 5" xfId="12229" xr:uid="{10DC9C3A-87A0-44CA-AC74-87158F98E3DB}"/>
    <cellStyle name="SAPBEXHLevel1X 3 2 4 5 2" xfId="22343" xr:uid="{A0669639-E5CE-4DEE-99A5-836F7367B489}"/>
    <cellStyle name="SAPBEXHLevel1X 3 2 4 5 3" xfId="30396" xr:uid="{95EBF74A-6B08-4033-9925-075C8C2E4B4E}"/>
    <cellStyle name="SAPBEXHLevel1X 3 2 4 6" xfId="16657" xr:uid="{B2503AF7-56C3-46A0-BC8D-E45DF87DC95E}"/>
    <cellStyle name="SAPBEXHLevel1X 3 2 4 7" xfId="23636" xr:uid="{99AFC1CF-CFDB-4BEE-9B28-3FEFFD87E2CC}"/>
    <cellStyle name="SAPBEXHLevel1X 3 2 5" xfId="2410" xr:uid="{409CC820-922A-4E3B-B7D5-3E4637908B06}"/>
    <cellStyle name="SAPBEXHLevel1X 3 2 5 2" xfId="5506" xr:uid="{A6644339-F199-4614-AB07-02B4DFC17C35}"/>
    <cellStyle name="SAPBEXHLevel1X 3 2 5 3" xfId="8608" xr:uid="{A54908B5-61A7-462C-888A-CE5F9605D4E9}"/>
    <cellStyle name="SAPBEXHLevel1X 3 2 5 4" xfId="12745" xr:uid="{5FE88F9A-476B-409B-9DD2-CFC075089594}"/>
    <cellStyle name="SAPBEXHLevel1X 3 2 5 5" xfId="19241" xr:uid="{DA07DB39-17C3-45F7-9EF5-618CDF1A6F82}"/>
    <cellStyle name="SAPBEXHLevel1X 3 2 5 6" xfId="26219" xr:uid="{8C9D1BD5-AA2E-47CE-B0FA-9EB2AC78C259}"/>
    <cellStyle name="SAPBEXHLevel1X 3 2 6" xfId="3958" xr:uid="{4AEB9976-4CE0-484F-86CD-56AF965665CC}"/>
    <cellStyle name="SAPBEXHLevel1X 3 2 6 2" xfId="10159" xr:uid="{66BE9AFA-576F-431E-A799-52883CB5CD87}"/>
    <cellStyle name="SAPBEXHLevel1X 3 2 6 3" xfId="14297" xr:uid="{1086BFF7-D944-4E9A-BB96-538001AAF5D0}"/>
    <cellStyle name="SAPBEXHLevel1X 3 2 6 4" xfId="20792" xr:uid="{83591152-901D-4D9C-AF5A-FAB118486D0C}"/>
    <cellStyle name="SAPBEXHLevel1X 3 2 6 5" xfId="27770" xr:uid="{B17C945B-6997-4D20-A51E-286F43F0A22A}"/>
    <cellStyle name="SAPBEXHLevel1X 3 2 7" xfId="7057" xr:uid="{A89E54FF-F125-4ABB-BCC6-4C019B262957}"/>
    <cellStyle name="SAPBEXHLevel1X 3 2 7 2" xfId="15618" xr:uid="{2FC22DF1-34AA-47E2-B2A6-FEA7A62CFF57}"/>
    <cellStyle name="SAPBEXHLevel1X 3 2 7 3" xfId="17690" xr:uid="{85FE6E19-8580-40BC-91FE-9797625BBF0C}"/>
    <cellStyle name="SAPBEXHLevel1X 3 2 7 4" xfId="24668" xr:uid="{71FA62D3-6304-4E3C-B483-33D1C56EFD82}"/>
    <cellStyle name="SAPBEXHLevel1X 3 2 8" xfId="11194" xr:uid="{067CA341-5250-404B-995A-8F056E8298F9}"/>
    <cellStyle name="SAPBEXHLevel1X 3 2 8 2" xfId="22085" xr:uid="{F57DEA2B-DD44-471F-8D0F-F323DABD5044}"/>
    <cellStyle name="SAPBEXHLevel1X 3 2 8 3" xfId="29088" xr:uid="{C651B608-B83A-4B24-8FEE-BF9726E1EF02}"/>
    <cellStyle name="SAPBEXHLevel1X 3 2 9" xfId="16399" xr:uid="{6FBDFB51-3E65-47AC-B1AE-DE2A0A2C7D71}"/>
    <cellStyle name="SAPBEXHLevel1X 3 2 9 2" xfId="30138" xr:uid="{93800D57-7D46-4AAD-988C-213C2605C262}"/>
    <cellStyle name="SAPBEXHLevel1X 4" xfId="432" xr:uid="{F2EEF9D9-6BF7-44B0-B823-3C810EF27A7E}"/>
    <cellStyle name="SAPBEXHLevel1X 4 2" xfId="846" xr:uid="{7BE78B3A-D9EA-43DC-A676-79761797108B}"/>
    <cellStyle name="SAPBEXHLevel1X 4 2 10" xfId="23379" xr:uid="{32BE0EC6-5287-4B37-ADBC-2362555D69E9}"/>
    <cellStyle name="SAPBEXHLevel1X 4 2 2" xfId="1118" xr:uid="{C2A56854-8EED-4829-8E69-21C9FEF426A8}"/>
    <cellStyle name="SAPBEXHLevel1X 4 2 2 2" xfId="1634" xr:uid="{1853575F-A0FD-4A1A-978B-9BB40519F412}"/>
    <cellStyle name="SAPBEXHLevel1X 4 2 2 2 2" xfId="3185" xr:uid="{4E896751-F403-4ABC-8770-564394AD9BAE}"/>
    <cellStyle name="SAPBEXHLevel1X 4 2 2 2 2 2" xfId="6281" xr:uid="{9490B040-88F7-4E19-84AA-B321A4B47ABA}"/>
    <cellStyle name="SAPBEXHLevel1X 4 2 2 2 2 3" xfId="9383" xr:uid="{3E2BD34A-265A-431F-8E29-B53CF3D65FCC}"/>
    <cellStyle name="SAPBEXHLevel1X 4 2 2 2 2 4" xfId="13520" xr:uid="{CA6E4009-36D7-462A-B7BC-14C209B7B1CF}"/>
    <cellStyle name="SAPBEXHLevel1X 4 2 2 2 2 5" xfId="20016" xr:uid="{5ACE111E-5946-4FA9-96B8-444B2A61193A}"/>
    <cellStyle name="SAPBEXHLevel1X 4 2 2 2 2 6" xfId="26994" xr:uid="{B9DBE594-5055-4566-B457-1548264E7CB4}"/>
    <cellStyle name="SAPBEXHLevel1X 4 2 2 2 3" xfId="4733" xr:uid="{794C2704-597C-4ED7-8B2D-96E85AD1FEF5}"/>
    <cellStyle name="SAPBEXHLevel1X 4 2 2 2 3 2" xfId="10934" xr:uid="{6AC446A1-F88F-4EEB-8390-41D2E97406CC}"/>
    <cellStyle name="SAPBEXHLevel1X 4 2 2 2 3 3" xfId="15358" xr:uid="{764B4F3D-99F9-47EC-9C49-9B34F2821F8E}"/>
    <cellStyle name="SAPBEXHLevel1X 4 2 2 2 3 4" xfId="21825" xr:uid="{21C8B2F8-78C8-487A-882E-6EDB1BCB4D91}"/>
    <cellStyle name="SAPBEXHLevel1X 4 2 2 2 3 5" xfId="28803" xr:uid="{98981763-1695-4E61-996E-CA109845BE45}"/>
    <cellStyle name="SAPBEXHLevel1X 4 2 2 2 4" xfId="7832" xr:uid="{DB8B7E98-0BA2-4739-9C33-1AABDB4F3517}"/>
    <cellStyle name="SAPBEXHLevel1X 4 2 2 2 4 2" xfId="18465" xr:uid="{2B846D7C-D1B0-453A-987B-129CEBB74E59}"/>
    <cellStyle name="SAPBEXHLevel1X 4 2 2 2 4 3" xfId="25443" xr:uid="{08CF89F8-7B98-40F1-B58A-11238FCA1AA0}"/>
    <cellStyle name="SAPBEXHLevel1X 4 2 2 2 5" xfId="11969" xr:uid="{942C51CD-1D24-498D-BD46-0433CA89335B}"/>
    <cellStyle name="SAPBEXHLevel1X 4 2 2 2 5 2" xfId="23118" xr:uid="{578C9FEC-A639-4896-803D-860FFD3C27F7}"/>
    <cellStyle name="SAPBEXHLevel1X 4 2 2 2 5 3" xfId="29877" xr:uid="{5D700DBA-243E-45EC-A170-7DC819390649}"/>
    <cellStyle name="SAPBEXHLevel1X 4 2 2 2 6" xfId="17432" xr:uid="{73B73150-DA52-445A-819E-334014279099}"/>
    <cellStyle name="SAPBEXHLevel1X 4 2 2 2 6 2" xfId="31171" xr:uid="{B09584F3-C75B-4A76-9B6A-22C86E7BCB13}"/>
    <cellStyle name="SAPBEXHLevel1X 4 2 2 2 7" xfId="24411" xr:uid="{94B7F52F-31C3-46DC-8FC9-C3C11EA600E8}"/>
    <cellStyle name="SAPBEXHLevel1X 4 2 2 3" xfId="2153" xr:uid="{6B34E9DB-C4B3-47B9-9A4B-D1EB49EAE057}"/>
    <cellStyle name="SAPBEXHLevel1X 4 2 2 3 2" xfId="3701" xr:uid="{BE20ACD5-1C79-4743-B5EF-93A4E0CF3DA2}"/>
    <cellStyle name="SAPBEXHLevel1X 4 2 2 3 2 2" xfId="6797" xr:uid="{C522134D-8DC7-4FC0-88DD-0778BDB227E3}"/>
    <cellStyle name="SAPBEXHLevel1X 4 2 2 3 2 3" xfId="9899" xr:uid="{F8FCAD14-43DF-466E-9760-CF5890838565}"/>
    <cellStyle name="SAPBEXHLevel1X 4 2 2 3 2 4" xfId="14036" xr:uid="{A031DDF8-7C68-4AC5-8F55-443D34090CB0}"/>
    <cellStyle name="SAPBEXHLevel1X 4 2 2 3 2 5" xfId="20532" xr:uid="{EB5FEC43-F47A-4A98-B2F0-009DA9007200}"/>
    <cellStyle name="SAPBEXHLevel1X 4 2 2 3 2 6" xfId="27510" xr:uid="{8A9D6B47-BD7B-4FD9-8970-4A941AAE9185}"/>
    <cellStyle name="SAPBEXHLevel1X 4 2 2 3 3" xfId="5249" xr:uid="{3B284513-B9A3-42DB-813E-07B3466A23C0}"/>
    <cellStyle name="SAPBEXHLevel1X 4 2 2 3 4" xfId="8351" xr:uid="{BE521DEE-4C85-4B23-B3F8-9263E2D058E2}"/>
    <cellStyle name="SAPBEXHLevel1X 4 2 2 3 5" xfId="12488" xr:uid="{5BDC1781-2F2A-451C-8267-60CB0B31F2CA}"/>
    <cellStyle name="SAPBEXHLevel1X 4 2 2 3 6" xfId="18984" xr:uid="{48BD72F4-E4F2-4967-82FE-20268841C44A}"/>
    <cellStyle name="SAPBEXHLevel1X 4 2 2 3 7" xfId="25962" xr:uid="{DBF2FFD6-90E4-410D-9142-F7326D6A8D3E}"/>
    <cellStyle name="SAPBEXHLevel1X 4 2 2 4" xfId="2669" xr:uid="{FF2FCB48-6957-4780-B151-240AE7C5BBA1}"/>
    <cellStyle name="SAPBEXHLevel1X 4 2 2 4 2" xfId="5765" xr:uid="{2D2C573B-756B-499D-8E4C-28F98EDB6A5B}"/>
    <cellStyle name="SAPBEXHLevel1X 4 2 2 4 3" xfId="8867" xr:uid="{9132B0F3-3F75-4FF3-BB11-4285EAAC793D}"/>
    <cellStyle name="SAPBEXHLevel1X 4 2 2 4 4" xfId="13004" xr:uid="{4160CA00-8B9E-434A-A30F-6C0A509BA749}"/>
    <cellStyle name="SAPBEXHLevel1X 4 2 2 4 5" xfId="19500" xr:uid="{A0E3E7B7-AD05-4DF8-9680-989035DD5BEA}"/>
    <cellStyle name="SAPBEXHLevel1X 4 2 2 4 6" xfId="26478" xr:uid="{365F3EBB-C1C4-4709-8C75-2DABA58E0B93}"/>
    <cellStyle name="SAPBEXHLevel1X 4 2 2 5" xfId="4217" xr:uid="{A5EC275F-BAE7-4B7B-A4A1-E7E3CE774BC1}"/>
    <cellStyle name="SAPBEXHLevel1X 4 2 2 5 2" xfId="10418" xr:uid="{026487E5-8906-4C1E-800C-7C6810D93284}"/>
    <cellStyle name="SAPBEXHLevel1X 4 2 2 5 3" xfId="14840" xr:uid="{829E2CD6-8A5F-464B-A54B-107D57DB086A}"/>
    <cellStyle name="SAPBEXHLevel1X 4 2 2 5 4" xfId="21309" xr:uid="{92CE50B6-2135-4483-8BED-D4F4C21C2EAB}"/>
    <cellStyle name="SAPBEXHLevel1X 4 2 2 5 5" xfId="28287" xr:uid="{03667624-A99F-4B12-B303-2523F7A78715}"/>
    <cellStyle name="SAPBEXHLevel1X 4 2 2 6" xfId="7316" xr:uid="{6DB2077E-F315-4CBD-838B-8091F5243A00}"/>
    <cellStyle name="SAPBEXHLevel1X 4 2 2 6 2" xfId="15877" xr:uid="{E298E5A0-DBD2-4635-A6A3-E7FDDD729AFD}"/>
    <cellStyle name="SAPBEXHLevel1X 4 2 2 6 3" xfId="17949" xr:uid="{533F87C6-F144-4B86-8ADB-7D38D6FB75A1}"/>
    <cellStyle name="SAPBEXHLevel1X 4 2 2 6 4" xfId="24927" xr:uid="{4A1D7800-FD19-450B-91F8-03D89914E875}"/>
    <cellStyle name="SAPBEXHLevel1X 4 2 2 7" xfId="11453" xr:uid="{08F9D715-2A13-44F5-85AE-B568BFF5A7C6}"/>
    <cellStyle name="SAPBEXHLevel1X 4 2 2 7 2" xfId="22602" xr:uid="{0422753B-4825-40D4-BF3F-E5F57241D3AF}"/>
    <cellStyle name="SAPBEXHLevel1X 4 2 2 7 3" xfId="29361" xr:uid="{56F624DD-15B8-44C2-88F2-C7835A98554F}"/>
    <cellStyle name="SAPBEXHLevel1X 4 2 2 8" xfId="16916" xr:uid="{7C348B79-EE77-41DE-BAC6-6AA31BF92C15}"/>
    <cellStyle name="SAPBEXHLevel1X 4 2 2 8 2" xfId="30655" xr:uid="{30966581-F9A2-4DE1-9695-9D1CDC30DA29}"/>
    <cellStyle name="SAPBEXHLevel1X 4 2 2 9" xfId="23895" xr:uid="{15BACE7B-4DB2-4B0B-ABCE-D670797701AC}"/>
    <cellStyle name="SAPBEXHLevel1X 4 2 3" xfId="1376" xr:uid="{DCEC62E6-0891-4855-A8FA-AB5D4F8A7832}"/>
    <cellStyle name="SAPBEXHLevel1X 4 2 3 2" xfId="2927" xr:uid="{A82D8B5E-8E66-4F9E-AF82-E8636B9E707B}"/>
    <cellStyle name="SAPBEXHLevel1X 4 2 3 2 2" xfId="6023" xr:uid="{304B2653-297E-4F66-98C0-B6AA81C6155E}"/>
    <cellStyle name="SAPBEXHLevel1X 4 2 3 2 3" xfId="9125" xr:uid="{996F75E7-2425-488B-A82A-D07797495C7D}"/>
    <cellStyle name="SAPBEXHLevel1X 4 2 3 2 4" xfId="13262" xr:uid="{BFB74FFE-5E4F-495D-A6E3-85894B989D90}"/>
    <cellStyle name="SAPBEXHLevel1X 4 2 3 2 5" xfId="19758" xr:uid="{DC304FE0-B7F7-4657-859D-F1C5A03C34F6}"/>
    <cellStyle name="SAPBEXHLevel1X 4 2 3 2 6" xfId="26736" xr:uid="{7B5F0CFE-6CC6-48A7-BACC-E031B4B9F5EA}"/>
    <cellStyle name="SAPBEXHLevel1X 4 2 3 3" xfId="4475" xr:uid="{9417527C-1974-44DF-A759-CDD223A3134C}"/>
    <cellStyle name="SAPBEXHLevel1X 4 2 3 3 2" xfId="10676" xr:uid="{D2A7F40D-0CB0-4C8D-B498-27F5CF97B992}"/>
    <cellStyle name="SAPBEXHLevel1X 4 2 3 3 3" xfId="15100" xr:uid="{FE9BBA35-4102-42C6-BCBB-B2FDE471E888}"/>
    <cellStyle name="SAPBEXHLevel1X 4 2 3 3 4" xfId="21567" xr:uid="{43BDA659-D7B0-4CAA-9988-FD9326BD964F}"/>
    <cellStyle name="SAPBEXHLevel1X 4 2 3 3 5" xfId="28545" xr:uid="{2340B190-CE33-4A65-BDD8-F6594516BBBD}"/>
    <cellStyle name="SAPBEXHLevel1X 4 2 3 4" xfId="7574" xr:uid="{A542961F-9BC9-49BD-B75D-D34E730E07DD}"/>
    <cellStyle name="SAPBEXHLevel1X 4 2 3 4 2" xfId="16139" xr:uid="{355EC7F2-1BFD-4113-9A17-C1623CF61AD9}"/>
    <cellStyle name="SAPBEXHLevel1X 4 2 3 4 3" xfId="18207" xr:uid="{BB6F5682-3A21-4DB0-9ADC-1921632C753D}"/>
    <cellStyle name="SAPBEXHLevel1X 4 2 3 4 4" xfId="25185" xr:uid="{7BBC2A84-4683-4215-BFE4-E73B83571824}"/>
    <cellStyle name="SAPBEXHLevel1X 4 2 3 5" xfId="11711" xr:uid="{328D9685-8875-4B07-8BB8-04DA0B5CEC3F}"/>
    <cellStyle name="SAPBEXHLevel1X 4 2 3 5 2" xfId="22860" xr:uid="{6830E6DD-7E83-4B91-A8F7-29E6EA2FA861}"/>
    <cellStyle name="SAPBEXHLevel1X 4 2 3 5 3" xfId="29619" xr:uid="{6A0267B1-EC80-4007-A0DC-63B3D533554C}"/>
    <cellStyle name="SAPBEXHLevel1X 4 2 3 6" xfId="17174" xr:uid="{90CA43F3-AF1A-48C8-9F5C-3F925E98723C}"/>
    <cellStyle name="SAPBEXHLevel1X 4 2 3 6 2" xfId="30913" xr:uid="{CEFA8B34-2CCF-44A3-B8BA-25471253B336}"/>
    <cellStyle name="SAPBEXHLevel1X 4 2 3 7" xfId="24153" xr:uid="{0CCEF504-40EE-482F-9A1F-6CA1B6E5AC99}"/>
    <cellStyle name="SAPBEXHLevel1X 4 2 4" xfId="1895" xr:uid="{DD27847F-AB02-4402-94C8-7B35DD6A323C}"/>
    <cellStyle name="SAPBEXHLevel1X 4 2 4 2" xfId="3443" xr:uid="{F4BA50AB-133F-421B-9AD0-072F2FAC51DD}"/>
    <cellStyle name="SAPBEXHLevel1X 4 2 4 2 2" xfId="6539" xr:uid="{234A98E5-E129-4566-822D-6145032B7D8F}"/>
    <cellStyle name="SAPBEXHLevel1X 4 2 4 2 3" xfId="9641" xr:uid="{98BCC4B3-F524-47EA-814F-CF41EB609417}"/>
    <cellStyle name="SAPBEXHLevel1X 4 2 4 2 4" xfId="13778" xr:uid="{D56800AE-9E1B-481B-887B-9853295F9C04}"/>
    <cellStyle name="SAPBEXHLevel1X 4 2 4 2 5" xfId="20274" xr:uid="{7E559610-5D57-4DE7-8A9F-D1612388AEAE}"/>
    <cellStyle name="SAPBEXHLevel1X 4 2 4 2 6" xfId="27252" xr:uid="{CC8D9B4E-226A-44FC-ACF2-E671D42A7D76}"/>
    <cellStyle name="SAPBEXHLevel1X 4 2 4 3" xfId="4991" xr:uid="{DDB8740B-5A55-4F0B-A14E-ECEB7E1997DC}"/>
    <cellStyle name="SAPBEXHLevel1X 4 2 4 3 2" xfId="14581" xr:uid="{29351A42-D02E-4EBB-B00A-7B8CF9659249}"/>
    <cellStyle name="SAPBEXHLevel1X 4 2 4 3 3" xfId="21051" xr:uid="{AF55127E-31CE-42A2-B27C-A490363DE4E0}"/>
    <cellStyle name="SAPBEXHLevel1X 4 2 4 3 4" xfId="28029" xr:uid="{A39478E8-29AF-4859-8FA3-CF358DA7EBBC}"/>
    <cellStyle name="SAPBEXHLevel1X 4 2 4 4" xfId="8093" xr:uid="{28872210-8D1E-45AD-8A13-55E791FA4CA0}"/>
    <cellStyle name="SAPBEXHLevel1X 4 2 4 4 2" xfId="18726" xr:uid="{EFFD739C-0AA7-4954-82A1-054361A65B9D}"/>
    <cellStyle name="SAPBEXHLevel1X 4 2 4 4 3" xfId="25704" xr:uid="{74D56937-A114-4DB8-823B-C4025FB876CF}"/>
    <cellStyle name="SAPBEXHLevel1X 4 2 4 5" xfId="12230" xr:uid="{31C525F0-6FCB-4A4B-BF66-FD03653FE648}"/>
    <cellStyle name="SAPBEXHLevel1X 4 2 4 5 2" xfId="22344" xr:uid="{8968E0F5-2F53-43E8-A21F-0A19D1685906}"/>
    <cellStyle name="SAPBEXHLevel1X 4 2 4 5 3" xfId="30397" xr:uid="{2CBD107D-326A-4FF7-8041-0A4BB97AB5F6}"/>
    <cellStyle name="SAPBEXHLevel1X 4 2 4 6" xfId="16658" xr:uid="{51125158-B2BD-4BF8-98C1-0785AACEF832}"/>
    <cellStyle name="SAPBEXHLevel1X 4 2 4 7" xfId="23637" xr:uid="{7CDC4A18-61A9-4E55-896A-9975A5D9419C}"/>
    <cellStyle name="SAPBEXHLevel1X 4 2 5" xfId="2411" xr:uid="{8916E532-3AF5-4F35-91D5-42AEE87EB976}"/>
    <cellStyle name="SAPBEXHLevel1X 4 2 5 2" xfId="5507" xr:uid="{A01DA864-904A-4311-87CB-50190363513B}"/>
    <cellStyle name="SAPBEXHLevel1X 4 2 5 3" xfId="8609" xr:uid="{10BEDB95-7384-4A49-89B9-C9DA5E4F7421}"/>
    <cellStyle name="SAPBEXHLevel1X 4 2 5 4" xfId="12746" xr:uid="{63F65D16-4AAD-406E-921A-4AACFC2FD001}"/>
    <cellStyle name="SAPBEXHLevel1X 4 2 5 5" xfId="19242" xr:uid="{FC30FB29-71DC-477C-81E4-73E4CDE3E87E}"/>
    <cellStyle name="SAPBEXHLevel1X 4 2 5 6" xfId="26220" xr:uid="{58C0ED48-336D-44B9-B824-468F2DAEF3FF}"/>
    <cellStyle name="SAPBEXHLevel1X 4 2 6" xfId="3959" xr:uid="{ABB0AC7C-993B-4050-947A-061B7E85739C}"/>
    <cellStyle name="SAPBEXHLevel1X 4 2 6 2" xfId="10160" xr:uid="{6B4478A4-E5E7-4C99-ADD3-EDF315030F34}"/>
    <cellStyle name="SAPBEXHLevel1X 4 2 6 3" xfId="14298" xr:uid="{49931128-7B41-44D6-BBA6-33C355BC5A6D}"/>
    <cellStyle name="SAPBEXHLevel1X 4 2 6 4" xfId="20793" xr:uid="{8A520258-8B7F-4501-8761-0D914F1BF1CF}"/>
    <cellStyle name="SAPBEXHLevel1X 4 2 6 5" xfId="27771" xr:uid="{CA70CC58-8A4A-45A6-BD2B-B4D7E4A21168}"/>
    <cellStyle name="SAPBEXHLevel1X 4 2 7" xfId="7058" xr:uid="{88E76719-76FA-4F47-BF1F-81EFB78BF599}"/>
    <cellStyle name="SAPBEXHLevel1X 4 2 7 2" xfId="15619" xr:uid="{0D07AF47-81A4-4AB1-8AEC-AFED500C7448}"/>
    <cellStyle name="SAPBEXHLevel1X 4 2 7 3" xfId="17691" xr:uid="{3622E84F-4370-43B8-A869-592F00513D2F}"/>
    <cellStyle name="SAPBEXHLevel1X 4 2 7 4" xfId="24669" xr:uid="{D53EE73D-EC15-49CD-A198-9B8795AC780C}"/>
    <cellStyle name="SAPBEXHLevel1X 4 2 8" xfId="11195" xr:uid="{A0261136-FCAE-448B-92EA-48EB5EFC4C88}"/>
    <cellStyle name="SAPBEXHLevel1X 4 2 8 2" xfId="22086" xr:uid="{8E22248E-24BA-4CF4-91AE-37981141C2AA}"/>
    <cellStyle name="SAPBEXHLevel1X 4 2 8 3" xfId="29089" xr:uid="{7CB860CE-B591-4E1A-A541-FFC02A9B601F}"/>
    <cellStyle name="SAPBEXHLevel1X 4 2 9" xfId="16400" xr:uid="{01A86E51-EC7A-498C-A7B8-EA32A6BCB6E5}"/>
    <cellStyle name="SAPBEXHLevel1X 4 2 9 2" xfId="30139" xr:uid="{8C0EE06D-3957-4B55-9AA8-F1EAC4E4C588}"/>
    <cellStyle name="SAPBEXHLevel1X 5" xfId="433" xr:uid="{334D0365-3667-49F6-84DE-BABB90F67FE5}"/>
    <cellStyle name="SAPBEXHLevel1X 5 2" xfId="847" xr:uid="{F35FDC03-6BB3-4D46-9D88-4A81D9624929}"/>
    <cellStyle name="SAPBEXHLevel1X 5 2 10" xfId="23380" xr:uid="{E9255EF6-09CC-4401-8AAB-02C39DC96A51}"/>
    <cellStyle name="SAPBEXHLevel1X 5 2 2" xfId="1119" xr:uid="{3EE7F62A-A530-450D-A275-4B9E6E1E1449}"/>
    <cellStyle name="SAPBEXHLevel1X 5 2 2 2" xfId="1635" xr:uid="{2DF07746-0B89-4959-8CEB-1D7DAE25D3C5}"/>
    <cellStyle name="SAPBEXHLevel1X 5 2 2 2 2" xfId="3186" xr:uid="{CF549282-0A5F-4153-9ABB-EE4DE96F7896}"/>
    <cellStyle name="SAPBEXHLevel1X 5 2 2 2 2 2" xfId="6282" xr:uid="{F2A19EB2-91DD-4892-8412-B73AB391F809}"/>
    <cellStyle name="SAPBEXHLevel1X 5 2 2 2 2 3" xfId="9384" xr:uid="{5B8130EF-7FB0-4BFC-977C-BB23E75923CC}"/>
    <cellStyle name="SAPBEXHLevel1X 5 2 2 2 2 4" xfId="13521" xr:uid="{33585E5B-8B29-41DE-9639-7348F9A51033}"/>
    <cellStyle name="SAPBEXHLevel1X 5 2 2 2 2 5" xfId="20017" xr:uid="{63AF7EB6-1036-4A2D-9838-B2C416790670}"/>
    <cellStyle name="SAPBEXHLevel1X 5 2 2 2 2 6" xfId="26995" xr:uid="{E3592038-ACA3-4494-AD73-0231D7F128A4}"/>
    <cellStyle name="SAPBEXHLevel1X 5 2 2 2 3" xfId="4734" xr:uid="{C8BC3EE6-E979-4F32-8701-79C0A76B1C4D}"/>
    <cellStyle name="SAPBEXHLevel1X 5 2 2 2 3 2" xfId="10935" xr:uid="{0A91E63E-5531-45AF-8017-4F09E1A285A7}"/>
    <cellStyle name="SAPBEXHLevel1X 5 2 2 2 3 3" xfId="15359" xr:uid="{D37760A2-3420-4580-9BE7-950581F37B14}"/>
    <cellStyle name="SAPBEXHLevel1X 5 2 2 2 3 4" xfId="21826" xr:uid="{A0B67CE0-76C2-423B-9C9B-8ABDF16525F0}"/>
    <cellStyle name="SAPBEXHLevel1X 5 2 2 2 3 5" xfId="28804" xr:uid="{34627B79-9A82-4A19-BEA9-AE4663EAAA7A}"/>
    <cellStyle name="SAPBEXHLevel1X 5 2 2 2 4" xfId="7833" xr:uid="{C99EB03D-2E0F-402A-A16E-1821C541F239}"/>
    <cellStyle name="SAPBEXHLevel1X 5 2 2 2 4 2" xfId="18466" xr:uid="{DF112399-0A5E-4AB0-BEFE-B78F79FE88D2}"/>
    <cellStyle name="SAPBEXHLevel1X 5 2 2 2 4 3" xfId="25444" xr:uid="{7601E050-A7D7-4420-96CA-DC195BF9BA0C}"/>
    <cellStyle name="SAPBEXHLevel1X 5 2 2 2 5" xfId="11970" xr:uid="{43BB8C67-56DF-4578-84BF-BA07C5CF34A4}"/>
    <cellStyle name="SAPBEXHLevel1X 5 2 2 2 5 2" xfId="23119" xr:uid="{E3FEC792-B51D-420B-8D0E-43D21B7DE034}"/>
    <cellStyle name="SAPBEXHLevel1X 5 2 2 2 5 3" xfId="29878" xr:uid="{6CA8AA8C-FFA0-47B0-8F98-1DAD0CA6E809}"/>
    <cellStyle name="SAPBEXHLevel1X 5 2 2 2 6" xfId="17433" xr:uid="{EFB8EF99-6925-43F8-8D21-6E51AEC7C4DB}"/>
    <cellStyle name="SAPBEXHLevel1X 5 2 2 2 6 2" xfId="31172" xr:uid="{28C993D0-447A-48BC-887A-E0A84EDE0998}"/>
    <cellStyle name="SAPBEXHLevel1X 5 2 2 2 7" xfId="24412" xr:uid="{D198302F-0F82-4312-A346-22174F845F47}"/>
    <cellStyle name="SAPBEXHLevel1X 5 2 2 3" xfId="2154" xr:uid="{E0B62F3A-915E-40CE-95E5-9EDBB455777A}"/>
    <cellStyle name="SAPBEXHLevel1X 5 2 2 3 2" xfId="3702" xr:uid="{4892A9DB-A336-4B92-AF20-574AB2E68810}"/>
    <cellStyle name="SAPBEXHLevel1X 5 2 2 3 2 2" xfId="6798" xr:uid="{ED139E46-E232-4E2F-835C-5249E0E3EAA6}"/>
    <cellStyle name="SAPBEXHLevel1X 5 2 2 3 2 3" xfId="9900" xr:uid="{D8C77F07-9E47-4186-9C45-212F5780AD9C}"/>
    <cellStyle name="SAPBEXHLevel1X 5 2 2 3 2 4" xfId="14037" xr:uid="{6B2DF4C5-166D-4FC9-8AF5-57E9B74D106F}"/>
    <cellStyle name="SAPBEXHLevel1X 5 2 2 3 2 5" xfId="20533" xr:uid="{55656E55-A1F6-4CB1-911A-27E9E11F09ED}"/>
    <cellStyle name="SAPBEXHLevel1X 5 2 2 3 2 6" xfId="27511" xr:uid="{E853C3A6-9DB5-49EF-BC50-D6B555AABA05}"/>
    <cellStyle name="SAPBEXHLevel1X 5 2 2 3 3" xfId="5250" xr:uid="{FB8146CE-4DDC-4ACD-8ED4-6B200DE26871}"/>
    <cellStyle name="SAPBEXHLevel1X 5 2 2 3 4" xfId="8352" xr:uid="{2C742DCD-96DD-4E29-B5A9-A093A1A65AD4}"/>
    <cellStyle name="SAPBEXHLevel1X 5 2 2 3 5" xfId="12489" xr:uid="{F5A71DFC-EBE4-49A3-B84D-72EB918EB54A}"/>
    <cellStyle name="SAPBEXHLevel1X 5 2 2 3 6" xfId="18985" xr:uid="{9A45CA8F-58EF-4329-873C-25BFF483CB1C}"/>
    <cellStyle name="SAPBEXHLevel1X 5 2 2 3 7" xfId="25963" xr:uid="{575B8DF3-C20C-4E4D-A3A0-52FA03CED9EE}"/>
    <cellStyle name="SAPBEXHLevel1X 5 2 2 4" xfId="2670" xr:uid="{AECEB3B8-3A36-4C3A-ADD4-9C9FEF249D85}"/>
    <cellStyle name="SAPBEXHLevel1X 5 2 2 4 2" xfId="5766" xr:uid="{1A4DE45F-623D-465D-9DA4-A22657BCFD01}"/>
    <cellStyle name="SAPBEXHLevel1X 5 2 2 4 3" xfId="8868" xr:uid="{72D97126-BA7D-490D-923E-10102C39DD45}"/>
    <cellStyle name="SAPBEXHLevel1X 5 2 2 4 4" xfId="13005" xr:uid="{9D3C83C6-BAB8-4850-B2B5-7C62B164DAA5}"/>
    <cellStyle name="SAPBEXHLevel1X 5 2 2 4 5" xfId="19501" xr:uid="{3181DB66-12C5-402A-ABC6-07E42882EB5E}"/>
    <cellStyle name="SAPBEXHLevel1X 5 2 2 4 6" xfId="26479" xr:uid="{8B96121E-810F-4A15-9138-8E8000CAD901}"/>
    <cellStyle name="SAPBEXHLevel1X 5 2 2 5" xfId="4218" xr:uid="{07E96D03-8EFD-4AE2-B990-1A4503D56C1C}"/>
    <cellStyle name="SAPBEXHLevel1X 5 2 2 5 2" xfId="10419" xr:uid="{9A4BDCEA-53C6-4145-B57E-53A53558130B}"/>
    <cellStyle name="SAPBEXHLevel1X 5 2 2 5 3" xfId="14841" xr:uid="{1EF05AED-936A-4DB6-AA5B-DE6DB0F3DDEC}"/>
    <cellStyle name="SAPBEXHLevel1X 5 2 2 5 4" xfId="21310" xr:uid="{DCC88A10-F740-4097-9BBD-0E9E73F47FEC}"/>
    <cellStyle name="SAPBEXHLevel1X 5 2 2 5 5" xfId="28288" xr:uid="{590B7391-C191-4725-8E0F-250ED120A3EF}"/>
    <cellStyle name="SAPBEXHLevel1X 5 2 2 6" xfId="7317" xr:uid="{497A911A-5ACD-43DD-9830-7D97424BB050}"/>
    <cellStyle name="SAPBEXHLevel1X 5 2 2 6 2" xfId="15878" xr:uid="{D7F6A73F-51B5-4937-A78A-9F8A1051CEE8}"/>
    <cellStyle name="SAPBEXHLevel1X 5 2 2 6 3" xfId="17950" xr:uid="{7B93AEF0-B847-4352-BF14-D04EDFC40BC8}"/>
    <cellStyle name="SAPBEXHLevel1X 5 2 2 6 4" xfId="24928" xr:uid="{7239C267-E2FB-4DB1-9908-59FEF5A84DCD}"/>
    <cellStyle name="SAPBEXHLevel1X 5 2 2 7" xfId="11454" xr:uid="{E0055FDD-4DA3-46CD-9A83-ACC11FAC0BBF}"/>
    <cellStyle name="SAPBEXHLevel1X 5 2 2 7 2" xfId="22603" xr:uid="{AF79D985-3780-4B63-B120-58DB23D7E8CE}"/>
    <cellStyle name="SAPBEXHLevel1X 5 2 2 7 3" xfId="29362" xr:uid="{F5E924C1-F020-447A-9E26-742D44C9EBE4}"/>
    <cellStyle name="SAPBEXHLevel1X 5 2 2 8" xfId="16917" xr:uid="{07E590A9-9C7F-48F0-AE8C-6B149CF9CC8E}"/>
    <cellStyle name="SAPBEXHLevel1X 5 2 2 8 2" xfId="30656" xr:uid="{BD6D59C5-5DDC-4453-8D9C-72427891A837}"/>
    <cellStyle name="SAPBEXHLevel1X 5 2 2 9" xfId="23896" xr:uid="{92D13E07-BF83-4B01-A415-AC6F823DD3EC}"/>
    <cellStyle name="SAPBEXHLevel1X 5 2 3" xfId="1377" xr:uid="{9E535258-F263-422A-8634-A7E46346A804}"/>
    <cellStyle name="SAPBEXHLevel1X 5 2 3 2" xfId="2928" xr:uid="{6C402ABE-3121-416F-AE0D-A0DFD7D74A48}"/>
    <cellStyle name="SAPBEXHLevel1X 5 2 3 2 2" xfId="6024" xr:uid="{D1ECDD38-C470-41D0-8527-7A9A82E8B85E}"/>
    <cellStyle name="SAPBEXHLevel1X 5 2 3 2 3" xfId="9126" xr:uid="{12F9F62A-9376-4F1C-B8FC-E5B81C642C0B}"/>
    <cellStyle name="SAPBEXHLevel1X 5 2 3 2 4" xfId="13263" xr:uid="{DDB8AB87-6B0F-48CB-8361-3BC087050C2D}"/>
    <cellStyle name="SAPBEXHLevel1X 5 2 3 2 5" xfId="19759" xr:uid="{5759B479-7E6F-41F7-97F4-269B0144385B}"/>
    <cellStyle name="SAPBEXHLevel1X 5 2 3 2 6" xfId="26737" xr:uid="{54353F38-1FA6-40E0-AF72-7233FB8876CB}"/>
    <cellStyle name="SAPBEXHLevel1X 5 2 3 3" xfId="4476" xr:uid="{6358A6F6-9242-4D2E-8DA8-DE3BB0824665}"/>
    <cellStyle name="SAPBEXHLevel1X 5 2 3 3 2" xfId="10677" xr:uid="{3EFA3E76-077C-455B-B2F1-BDC1B924B105}"/>
    <cellStyle name="SAPBEXHLevel1X 5 2 3 3 3" xfId="15101" xr:uid="{78DD4027-C37C-4815-9A9A-DFFB956FAD7B}"/>
    <cellStyle name="SAPBEXHLevel1X 5 2 3 3 4" xfId="21568" xr:uid="{3E90D955-8EDE-41EE-A778-386062FB1C19}"/>
    <cellStyle name="SAPBEXHLevel1X 5 2 3 3 5" xfId="28546" xr:uid="{6D2B4A9D-C847-49A9-890B-097ED248F89B}"/>
    <cellStyle name="SAPBEXHLevel1X 5 2 3 4" xfId="7575" xr:uid="{88126D7C-1989-49D3-8C4A-3ABA2FD23637}"/>
    <cellStyle name="SAPBEXHLevel1X 5 2 3 4 2" xfId="16140" xr:uid="{20685537-2138-47CA-A58F-064B851BC4C0}"/>
    <cellStyle name="SAPBEXHLevel1X 5 2 3 4 3" xfId="18208" xr:uid="{8A0F563D-3A78-4E34-A97B-3ED3079602C2}"/>
    <cellStyle name="SAPBEXHLevel1X 5 2 3 4 4" xfId="25186" xr:uid="{4FA61013-DC79-409C-9763-A67C8B6FB8AE}"/>
    <cellStyle name="SAPBEXHLevel1X 5 2 3 5" xfId="11712" xr:uid="{7050A39B-C5F3-41E2-9D37-991263C41230}"/>
    <cellStyle name="SAPBEXHLevel1X 5 2 3 5 2" xfId="22861" xr:uid="{540410D8-253C-4165-A1D5-BE2345418760}"/>
    <cellStyle name="SAPBEXHLevel1X 5 2 3 5 3" xfId="29620" xr:uid="{CB0EE9CA-3870-40D6-A0DB-2783A0CBBD06}"/>
    <cellStyle name="SAPBEXHLevel1X 5 2 3 6" xfId="17175" xr:uid="{A8028B20-74DD-4386-9095-BAB54FCDE434}"/>
    <cellStyle name="SAPBEXHLevel1X 5 2 3 6 2" xfId="30914" xr:uid="{70CD7E59-1022-4966-8506-EFE5625CFE03}"/>
    <cellStyle name="SAPBEXHLevel1X 5 2 3 7" xfId="24154" xr:uid="{F1986149-EC7C-4455-A63F-F1B539CEE8F1}"/>
    <cellStyle name="SAPBEXHLevel1X 5 2 4" xfId="1896" xr:uid="{8FC72747-15D0-43A2-874E-D6CFE0FDF405}"/>
    <cellStyle name="SAPBEXHLevel1X 5 2 4 2" xfId="3444" xr:uid="{B564BE3B-B2DA-4E56-8FF1-9701D05F4AAB}"/>
    <cellStyle name="SAPBEXHLevel1X 5 2 4 2 2" xfId="6540" xr:uid="{F2CCF765-E435-4D10-9008-974115975D34}"/>
    <cellStyle name="SAPBEXHLevel1X 5 2 4 2 3" xfId="9642" xr:uid="{51E5331D-1438-4B04-B0FD-109AEC0223B3}"/>
    <cellStyle name="SAPBEXHLevel1X 5 2 4 2 4" xfId="13779" xr:uid="{DB67817D-4089-484B-AE99-BA7694F2EA20}"/>
    <cellStyle name="SAPBEXHLevel1X 5 2 4 2 5" xfId="20275" xr:uid="{7DB8196E-DFF0-430E-9AE2-0BFDA8F6EAE3}"/>
    <cellStyle name="SAPBEXHLevel1X 5 2 4 2 6" xfId="27253" xr:uid="{BB3F35F2-B5E9-4E34-810B-6822FAC87490}"/>
    <cellStyle name="SAPBEXHLevel1X 5 2 4 3" xfId="4992" xr:uid="{3B2D239A-C493-4D87-B5A6-5969A86B5F5A}"/>
    <cellStyle name="SAPBEXHLevel1X 5 2 4 3 2" xfId="14582" xr:uid="{4380054A-4904-4734-B38F-34E2CFA7B61E}"/>
    <cellStyle name="SAPBEXHLevel1X 5 2 4 3 3" xfId="21052" xr:uid="{FFB58FB1-8506-44DA-99BD-56D2B4A423D8}"/>
    <cellStyle name="SAPBEXHLevel1X 5 2 4 3 4" xfId="28030" xr:uid="{C6700DC9-5B24-4673-A659-62665C9F17E5}"/>
    <cellStyle name="SAPBEXHLevel1X 5 2 4 4" xfId="8094" xr:uid="{6431AAFD-19E4-4922-990A-2C14183070E7}"/>
    <cellStyle name="SAPBEXHLevel1X 5 2 4 4 2" xfId="18727" xr:uid="{58DE2F8A-86DD-48CE-B9DD-9034ADA62215}"/>
    <cellStyle name="SAPBEXHLevel1X 5 2 4 4 3" xfId="25705" xr:uid="{A28B2D24-CB90-4FC1-ACC5-47A32F78EAF3}"/>
    <cellStyle name="SAPBEXHLevel1X 5 2 4 5" xfId="12231" xr:uid="{C0F333FB-4F8A-44D6-92B6-6FF41828BC0A}"/>
    <cellStyle name="SAPBEXHLevel1X 5 2 4 5 2" xfId="22345" xr:uid="{74F9BE4A-7156-4885-9582-32ED44F81B5F}"/>
    <cellStyle name="SAPBEXHLevel1X 5 2 4 5 3" xfId="30398" xr:uid="{93E8E871-5011-4DD6-A9DC-D914491A7982}"/>
    <cellStyle name="SAPBEXHLevel1X 5 2 4 6" xfId="16659" xr:uid="{4ED3A45A-EA68-4A05-8423-98B4EA2EF0CF}"/>
    <cellStyle name="SAPBEXHLevel1X 5 2 4 7" xfId="23638" xr:uid="{1362BDFA-A7D2-420B-87EE-D4694EE9EFBB}"/>
    <cellStyle name="SAPBEXHLevel1X 5 2 5" xfId="2412" xr:uid="{71A28E61-24E2-4A24-99B1-D4F49DF50262}"/>
    <cellStyle name="SAPBEXHLevel1X 5 2 5 2" xfId="5508" xr:uid="{A3A8AC09-6610-4847-9B5F-03B7825962AF}"/>
    <cellStyle name="SAPBEXHLevel1X 5 2 5 3" xfId="8610" xr:uid="{EF0E1A3E-E2C2-442D-940C-FA9DD4DF138D}"/>
    <cellStyle name="SAPBEXHLevel1X 5 2 5 4" xfId="12747" xr:uid="{1C79D0C2-25D5-4D1E-A0BB-6E50916409A6}"/>
    <cellStyle name="SAPBEXHLevel1X 5 2 5 5" xfId="19243" xr:uid="{C510FE49-A3A1-4082-8427-B1B2E44E22C2}"/>
    <cellStyle name="SAPBEXHLevel1X 5 2 5 6" xfId="26221" xr:uid="{8484D3FB-B23C-4DCD-8243-839BAD282390}"/>
    <cellStyle name="SAPBEXHLevel1X 5 2 6" xfId="3960" xr:uid="{03941F5D-A5F3-428F-93FD-0C1251584E32}"/>
    <cellStyle name="SAPBEXHLevel1X 5 2 6 2" xfId="10161" xr:uid="{49949F10-68F4-42D7-92A1-0F21D45DB01F}"/>
    <cellStyle name="SAPBEXHLevel1X 5 2 6 3" xfId="14299" xr:uid="{024801AE-6816-4FE1-A4A3-036424EDD79B}"/>
    <cellStyle name="SAPBEXHLevel1X 5 2 6 4" xfId="20794" xr:uid="{0437964B-9203-4DBF-9FEC-A43C1E54D1D4}"/>
    <cellStyle name="SAPBEXHLevel1X 5 2 6 5" xfId="27772" xr:uid="{43A2070C-A40C-4D6C-8FAD-49C09E44B917}"/>
    <cellStyle name="SAPBEXHLevel1X 5 2 7" xfId="7059" xr:uid="{8ACD1F07-C145-47EE-BB11-D85960B7A117}"/>
    <cellStyle name="SAPBEXHLevel1X 5 2 7 2" xfId="15620" xr:uid="{DEAEEDAD-8414-429C-84B7-1EF9FBE5D015}"/>
    <cellStyle name="SAPBEXHLevel1X 5 2 7 3" xfId="17692" xr:uid="{6E3C469F-DD12-4892-A7F9-BFA9553230F5}"/>
    <cellStyle name="SAPBEXHLevel1X 5 2 7 4" xfId="24670" xr:uid="{8EBEE1B3-56B4-4422-AE63-05DEA015CCC1}"/>
    <cellStyle name="SAPBEXHLevel1X 5 2 8" xfId="11196" xr:uid="{DACD5629-604D-4A5E-9538-B842BF60AA7B}"/>
    <cellStyle name="SAPBEXHLevel1X 5 2 8 2" xfId="22087" xr:uid="{3EDECD84-88B4-4193-ACFF-B130055ECF01}"/>
    <cellStyle name="SAPBEXHLevel1X 5 2 8 3" xfId="29090" xr:uid="{D5786DD1-9B3D-448D-8055-BD185FB3CAF0}"/>
    <cellStyle name="SAPBEXHLevel1X 5 2 9" xfId="16401" xr:uid="{1375D263-913A-42DB-9CA8-B63FE29BA912}"/>
    <cellStyle name="SAPBEXHLevel1X 5 2 9 2" xfId="30140" xr:uid="{21DB43E8-38FE-4F8C-A825-E9585A757244}"/>
    <cellStyle name="SAPBEXHLevel1X 6" xfId="434" xr:uid="{E7936D21-8602-432F-BBB3-F1FE8ECB3AB2}"/>
    <cellStyle name="SAPBEXHLevel1X 6 2" xfId="848" xr:uid="{EB2522AB-3395-4B8E-ABE1-78A551A1C23E}"/>
    <cellStyle name="SAPBEXHLevel1X 6 2 10" xfId="23381" xr:uid="{1321DD38-2D5C-4537-B509-1543FFAE96EA}"/>
    <cellStyle name="SAPBEXHLevel1X 6 2 2" xfId="1120" xr:uid="{C5373C7A-F473-4C65-967D-08ED3F572104}"/>
    <cellStyle name="SAPBEXHLevel1X 6 2 2 2" xfId="1636" xr:uid="{5D5C6F93-1FB4-4B9F-A395-084A69814148}"/>
    <cellStyle name="SAPBEXHLevel1X 6 2 2 2 2" xfId="3187" xr:uid="{0D37B820-2EE4-4E85-9721-51245A90B7A7}"/>
    <cellStyle name="SAPBEXHLevel1X 6 2 2 2 2 2" xfId="6283" xr:uid="{605D0548-DD49-4F08-B150-1552809E6EF9}"/>
    <cellStyle name="SAPBEXHLevel1X 6 2 2 2 2 3" xfId="9385" xr:uid="{2481AEC7-D24B-47C0-AFC1-4C6A2453B61F}"/>
    <cellStyle name="SAPBEXHLevel1X 6 2 2 2 2 4" xfId="13522" xr:uid="{71526E95-A0A1-44C7-8A46-B3E8F3B835DA}"/>
    <cellStyle name="SAPBEXHLevel1X 6 2 2 2 2 5" xfId="20018" xr:uid="{BEA33002-90E1-4E9D-B3A7-35C5B74E5BDC}"/>
    <cellStyle name="SAPBEXHLevel1X 6 2 2 2 2 6" xfId="26996" xr:uid="{03459F96-7919-4A58-AFC9-CB4D1C6E9DF9}"/>
    <cellStyle name="SAPBEXHLevel1X 6 2 2 2 3" xfId="4735" xr:uid="{914DF8E3-AE36-4CC9-A0E4-6107E64335A3}"/>
    <cellStyle name="SAPBEXHLevel1X 6 2 2 2 3 2" xfId="10936" xr:uid="{E7C0D186-9670-4AD7-AFB3-41D932BA338F}"/>
    <cellStyle name="SAPBEXHLevel1X 6 2 2 2 3 3" xfId="15360" xr:uid="{9FB2F2B2-EA7D-45D5-9BDF-61B0A6A17921}"/>
    <cellStyle name="SAPBEXHLevel1X 6 2 2 2 3 4" xfId="21827" xr:uid="{C34254DE-4543-4358-B1EA-D73660CA2D5F}"/>
    <cellStyle name="SAPBEXHLevel1X 6 2 2 2 3 5" xfId="28805" xr:uid="{98F53FF6-3491-4F4F-8AF5-34289A9D7AD2}"/>
    <cellStyle name="SAPBEXHLevel1X 6 2 2 2 4" xfId="7834" xr:uid="{A5A30926-6EB9-45D8-9FE7-1A507AFD9AE7}"/>
    <cellStyle name="SAPBEXHLevel1X 6 2 2 2 4 2" xfId="18467" xr:uid="{86AC7989-AE2A-4DFF-84BE-47103A41CCD8}"/>
    <cellStyle name="SAPBEXHLevel1X 6 2 2 2 4 3" xfId="25445" xr:uid="{D12D692F-F26B-48A5-85AB-BD80E4CFB561}"/>
    <cellStyle name="SAPBEXHLevel1X 6 2 2 2 5" xfId="11971" xr:uid="{FFE85D72-8ECD-4026-AD9D-4335EDC14920}"/>
    <cellStyle name="SAPBEXHLevel1X 6 2 2 2 5 2" xfId="23120" xr:uid="{C70E7C1E-D9A4-4817-9182-ADCCAADEF29A}"/>
    <cellStyle name="SAPBEXHLevel1X 6 2 2 2 5 3" xfId="29879" xr:uid="{1CD4B47A-39E7-428B-885E-7EF46D7B6326}"/>
    <cellStyle name="SAPBEXHLevel1X 6 2 2 2 6" xfId="17434" xr:uid="{E9E17AE0-7902-4576-B758-702DDD27C6AF}"/>
    <cellStyle name="SAPBEXHLevel1X 6 2 2 2 6 2" xfId="31173" xr:uid="{224A3A58-D47D-457C-920F-0F00693C358B}"/>
    <cellStyle name="SAPBEXHLevel1X 6 2 2 2 7" xfId="24413" xr:uid="{0FE5FB87-54E5-43C3-95C7-41FA88CAB283}"/>
    <cellStyle name="SAPBEXHLevel1X 6 2 2 3" xfId="2155" xr:uid="{4C30CBB8-ABE4-488E-88DD-B9A99DBDA550}"/>
    <cellStyle name="SAPBEXHLevel1X 6 2 2 3 2" xfId="3703" xr:uid="{9DAEEDFD-2045-4393-9196-46D0EE543E4F}"/>
    <cellStyle name="SAPBEXHLevel1X 6 2 2 3 2 2" xfId="6799" xr:uid="{EEBEF36D-FE4B-4B1A-AE19-2517B40D1B2F}"/>
    <cellStyle name="SAPBEXHLevel1X 6 2 2 3 2 3" xfId="9901" xr:uid="{8F063CFD-E885-4D20-9497-CF0726CA8F1A}"/>
    <cellStyle name="SAPBEXHLevel1X 6 2 2 3 2 4" xfId="14038" xr:uid="{A99F8FAD-4620-4C7A-BFF9-292F451EFBBB}"/>
    <cellStyle name="SAPBEXHLevel1X 6 2 2 3 2 5" xfId="20534" xr:uid="{C4847990-8FBE-44CD-B73B-D41397FD6BCE}"/>
    <cellStyle name="SAPBEXHLevel1X 6 2 2 3 2 6" xfId="27512" xr:uid="{7DB7FB6F-B66B-4FBB-AC3B-10B3C9C86264}"/>
    <cellStyle name="SAPBEXHLevel1X 6 2 2 3 3" xfId="5251" xr:uid="{C1820C9A-203E-41AA-9F70-263CBD877B4E}"/>
    <cellStyle name="SAPBEXHLevel1X 6 2 2 3 4" xfId="8353" xr:uid="{D5D161E7-E18C-41AE-9E0E-A91D0887ABBF}"/>
    <cellStyle name="SAPBEXHLevel1X 6 2 2 3 5" xfId="12490" xr:uid="{3F87F1B5-A625-48BF-A8E6-2ADE9DA392E2}"/>
    <cellStyle name="SAPBEXHLevel1X 6 2 2 3 6" xfId="18986" xr:uid="{96793534-AFBB-44F0-8275-8D358CEAD5E0}"/>
    <cellStyle name="SAPBEXHLevel1X 6 2 2 3 7" xfId="25964" xr:uid="{FB472F98-8DA5-47D8-8731-CDB04742B829}"/>
    <cellStyle name="SAPBEXHLevel1X 6 2 2 4" xfId="2671" xr:uid="{B39CCFDB-E68E-4A59-97A9-1308D340581A}"/>
    <cellStyle name="SAPBEXHLevel1X 6 2 2 4 2" xfId="5767" xr:uid="{DC80214D-9670-450E-817A-7A2A53CC43C0}"/>
    <cellStyle name="SAPBEXHLevel1X 6 2 2 4 3" xfId="8869" xr:uid="{874B3C83-21B6-4791-BBC0-D70FEA36D736}"/>
    <cellStyle name="SAPBEXHLevel1X 6 2 2 4 4" xfId="13006" xr:uid="{6F2D0C33-6E26-41B8-908D-813F4EF3A97F}"/>
    <cellStyle name="SAPBEXHLevel1X 6 2 2 4 5" xfId="19502" xr:uid="{007F8D82-9F3B-46FB-AF9C-43CDD3A50300}"/>
    <cellStyle name="SAPBEXHLevel1X 6 2 2 4 6" xfId="26480" xr:uid="{FC6049CD-7D00-4EC3-8C21-7B2E597C156F}"/>
    <cellStyle name="SAPBEXHLevel1X 6 2 2 5" xfId="4219" xr:uid="{289BEFEE-45BF-4F76-949A-E81F848D89E8}"/>
    <cellStyle name="SAPBEXHLevel1X 6 2 2 5 2" xfId="10420" xr:uid="{C1548660-16FD-4027-A613-70FA3F5C3B6E}"/>
    <cellStyle name="SAPBEXHLevel1X 6 2 2 5 3" xfId="14842" xr:uid="{06F33A84-4299-444A-9E69-D7B2878C270C}"/>
    <cellStyle name="SAPBEXHLevel1X 6 2 2 5 4" xfId="21311" xr:uid="{2802B3C8-C52A-4120-9228-95B6FDF423ED}"/>
    <cellStyle name="SAPBEXHLevel1X 6 2 2 5 5" xfId="28289" xr:uid="{732ABEB3-EB72-44C8-B9F1-EE5A66758E57}"/>
    <cellStyle name="SAPBEXHLevel1X 6 2 2 6" xfId="7318" xr:uid="{5DF37E35-FDBC-4429-B10D-DE11DD3CA1D5}"/>
    <cellStyle name="SAPBEXHLevel1X 6 2 2 6 2" xfId="15879" xr:uid="{073B6BE1-0DA0-459A-9386-3B18B35DAF99}"/>
    <cellStyle name="SAPBEXHLevel1X 6 2 2 6 3" xfId="17951" xr:uid="{F92F2575-60BC-44FF-A1BB-5703856510A1}"/>
    <cellStyle name="SAPBEXHLevel1X 6 2 2 6 4" xfId="24929" xr:uid="{4BE494C4-A1F8-4B3A-B216-2BEAA602C365}"/>
    <cellStyle name="SAPBEXHLevel1X 6 2 2 7" xfId="11455" xr:uid="{205A59BD-EF74-4CF8-ABAB-507C938CA130}"/>
    <cellStyle name="SAPBEXHLevel1X 6 2 2 7 2" xfId="22604" xr:uid="{FEC27EC0-1A81-4B2A-BACA-6F69C685B9D6}"/>
    <cellStyle name="SAPBEXHLevel1X 6 2 2 7 3" xfId="29363" xr:uid="{11F4FDF2-9F77-4F93-B3AE-C55915B58D75}"/>
    <cellStyle name="SAPBEXHLevel1X 6 2 2 8" xfId="16918" xr:uid="{B096BAD1-B215-4D8B-A587-1DC8DA90D4B1}"/>
    <cellStyle name="SAPBEXHLevel1X 6 2 2 8 2" xfId="30657" xr:uid="{E65B82F0-6461-41A7-B12B-C19FC9E234FA}"/>
    <cellStyle name="SAPBEXHLevel1X 6 2 2 9" xfId="23897" xr:uid="{F897727A-7825-4706-B6FB-09917D92C135}"/>
    <cellStyle name="SAPBEXHLevel1X 6 2 3" xfId="1378" xr:uid="{B766B65D-633C-4B18-8C70-9BAFD5728D16}"/>
    <cellStyle name="SAPBEXHLevel1X 6 2 3 2" xfId="2929" xr:uid="{A9872150-AB00-455B-B054-E134DA0F95FF}"/>
    <cellStyle name="SAPBEXHLevel1X 6 2 3 2 2" xfId="6025" xr:uid="{CA206165-A128-46ED-A579-102ABB41A43B}"/>
    <cellStyle name="SAPBEXHLevel1X 6 2 3 2 3" xfId="9127" xr:uid="{A2D8BA57-57D7-4156-979D-59E187B70ADE}"/>
    <cellStyle name="SAPBEXHLevel1X 6 2 3 2 4" xfId="13264" xr:uid="{0FD88942-4860-4591-B0A9-51B3053B3EF2}"/>
    <cellStyle name="SAPBEXHLevel1X 6 2 3 2 5" xfId="19760" xr:uid="{0A002ED3-052C-4978-B53E-B47BE308CA78}"/>
    <cellStyle name="SAPBEXHLevel1X 6 2 3 2 6" xfId="26738" xr:uid="{CF3F6DA2-873E-4E51-8F86-FE5C4DBF542B}"/>
    <cellStyle name="SAPBEXHLevel1X 6 2 3 3" xfId="4477" xr:uid="{9A80D194-DD59-4CB6-A6D6-615B01AFA898}"/>
    <cellStyle name="SAPBEXHLevel1X 6 2 3 3 2" xfId="10678" xr:uid="{2F4F83EB-F0D0-4B3E-8F60-9409E5E86716}"/>
    <cellStyle name="SAPBEXHLevel1X 6 2 3 3 3" xfId="15102" xr:uid="{DA5C94F8-2BA9-4470-B804-578A32FD541A}"/>
    <cellStyle name="SAPBEXHLevel1X 6 2 3 3 4" xfId="21569" xr:uid="{4DB585B8-FEF8-4242-8836-100DAC2A877E}"/>
    <cellStyle name="SAPBEXHLevel1X 6 2 3 3 5" xfId="28547" xr:uid="{F5C3C614-2827-4D0F-9C81-3C74C4B1D287}"/>
    <cellStyle name="SAPBEXHLevel1X 6 2 3 4" xfId="7576" xr:uid="{87D8B42B-0651-4AC6-BEB8-E5A8F4801154}"/>
    <cellStyle name="SAPBEXHLevel1X 6 2 3 4 2" xfId="16141" xr:uid="{D18A30E9-ABD4-47AF-A418-72F548E5E9B6}"/>
    <cellStyle name="SAPBEXHLevel1X 6 2 3 4 3" xfId="18209" xr:uid="{BB6F4A33-F53E-4F3E-9C3D-BB257B6C8D9B}"/>
    <cellStyle name="SAPBEXHLevel1X 6 2 3 4 4" xfId="25187" xr:uid="{66D59022-662B-4B68-B637-B8BBA33D5BDD}"/>
    <cellStyle name="SAPBEXHLevel1X 6 2 3 5" xfId="11713" xr:uid="{EFA6F45D-268D-4997-AF31-324338598729}"/>
    <cellStyle name="SAPBEXHLevel1X 6 2 3 5 2" xfId="22862" xr:uid="{49AE1498-962B-4CB9-8032-F7255DBA9E9C}"/>
    <cellStyle name="SAPBEXHLevel1X 6 2 3 5 3" xfId="29621" xr:uid="{8178C10D-DC37-405E-8874-CD555E14A83D}"/>
    <cellStyle name="SAPBEXHLevel1X 6 2 3 6" xfId="17176" xr:uid="{9B0B35DF-6AE2-41BA-BA8B-B1234A8FC2C3}"/>
    <cellStyle name="SAPBEXHLevel1X 6 2 3 6 2" xfId="30915" xr:uid="{B9BF5028-D8CD-4EC2-9CCE-6E7B4A13EC38}"/>
    <cellStyle name="SAPBEXHLevel1X 6 2 3 7" xfId="24155" xr:uid="{BDA67E25-CACA-425B-B360-54B828739A82}"/>
    <cellStyle name="SAPBEXHLevel1X 6 2 4" xfId="1897" xr:uid="{292AD201-E8C7-4053-A2F7-335F47BFCE7E}"/>
    <cellStyle name="SAPBEXHLevel1X 6 2 4 2" xfId="3445" xr:uid="{ECD88F0F-62BD-4AD1-B6D2-527371D26B14}"/>
    <cellStyle name="SAPBEXHLevel1X 6 2 4 2 2" xfId="6541" xr:uid="{3E0517F5-82E3-4438-AF4B-B4D7C2FE1F5B}"/>
    <cellStyle name="SAPBEXHLevel1X 6 2 4 2 3" xfId="9643" xr:uid="{8062190C-37DE-41EC-BA75-62A37DDF8198}"/>
    <cellStyle name="SAPBEXHLevel1X 6 2 4 2 4" xfId="13780" xr:uid="{637093A5-E3D6-4169-BA7F-E1DACE5D4C01}"/>
    <cellStyle name="SAPBEXHLevel1X 6 2 4 2 5" xfId="20276" xr:uid="{D46D9E33-377A-402E-8162-08B0DF66A070}"/>
    <cellStyle name="SAPBEXHLevel1X 6 2 4 2 6" xfId="27254" xr:uid="{E3F01FBD-C90F-4F0F-AD95-26ACD774E7D3}"/>
    <cellStyle name="SAPBEXHLevel1X 6 2 4 3" xfId="4993" xr:uid="{066C38D9-E509-48F5-B2F5-1F1C13920982}"/>
    <cellStyle name="SAPBEXHLevel1X 6 2 4 3 2" xfId="14583" xr:uid="{85CBD74C-55BD-4FAE-814B-BC1126AE8D49}"/>
    <cellStyle name="SAPBEXHLevel1X 6 2 4 3 3" xfId="21053" xr:uid="{F1B215A7-29FB-4FF9-9380-737CFAC787F8}"/>
    <cellStyle name="SAPBEXHLevel1X 6 2 4 3 4" xfId="28031" xr:uid="{F2932615-B3C0-4AF0-8911-D40CB9DC004C}"/>
    <cellStyle name="SAPBEXHLevel1X 6 2 4 4" xfId="8095" xr:uid="{627DD580-B340-4B1B-8762-E0A0693BC147}"/>
    <cellStyle name="SAPBEXHLevel1X 6 2 4 4 2" xfId="18728" xr:uid="{FAFE1B2F-0B34-452B-83DE-061BFC6F51CE}"/>
    <cellStyle name="SAPBEXHLevel1X 6 2 4 4 3" xfId="25706" xr:uid="{E4F276A0-B3C8-48E1-8E6B-DBE8EE93CA7C}"/>
    <cellStyle name="SAPBEXHLevel1X 6 2 4 5" xfId="12232" xr:uid="{8925064D-3F2D-4C6E-9B76-B1338CB81923}"/>
    <cellStyle name="SAPBEXHLevel1X 6 2 4 5 2" xfId="22346" xr:uid="{D6147327-D72E-4854-B138-6A2CAA58FBC2}"/>
    <cellStyle name="SAPBEXHLevel1X 6 2 4 5 3" xfId="30399" xr:uid="{F91FA649-DA19-4914-B072-2A379ED22EA4}"/>
    <cellStyle name="SAPBEXHLevel1X 6 2 4 6" xfId="16660" xr:uid="{945CE88C-A8C3-4995-A0E0-C77004BC886B}"/>
    <cellStyle name="SAPBEXHLevel1X 6 2 4 7" xfId="23639" xr:uid="{63C175E0-51B5-4B70-88FD-C689B7438364}"/>
    <cellStyle name="SAPBEXHLevel1X 6 2 5" xfId="2413" xr:uid="{A1279238-4C2C-44B3-BCCC-A16A0BF2CBEE}"/>
    <cellStyle name="SAPBEXHLevel1X 6 2 5 2" xfId="5509" xr:uid="{37AA6BA8-B07B-477E-B532-D1D6E3D908C9}"/>
    <cellStyle name="SAPBEXHLevel1X 6 2 5 3" xfId="8611" xr:uid="{BC8860DB-9B04-488C-92CD-4593D8DB1C40}"/>
    <cellStyle name="SAPBEXHLevel1X 6 2 5 4" xfId="12748" xr:uid="{53FAD03F-B7FC-4917-AF40-2E314DB622C4}"/>
    <cellStyle name="SAPBEXHLevel1X 6 2 5 5" xfId="19244" xr:uid="{E02813C1-EB39-4298-81E6-B4EA8FDD7551}"/>
    <cellStyle name="SAPBEXHLevel1X 6 2 5 6" xfId="26222" xr:uid="{FBB28CDB-7CE5-4957-910F-537EDF9E39C1}"/>
    <cellStyle name="SAPBEXHLevel1X 6 2 6" xfId="3961" xr:uid="{1CBA7FBC-7F92-460B-BE16-90505FDF9CF2}"/>
    <cellStyle name="SAPBEXHLevel1X 6 2 6 2" xfId="10162" xr:uid="{F65D2E39-7FC4-4259-B5C6-F2D8E57CB812}"/>
    <cellStyle name="SAPBEXHLevel1X 6 2 6 3" xfId="14300" xr:uid="{05E521E7-D061-4D22-8A30-686D833C9058}"/>
    <cellStyle name="SAPBEXHLevel1X 6 2 6 4" xfId="20795" xr:uid="{A8465E7D-C562-46B8-AEEE-00906E2D6DB5}"/>
    <cellStyle name="SAPBEXHLevel1X 6 2 6 5" xfId="27773" xr:uid="{89797370-6B1E-405E-A1AC-1DD62FB60305}"/>
    <cellStyle name="SAPBEXHLevel1X 6 2 7" xfId="7060" xr:uid="{B6792221-AA26-498A-9601-4A6BC2CCA996}"/>
    <cellStyle name="SAPBEXHLevel1X 6 2 7 2" xfId="15621" xr:uid="{2C6283DC-C004-4F7A-A127-915BDAB17FA2}"/>
    <cellStyle name="SAPBEXHLevel1X 6 2 7 3" xfId="17693" xr:uid="{F07BADA9-0341-4F45-92C0-7617AE72A471}"/>
    <cellStyle name="SAPBEXHLevel1X 6 2 7 4" xfId="24671" xr:uid="{9F283855-64D3-4F83-A3C2-10B83DFA3EF6}"/>
    <cellStyle name="SAPBEXHLevel1X 6 2 8" xfId="11197" xr:uid="{83209C88-C70F-43A9-AB4B-AC4D921219B3}"/>
    <cellStyle name="SAPBEXHLevel1X 6 2 8 2" xfId="22088" xr:uid="{470033D3-E12D-4F09-8697-FB2124D86F08}"/>
    <cellStyle name="SAPBEXHLevel1X 6 2 8 3" xfId="29091" xr:uid="{80E63A76-5681-4D45-8E73-7BAE4C26152F}"/>
    <cellStyle name="SAPBEXHLevel1X 6 2 9" xfId="16402" xr:uid="{7A6F7689-4D4E-4A03-AC36-41BB1196C044}"/>
    <cellStyle name="SAPBEXHLevel1X 6 2 9 2" xfId="30141" xr:uid="{D47F3C20-29A9-43EE-9536-61B6106AE199}"/>
    <cellStyle name="SAPBEXHLevel1X 7" xfId="435" xr:uid="{72CC3770-7C7D-4C44-85E8-84D6628D8CA7}"/>
    <cellStyle name="SAPBEXHLevel1X 7 2" xfId="849" xr:uid="{F6D9164F-2879-4D36-92FF-D795AE51EBD5}"/>
    <cellStyle name="SAPBEXHLevel1X 7 2 10" xfId="23382" xr:uid="{1AEAF8DB-B542-4CB4-B98E-8313F98F545C}"/>
    <cellStyle name="SAPBEXHLevel1X 7 2 2" xfId="1121" xr:uid="{E8365A98-9C0A-4A13-A690-1A13D6B3E85D}"/>
    <cellStyle name="SAPBEXHLevel1X 7 2 2 2" xfId="1637" xr:uid="{DBFA1378-8E61-4089-A04B-B660C125A83F}"/>
    <cellStyle name="SAPBEXHLevel1X 7 2 2 2 2" xfId="3188" xr:uid="{62A7179F-DDE4-4882-864C-04F5F51C4D54}"/>
    <cellStyle name="SAPBEXHLevel1X 7 2 2 2 2 2" xfId="6284" xr:uid="{2821BCE3-A414-4E79-B258-9475482FCAF4}"/>
    <cellStyle name="SAPBEXHLevel1X 7 2 2 2 2 3" xfId="9386" xr:uid="{A2E786F1-CE3D-4340-BAD7-6C27310E2DF0}"/>
    <cellStyle name="SAPBEXHLevel1X 7 2 2 2 2 4" xfId="13523" xr:uid="{99BCE524-6719-48F7-A93A-88B27FCD8617}"/>
    <cellStyle name="SAPBEXHLevel1X 7 2 2 2 2 5" xfId="20019" xr:uid="{DA09F3E1-ECA8-442A-8A45-425C0ECC1AAC}"/>
    <cellStyle name="SAPBEXHLevel1X 7 2 2 2 2 6" xfId="26997" xr:uid="{53965D6C-0A2A-4253-BB28-2A5341CCD650}"/>
    <cellStyle name="SAPBEXHLevel1X 7 2 2 2 3" xfId="4736" xr:uid="{86CB9BDF-5B59-412B-B42F-3749878BAD0B}"/>
    <cellStyle name="SAPBEXHLevel1X 7 2 2 2 3 2" xfId="10937" xr:uid="{33466F7E-0876-4379-967D-26E1811D1463}"/>
    <cellStyle name="SAPBEXHLevel1X 7 2 2 2 3 3" xfId="15361" xr:uid="{7BF98405-54BD-42A8-8043-2B5E81564353}"/>
    <cellStyle name="SAPBEXHLevel1X 7 2 2 2 3 4" xfId="21828" xr:uid="{8271500E-E494-4A3A-B8F9-1B92D92D5A56}"/>
    <cellStyle name="SAPBEXHLevel1X 7 2 2 2 3 5" xfId="28806" xr:uid="{7EA68DAB-2D97-47D5-B916-A745F13E4A1C}"/>
    <cellStyle name="SAPBEXHLevel1X 7 2 2 2 4" xfId="7835" xr:uid="{2554ECFB-054C-486B-994F-FF3A765F3262}"/>
    <cellStyle name="SAPBEXHLevel1X 7 2 2 2 4 2" xfId="18468" xr:uid="{8F637C02-0099-4802-B377-2DD0DE325D80}"/>
    <cellStyle name="SAPBEXHLevel1X 7 2 2 2 4 3" xfId="25446" xr:uid="{140166DB-7F8B-4163-B661-A92D495CD7D1}"/>
    <cellStyle name="SAPBEXHLevel1X 7 2 2 2 5" xfId="11972" xr:uid="{50048A5D-E032-44D2-9860-3C792E2B89D5}"/>
    <cellStyle name="SAPBEXHLevel1X 7 2 2 2 5 2" xfId="23121" xr:uid="{8280A525-44CE-46CB-8358-4E8DAF6BC621}"/>
    <cellStyle name="SAPBEXHLevel1X 7 2 2 2 5 3" xfId="29880" xr:uid="{407EEE0F-52FF-47AB-8A13-54ADD86EC7F8}"/>
    <cellStyle name="SAPBEXHLevel1X 7 2 2 2 6" xfId="17435" xr:uid="{B44C72BA-2674-4F04-AE2D-B31FAE82AC7E}"/>
    <cellStyle name="SAPBEXHLevel1X 7 2 2 2 6 2" xfId="31174" xr:uid="{FD251725-7F35-4BFB-8964-62C7D34D7ECC}"/>
    <cellStyle name="SAPBEXHLevel1X 7 2 2 2 7" xfId="24414" xr:uid="{3ABD95A9-B32F-4F58-8585-BBB473E2DB84}"/>
    <cellStyle name="SAPBEXHLevel1X 7 2 2 3" xfId="2156" xr:uid="{E365AB0E-6650-4882-9046-191DB9CF1C27}"/>
    <cellStyle name="SAPBEXHLevel1X 7 2 2 3 2" xfId="3704" xr:uid="{19AA2F59-7534-4A8D-87D8-CD9B924AEAC0}"/>
    <cellStyle name="SAPBEXHLevel1X 7 2 2 3 2 2" xfId="6800" xr:uid="{479ED0EE-1CB2-4AF8-9D20-356F96340FD3}"/>
    <cellStyle name="SAPBEXHLevel1X 7 2 2 3 2 3" xfId="9902" xr:uid="{1F8FB512-7123-4229-8286-CE6E24BCBE0A}"/>
    <cellStyle name="SAPBEXHLevel1X 7 2 2 3 2 4" xfId="14039" xr:uid="{23CE53E3-24DA-48F8-A7CF-F0A72D154160}"/>
    <cellStyle name="SAPBEXHLevel1X 7 2 2 3 2 5" xfId="20535" xr:uid="{5D64A719-4339-45CE-AEAF-5536B4010CBD}"/>
    <cellStyle name="SAPBEXHLevel1X 7 2 2 3 2 6" xfId="27513" xr:uid="{CC7EB1A4-53A7-43D3-B2F3-62DB92C1AB04}"/>
    <cellStyle name="SAPBEXHLevel1X 7 2 2 3 3" xfId="5252" xr:uid="{39BE003D-6ACE-4A9F-942F-E830F8C2BFFD}"/>
    <cellStyle name="SAPBEXHLevel1X 7 2 2 3 4" xfId="8354" xr:uid="{857622FD-5004-43BB-85B7-1274D2432539}"/>
    <cellStyle name="SAPBEXHLevel1X 7 2 2 3 5" xfId="12491" xr:uid="{19D7EB7A-900A-4D2D-95C9-8291A163C0C5}"/>
    <cellStyle name="SAPBEXHLevel1X 7 2 2 3 6" xfId="18987" xr:uid="{995B7596-1D3A-4699-AB49-F0212FF29097}"/>
    <cellStyle name="SAPBEXHLevel1X 7 2 2 3 7" xfId="25965" xr:uid="{70CBCA22-B5E0-4AD2-8B80-8916A2D8B487}"/>
    <cellStyle name="SAPBEXHLevel1X 7 2 2 4" xfId="2672" xr:uid="{A27C3D32-DC08-4449-B5C4-76A929F38E7B}"/>
    <cellStyle name="SAPBEXHLevel1X 7 2 2 4 2" xfId="5768" xr:uid="{EBD98584-A8BF-4279-AF36-1C709D42D98F}"/>
    <cellStyle name="SAPBEXHLevel1X 7 2 2 4 3" xfId="8870" xr:uid="{EDB862B7-F0F5-44C6-AABD-C59D7982D1F2}"/>
    <cellStyle name="SAPBEXHLevel1X 7 2 2 4 4" xfId="13007" xr:uid="{944F53E5-14C7-4F19-829E-3C03B5A176EC}"/>
    <cellStyle name="SAPBEXHLevel1X 7 2 2 4 5" xfId="19503" xr:uid="{ECF654C2-F36C-4F50-8A0A-44CC26433025}"/>
    <cellStyle name="SAPBEXHLevel1X 7 2 2 4 6" xfId="26481" xr:uid="{7E1B701B-792B-43E9-A62D-D4582DE9CEFB}"/>
    <cellStyle name="SAPBEXHLevel1X 7 2 2 5" xfId="4220" xr:uid="{D47B2791-C3D8-4823-AE7D-CD610D943007}"/>
    <cellStyle name="SAPBEXHLevel1X 7 2 2 5 2" xfId="10421" xr:uid="{31EE1FB3-A48F-4C04-A618-0214935B2C64}"/>
    <cellStyle name="SAPBEXHLevel1X 7 2 2 5 3" xfId="14843" xr:uid="{3B31F2C2-3A66-4790-BB36-489F83157A20}"/>
    <cellStyle name="SAPBEXHLevel1X 7 2 2 5 4" xfId="21312" xr:uid="{B4797C82-44AE-435C-A93D-CA52A859383F}"/>
    <cellStyle name="SAPBEXHLevel1X 7 2 2 5 5" xfId="28290" xr:uid="{FA19F4B7-8688-4991-BF56-97F68750D8C0}"/>
    <cellStyle name="SAPBEXHLevel1X 7 2 2 6" xfId="7319" xr:uid="{FAD492E1-2DBA-43DD-8F2C-D5800945B43E}"/>
    <cellStyle name="SAPBEXHLevel1X 7 2 2 6 2" xfId="15880" xr:uid="{84EC6BC6-F82D-4C27-93F3-1775AD132E28}"/>
    <cellStyle name="SAPBEXHLevel1X 7 2 2 6 3" xfId="17952" xr:uid="{F9630143-23D5-4C9C-A28F-9B7AD87C8203}"/>
    <cellStyle name="SAPBEXHLevel1X 7 2 2 6 4" xfId="24930" xr:uid="{6FFE5638-F0CF-4824-9CB0-BAF7A6779E59}"/>
    <cellStyle name="SAPBEXHLevel1X 7 2 2 7" xfId="11456" xr:uid="{252D5A75-3A4F-4E9D-B0F6-2BB2A24FCC01}"/>
    <cellStyle name="SAPBEXHLevel1X 7 2 2 7 2" xfId="22605" xr:uid="{FB84F2C3-9E08-48C8-BAE6-3F49D505D4AF}"/>
    <cellStyle name="SAPBEXHLevel1X 7 2 2 7 3" xfId="29364" xr:uid="{CAE902D6-0776-42AD-B2ED-04001FFB6F9A}"/>
    <cellStyle name="SAPBEXHLevel1X 7 2 2 8" xfId="16919" xr:uid="{3ED95DD8-B558-450E-8218-1670A77EEF48}"/>
    <cellStyle name="SAPBEXHLevel1X 7 2 2 8 2" xfId="30658" xr:uid="{3FBFDB41-C860-4798-8EC6-02BEF797CBFD}"/>
    <cellStyle name="SAPBEXHLevel1X 7 2 2 9" xfId="23898" xr:uid="{3BF0D97B-2AA0-4A62-ABE4-8E9103753CA5}"/>
    <cellStyle name="SAPBEXHLevel1X 7 2 3" xfId="1379" xr:uid="{DCBDEE9E-3C4B-497D-A5AF-5C46C76F67F6}"/>
    <cellStyle name="SAPBEXHLevel1X 7 2 3 2" xfId="2930" xr:uid="{2D692743-37D9-4D00-9C7F-F576DB61BF23}"/>
    <cellStyle name="SAPBEXHLevel1X 7 2 3 2 2" xfId="6026" xr:uid="{88CAD772-C78D-414A-9C99-F4363CA71FBC}"/>
    <cellStyle name="SAPBEXHLevel1X 7 2 3 2 3" xfId="9128" xr:uid="{84C8EE18-4EF2-4621-B689-696CB9627572}"/>
    <cellStyle name="SAPBEXHLevel1X 7 2 3 2 4" xfId="13265" xr:uid="{3A228E92-1ED9-47AB-A6B0-26382B8C64D2}"/>
    <cellStyle name="SAPBEXHLevel1X 7 2 3 2 5" xfId="19761" xr:uid="{BA9D5F83-E10C-4ACA-B79F-EB1E9DE4BA73}"/>
    <cellStyle name="SAPBEXHLevel1X 7 2 3 2 6" xfId="26739" xr:uid="{F8091901-6A0D-43C9-AA7F-D9BE14A828B9}"/>
    <cellStyle name="SAPBEXHLevel1X 7 2 3 3" xfId="4478" xr:uid="{FE635BBD-D0FC-4D26-8087-67E7E7E3732D}"/>
    <cellStyle name="SAPBEXHLevel1X 7 2 3 3 2" xfId="10679" xr:uid="{24116EEF-0643-47E3-829B-D1C7BFCFE39B}"/>
    <cellStyle name="SAPBEXHLevel1X 7 2 3 3 3" xfId="15103" xr:uid="{E1E52846-C1C0-4D2E-A446-C2C5EE9D6F89}"/>
    <cellStyle name="SAPBEXHLevel1X 7 2 3 3 4" xfId="21570" xr:uid="{F5129981-0A71-4D05-AE71-1D9A49A6CF44}"/>
    <cellStyle name="SAPBEXHLevel1X 7 2 3 3 5" xfId="28548" xr:uid="{DDFA900D-A098-4FB8-8982-C21793B96447}"/>
    <cellStyle name="SAPBEXHLevel1X 7 2 3 4" xfId="7577" xr:uid="{3CD20A0D-E681-4991-BCCC-CFC0BDDF7177}"/>
    <cellStyle name="SAPBEXHLevel1X 7 2 3 4 2" xfId="16142" xr:uid="{0FDD6AF3-64B3-4D49-8E5A-BA2267C6C479}"/>
    <cellStyle name="SAPBEXHLevel1X 7 2 3 4 3" xfId="18210" xr:uid="{26F74CFC-40FA-45C9-AFB1-49162CBB3DA9}"/>
    <cellStyle name="SAPBEXHLevel1X 7 2 3 4 4" xfId="25188" xr:uid="{3EEB3DEF-B548-4C40-B14C-2AF6F1AA8FCC}"/>
    <cellStyle name="SAPBEXHLevel1X 7 2 3 5" xfId="11714" xr:uid="{93A2216F-81D8-4F8D-A898-3F59D46CC853}"/>
    <cellStyle name="SAPBEXHLevel1X 7 2 3 5 2" xfId="22863" xr:uid="{C7D1C6DE-6FD6-40F2-A04F-AC1793F809C1}"/>
    <cellStyle name="SAPBEXHLevel1X 7 2 3 5 3" xfId="29622" xr:uid="{40962759-D16E-4581-8B8E-F7BC1C50E169}"/>
    <cellStyle name="SAPBEXHLevel1X 7 2 3 6" xfId="17177" xr:uid="{27368310-CE01-4CF3-B49E-619E25C9B818}"/>
    <cellStyle name="SAPBEXHLevel1X 7 2 3 6 2" xfId="30916" xr:uid="{02EFFBF9-1E78-4C70-8D90-9A6C66293060}"/>
    <cellStyle name="SAPBEXHLevel1X 7 2 3 7" xfId="24156" xr:uid="{1527A202-246B-4B0A-A2FD-A0E2777F51E0}"/>
    <cellStyle name="SAPBEXHLevel1X 7 2 4" xfId="1898" xr:uid="{ABA75118-AEB8-4616-B597-719110987FD4}"/>
    <cellStyle name="SAPBEXHLevel1X 7 2 4 2" xfId="3446" xr:uid="{F1A622A0-FF12-413F-B81C-F5C6FAAEA63F}"/>
    <cellStyle name="SAPBEXHLevel1X 7 2 4 2 2" xfId="6542" xr:uid="{3EE1C17B-EEBE-4393-9E80-9BF5B56CBCE5}"/>
    <cellStyle name="SAPBEXHLevel1X 7 2 4 2 3" xfId="9644" xr:uid="{DFAFB85C-F29C-41A2-8563-B5F55240F5C3}"/>
    <cellStyle name="SAPBEXHLevel1X 7 2 4 2 4" xfId="13781" xr:uid="{711416FC-44AC-4A31-94C7-BDB82EF25752}"/>
    <cellStyle name="SAPBEXHLevel1X 7 2 4 2 5" xfId="20277" xr:uid="{F093BED8-FF27-49B7-B1DC-C1BE901665F0}"/>
    <cellStyle name="SAPBEXHLevel1X 7 2 4 2 6" xfId="27255" xr:uid="{F3AC8529-81AB-4C8F-8ADE-88B77453F92D}"/>
    <cellStyle name="SAPBEXHLevel1X 7 2 4 3" xfId="4994" xr:uid="{544891FE-365D-4717-B0DE-E5CC0F3FDBAC}"/>
    <cellStyle name="SAPBEXHLevel1X 7 2 4 3 2" xfId="14584" xr:uid="{83A6EB88-A7B2-4191-B4F2-74404411125C}"/>
    <cellStyle name="SAPBEXHLevel1X 7 2 4 3 3" xfId="21054" xr:uid="{FE017D65-AF98-4853-A4CB-41EA854524EB}"/>
    <cellStyle name="SAPBEXHLevel1X 7 2 4 3 4" xfId="28032" xr:uid="{A509F552-7BEF-437A-83BC-FA8DF5275FC6}"/>
    <cellStyle name="SAPBEXHLevel1X 7 2 4 4" xfId="8096" xr:uid="{2B48DB96-61BC-415F-AB8F-37B547569807}"/>
    <cellStyle name="SAPBEXHLevel1X 7 2 4 4 2" xfId="18729" xr:uid="{4968CD0D-AF93-4321-93A2-6C0A3C522F03}"/>
    <cellStyle name="SAPBEXHLevel1X 7 2 4 4 3" xfId="25707" xr:uid="{F0AD7443-FA05-45A1-8F68-9F7FD402859B}"/>
    <cellStyle name="SAPBEXHLevel1X 7 2 4 5" xfId="12233" xr:uid="{DB11D9DB-1F17-4FE3-A11D-A117B3B26ECD}"/>
    <cellStyle name="SAPBEXHLevel1X 7 2 4 5 2" xfId="22347" xr:uid="{DB650E6A-226F-4687-83AD-F83DFD8FDE12}"/>
    <cellStyle name="SAPBEXHLevel1X 7 2 4 5 3" xfId="30400" xr:uid="{82698F01-3CA0-42BF-B455-7901453F9909}"/>
    <cellStyle name="SAPBEXHLevel1X 7 2 4 6" xfId="16661" xr:uid="{E4204F8B-9CAE-4B5F-8AC1-BE9A0CE29A5B}"/>
    <cellStyle name="SAPBEXHLevel1X 7 2 4 7" xfId="23640" xr:uid="{DB73A35F-A917-41AD-B615-330C66B3BA93}"/>
    <cellStyle name="SAPBEXHLevel1X 7 2 5" xfId="2414" xr:uid="{EAE9BAB5-9D61-416F-8BD0-1C5614D51E01}"/>
    <cellStyle name="SAPBEXHLevel1X 7 2 5 2" xfId="5510" xr:uid="{436428AA-0CFD-4FDB-A88F-D7486DD7E075}"/>
    <cellStyle name="SAPBEXHLevel1X 7 2 5 3" xfId="8612" xr:uid="{2A49E5E0-390E-4859-AFBC-8006B060A198}"/>
    <cellStyle name="SAPBEXHLevel1X 7 2 5 4" xfId="12749" xr:uid="{A258600A-EEAA-4A4D-B78A-168B15B351C3}"/>
    <cellStyle name="SAPBEXHLevel1X 7 2 5 5" xfId="19245" xr:uid="{B7ACB57A-458C-4478-B78E-3D024D80A133}"/>
    <cellStyle name="SAPBEXHLevel1X 7 2 5 6" xfId="26223" xr:uid="{34A46AB2-BB73-4883-AB53-745AF1AD2C53}"/>
    <cellStyle name="SAPBEXHLevel1X 7 2 6" xfId="3962" xr:uid="{8C1C87F8-B2D9-449B-82F7-F1DB776285E7}"/>
    <cellStyle name="SAPBEXHLevel1X 7 2 6 2" xfId="10163" xr:uid="{BEC0A448-B5F9-41B8-97E8-B2B7177B36F6}"/>
    <cellStyle name="SAPBEXHLevel1X 7 2 6 3" xfId="14301" xr:uid="{6EEEF5A2-5C81-4DA2-84EA-2604C7B74421}"/>
    <cellStyle name="SAPBEXHLevel1X 7 2 6 4" xfId="20796" xr:uid="{42C24F56-D0EB-496E-BE86-55D8E36BB1F9}"/>
    <cellStyle name="SAPBEXHLevel1X 7 2 6 5" xfId="27774" xr:uid="{EB58ECC4-4908-4B8C-9272-0E5483A3EC06}"/>
    <cellStyle name="SAPBEXHLevel1X 7 2 7" xfId="7061" xr:uid="{E6C5525E-779A-4A75-9440-45EA152354C8}"/>
    <cellStyle name="SAPBEXHLevel1X 7 2 7 2" xfId="15622" xr:uid="{1C352ECF-C6EF-42BE-A330-6CB2C00ACA71}"/>
    <cellStyle name="SAPBEXHLevel1X 7 2 7 3" xfId="17694" xr:uid="{C3BB8125-D975-4BC4-B7E7-A2FDD21CAEBF}"/>
    <cellStyle name="SAPBEXHLevel1X 7 2 7 4" xfId="24672" xr:uid="{EEA9233D-9F8A-4659-AACA-40D6784C483A}"/>
    <cellStyle name="SAPBEXHLevel1X 7 2 8" xfId="11198" xr:uid="{82F6126A-4A7C-4D4B-ABFA-7E74E385EC5E}"/>
    <cellStyle name="SAPBEXHLevel1X 7 2 8 2" xfId="22089" xr:uid="{505EC9FF-1CA5-4958-A6E4-0B536227C1ED}"/>
    <cellStyle name="SAPBEXHLevel1X 7 2 8 3" xfId="29092" xr:uid="{33F238C7-272F-4FCC-9422-92B1CDB85E34}"/>
    <cellStyle name="SAPBEXHLevel1X 7 2 9" xfId="16403" xr:uid="{F66413E5-C344-4CCC-9FFB-CFEC9BC42F7D}"/>
    <cellStyle name="SAPBEXHLevel1X 7 2 9 2" xfId="30142" xr:uid="{2CF17FD5-18E1-4FBA-9064-5E878BE39218}"/>
    <cellStyle name="SAPBEXHLevel1X 8" xfId="436" xr:uid="{B9B799BA-7582-4C94-B691-114861A07C1F}"/>
    <cellStyle name="SAPBEXHLevel1X 8 2" xfId="850" xr:uid="{EA740A52-3D0A-4C68-AE87-BEDCF3B17895}"/>
    <cellStyle name="SAPBEXHLevel1X 8 2 10" xfId="23383" xr:uid="{9A48D17B-DA12-4A04-B32D-719C3E0B6FCD}"/>
    <cellStyle name="SAPBEXHLevel1X 8 2 2" xfId="1122" xr:uid="{E657CEED-67D2-47CA-906D-48ABCBBC00E4}"/>
    <cellStyle name="SAPBEXHLevel1X 8 2 2 2" xfId="1638" xr:uid="{12487E7B-1231-4C07-B326-33361C951615}"/>
    <cellStyle name="SAPBEXHLevel1X 8 2 2 2 2" xfId="3189" xr:uid="{3C81357F-35BF-4D83-87EA-929B9FC87B21}"/>
    <cellStyle name="SAPBEXHLevel1X 8 2 2 2 2 2" xfId="6285" xr:uid="{3C50CC1A-6A90-45CB-AD2B-C84E8EC2A014}"/>
    <cellStyle name="SAPBEXHLevel1X 8 2 2 2 2 3" xfId="9387" xr:uid="{D6F885B2-5487-4FB3-A5A8-FF3640516C14}"/>
    <cellStyle name="SAPBEXHLevel1X 8 2 2 2 2 4" xfId="13524" xr:uid="{F636FA4B-B18E-4E57-97BB-B6D8A21137F0}"/>
    <cellStyle name="SAPBEXHLevel1X 8 2 2 2 2 5" xfId="20020" xr:uid="{F369EF07-A4FA-49F0-B607-6E46F216CF42}"/>
    <cellStyle name="SAPBEXHLevel1X 8 2 2 2 2 6" xfId="26998" xr:uid="{FFD7EAAF-2A63-4625-932B-20C648FEE51F}"/>
    <cellStyle name="SAPBEXHLevel1X 8 2 2 2 3" xfId="4737" xr:uid="{247C8B70-3313-4D5F-831A-9DBAB0083AA3}"/>
    <cellStyle name="SAPBEXHLevel1X 8 2 2 2 3 2" xfId="10938" xr:uid="{A15DF717-47E3-4B70-9032-0AAA0AAE7D88}"/>
    <cellStyle name="SAPBEXHLevel1X 8 2 2 2 3 3" xfId="15362" xr:uid="{30BCE662-C401-47AF-A001-2E21123E8D78}"/>
    <cellStyle name="SAPBEXHLevel1X 8 2 2 2 3 4" xfId="21829" xr:uid="{EFE99DD6-EAA2-401C-BB30-B4FA415CD057}"/>
    <cellStyle name="SAPBEXHLevel1X 8 2 2 2 3 5" xfId="28807" xr:uid="{F86B3F6C-5956-4E76-A0A9-028035C95227}"/>
    <cellStyle name="SAPBEXHLevel1X 8 2 2 2 4" xfId="7836" xr:uid="{92EE82D9-C741-44C0-8C78-FF3DA097E076}"/>
    <cellStyle name="SAPBEXHLevel1X 8 2 2 2 4 2" xfId="18469" xr:uid="{2CB8F74E-FFF8-48A6-8EF4-543B6B8E67B9}"/>
    <cellStyle name="SAPBEXHLevel1X 8 2 2 2 4 3" xfId="25447" xr:uid="{E6D25667-0876-4097-BD94-5ED726B2D138}"/>
    <cellStyle name="SAPBEXHLevel1X 8 2 2 2 5" xfId="11973" xr:uid="{A826810A-3BA7-4C88-A708-B819F4AF6681}"/>
    <cellStyle name="SAPBEXHLevel1X 8 2 2 2 5 2" xfId="23122" xr:uid="{82B393F2-DAC0-4FA1-BBB8-708F3288AE7C}"/>
    <cellStyle name="SAPBEXHLevel1X 8 2 2 2 5 3" xfId="29881" xr:uid="{94134AD6-5DF2-4560-8F1D-572A2BCBFC90}"/>
    <cellStyle name="SAPBEXHLevel1X 8 2 2 2 6" xfId="17436" xr:uid="{AEE53D69-F156-44E3-8DFC-027B3BB9180E}"/>
    <cellStyle name="SAPBEXHLevel1X 8 2 2 2 6 2" xfId="31175" xr:uid="{62D54F43-C30C-4CA7-A94A-298628865C7B}"/>
    <cellStyle name="SAPBEXHLevel1X 8 2 2 2 7" xfId="24415" xr:uid="{381AB6FF-AEE3-4BB6-9CB2-737B6F0A7AC0}"/>
    <cellStyle name="SAPBEXHLevel1X 8 2 2 3" xfId="2157" xr:uid="{FF01B500-B092-4E18-B967-7151C196F1B1}"/>
    <cellStyle name="SAPBEXHLevel1X 8 2 2 3 2" xfId="3705" xr:uid="{A104F4C6-1EA4-4C2B-914A-6F3EF62110B7}"/>
    <cellStyle name="SAPBEXHLevel1X 8 2 2 3 2 2" xfId="6801" xr:uid="{DC8F924C-9E54-424D-8819-5BF237BAC132}"/>
    <cellStyle name="SAPBEXHLevel1X 8 2 2 3 2 3" xfId="9903" xr:uid="{A956A5C2-EB0B-40AD-BB5B-4A44116E78BF}"/>
    <cellStyle name="SAPBEXHLevel1X 8 2 2 3 2 4" xfId="14040" xr:uid="{16692832-6D16-4A76-B20C-3304D5AC47EE}"/>
    <cellStyle name="SAPBEXHLevel1X 8 2 2 3 2 5" xfId="20536" xr:uid="{60C669C6-DD68-4980-831F-9D79452C2F9F}"/>
    <cellStyle name="SAPBEXHLevel1X 8 2 2 3 2 6" xfId="27514" xr:uid="{319D715D-945C-411A-B6F0-879650197F7C}"/>
    <cellStyle name="SAPBEXHLevel1X 8 2 2 3 3" xfId="5253" xr:uid="{66F8F7F3-2B18-449F-8606-E1D3D125855B}"/>
    <cellStyle name="SAPBEXHLevel1X 8 2 2 3 4" xfId="8355" xr:uid="{C3A09F5C-6677-42A3-806F-F83C2FEE7462}"/>
    <cellStyle name="SAPBEXHLevel1X 8 2 2 3 5" xfId="12492" xr:uid="{1F234054-5196-4D14-9CE8-E6E1B8749E73}"/>
    <cellStyle name="SAPBEXHLevel1X 8 2 2 3 6" xfId="18988" xr:uid="{81F062CE-0938-4681-ABA1-0366D87F4341}"/>
    <cellStyle name="SAPBEXHLevel1X 8 2 2 3 7" xfId="25966" xr:uid="{ED45F1FD-8179-4E0B-A4E8-00671D1CE997}"/>
    <cellStyle name="SAPBEXHLevel1X 8 2 2 4" xfId="2673" xr:uid="{1A8745B4-5025-4E40-9B8B-6D4050CD2AC1}"/>
    <cellStyle name="SAPBEXHLevel1X 8 2 2 4 2" xfId="5769" xr:uid="{2DAA1017-15AE-44C9-906D-481867F4C778}"/>
    <cellStyle name="SAPBEXHLevel1X 8 2 2 4 3" xfId="8871" xr:uid="{657B4E82-C389-4D43-8892-F4B95E40BE17}"/>
    <cellStyle name="SAPBEXHLevel1X 8 2 2 4 4" xfId="13008" xr:uid="{184D61E6-2CA6-40C4-95E7-2B18F5338B98}"/>
    <cellStyle name="SAPBEXHLevel1X 8 2 2 4 5" xfId="19504" xr:uid="{E5E2612F-FFB9-4123-A704-ECA3260090BD}"/>
    <cellStyle name="SAPBEXHLevel1X 8 2 2 4 6" xfId="26482" xr:uid="{12E28449-FFCE-49B4-BAAD-B3C9DA846168}"/>
    <cellStyle name="SAPBEXHLevel1X 8 2 2 5" xfId="4221" xr:uid="{B4BB3BDD-670C-4552-A807-709CACFCB395}"/>
    <cellStyle name="SAPBEXHLevel1X 8 2 2 5 2" xfId="10422" xr:uid="{749591A8-99D7-458C-88E3-87E68047E76C}"/>
    <cellStyle name="SAPBEXHLevel1X 8 2 2 5 3" xfId="14844" xr:uid="{D848700C-AEF1-467C-9834-6FEB33073EA4}"/>
    <cellStyle name="SAPBEXHLevel1X 8 2 2 5 4" xfId="21313" xr:uid="{1AFF8617-67C5-4604-ADD8-4406825B9040}"/>
    <cellStyle name="SAPBEXHLevel1X 8 2 2 5 5" xfId="28291" xr:uid="{EBF82FBD-B8E0-4FA2-98CC-D1D93F2AC77F}"/>
    <cellStyle name="SAPBEXHLevel1X 8 2 2 6" xfId="7320" xr:uid="{F2A920DF-2896-4CE9-8944-D7FC094236C1}"/>
    <cellStyle name="SAPBEXHLevel1X 8 2 2 6 2" xfId="15881" xr:uid="{70472A7C-D4D2-481E-9C9C-6F0723C3969D}"/>
    <cellStyle name="SAPBEXHLevel1X 8 2 2 6 3" xfId="17953" xr:uid="{B174D448-3CED-4D21-A898-7C5469E066C0}"/>
    <cellStyle name="SAPBEXHLevel1X 8 2 2 6 4" xfId="24931" xr:uid="{51CA38BC-EA48-4D7D-A587-C037C21C4C4E}"/>
    <cellStyle name="SAPBEXHLevel1X 8 2 2 7" xfId="11457" xr:uid="{1D0661D5-4296-4F96-8DD9-731915C72273}"/>
    <cellStyle name="SAPBEXHLevel1X 8 2 2 7 2" xfId="22606" xr:uid="{E561A40C-BF9B-4696-8EFE-15BE7F5F1EEE}"/>
    <cellStyle name="SAPBEXHLevel1X 8 2 2 7 3" xfId="29365" xr:uid="{642CBF66-1317-4DE9-B1B7-54E60B533481}"/>
    <cellStyle name="SAPBEXHLevel1X 8 2 2 8" xfId="16920" xr:uid="{DAFF8512-0BBB-4FAB-AD97-AC2713131E27}"/>
    <cellStyle name="SAPBEXHLevel1X 8 2 2 8 2" xfId="30659" xr:uid="{B255C4AE-2145-48CA-8A23-01AB5331A865}"/>
    <cellStyle name="SAPBEXHLevel1X 8 2 2 9" xfId="23899" xr:uid="{AB7F43F7-4E55-407A-B686-614EB8FFCB44}"/>
    <cellStyle name="SAPBEXHLevel1X 8 2 3" xfId="1380" xr:uid="{4BF1B223-4E97-4052-961F-5BA2C9847487}"/>
    <cellStyle name="SAPBEXHLevel1X 8 2 3 2" xfId="2931" xr:uid="{C31C6243-FDDE-4BB2-85A5-A4B885E1BF99}"/>
    <cellStyle name="SAPBEXHLevel1X 8 2 3 2 2" xfId="6027" xr:uid="{6A4004A8-CE68-4AA1-BBD2-ABF83DCA6548}"/>
    <cellStyle name="SAPBEXHLevel1X 8 2 3 2 3" xfId="9129" xr:uid="{D448DC35-14C7-44C7-B9C0-43753EE9B9AE}"/>
    <cellStyle name="SAPBEXHLevel1X 8 2 3 2 4" xfId="13266" xr:uid="{24061CAA-37DF-45ED-B588-B28C2F001285}"/>
    <cellStyle name="SAPBEXHLevel1X 8 2 3 2 5" xfId="19762" xr:uid="{D5B04445-0F5E-4DD2-8842-691C1135688C}"/>
    <cellStyle name="SAPBEXHLevel1X 8 2 3 2 6" xfId="26740" xr:uid="{8FB7E824-F8A8-4D63-92F0-D475DF782916}"/>
    <cellStyle name="SAPBEXHLevel1X 8 2 3 3" xfId="4479" xr:uid="{078D32BC-2AF4-47B5-A159-452B3CCE89C1}"/>
    <cellStyle name="SAPBEXHLevel1X 8 2 3 3 2" xfId="10680" xr:uid="{63452407-66F2-4313-9952-D71428C4B96A}"/>
    <cellStyle name="SAPBEXHLevel1X 8 2 3 3 3" xfId="15104" xr:uid="{663BE664-F1FE-4FC2-AEF8-1E0FE674F6B0}"/>
    <cellStyle name="SAPBEXHLevel1X 8 2 3 3 4" xfId="21571" xr:uid="{CFAB29A8-818E-45EF-AE58-3E0ED90D6A57}"/>
    <cellStyle name="SAPBEXHLevel1X 8 2 3 3 5" xfId="28549" xr:uid="{000B90FF-C023-4A37-B82C-388681BAF3AC}"/>
    <cellStyle name="SAPBEXHLevel1X 8 2 3 4" xfId="7578" xr:uid="{9DA31FA8-E081-4EED-BB71-2F8118A7DCAB}"/>
    <cellStyle name="SAPBEXHLevel1X 8 2 3 4 2" xfId="16143" xr:uid="{11BAC135-E844-4FA5-ADDB-68B9D7A948BC}"/>
    <cellStyle name="SAPBEXHLevel1X 8 2 3 4 3" xfId="18211" xr:uid="{3299A60E-7713-49B1-AED1-969A48BE5053}"/>
    <cellStyle name="SAPBEXHLevel1X 8 2 3 4 4" xfId="25189" xr:uid="{AD8862C1-3968-4382-A5A7-6169EE6A67B1}"/>
    <cellStyle name="SAPBEXHLevel1X 8 2 3 5" xfId="11715" xr:uid="{55031246-598B-4268-A12D-B2CA7ED77F13}"/>
    <cellStyle name="SAPBEXHLevel1X 8 2 3 5 2" xfId="22864" xr:uid="{60732A69-4B93-44EC-A658-693B595EA743}"/>
    <cellStyle name="SAPBEXHLevel1X 8 2 3 5 3" xfId="29623" xr:uid="{F3747058-F386-4265-8876-0BEFA8EE7EB8}"/>
    <cellStyle name="SAPBEXHLevel1X 8 2 3 6" xfId="17178" xr:uid="{0B310B11-4CDC-4EEF-8726-2EA9FA1BFA68}"/>
    <cellStyle name="SAPBEXHLevel1X 8 2 3 6 2" xfId="30917" xr:uid="{DFF906E6-98E2-4C08-8A99-9DEFF28E331E}"/>
    <cellStyle name="SAPBEXHLevel1X 8 2 3 7" xfId="24157" xr:uid="{AA9797CB-C1C1-41CE-A102-1E6D70D9A6E5}"/>
    <cellStyle name="SAPBEXHLevel1X 8 2 4" xfId="1899" xr:uid="{18DA1A70-63A3-4F1D-98EF-79850E37DD66}"/>
    <cellStyle name="SAPBEXHLevel1X 8 2 4 2" xfId="3447" xr:uid="{2020998C-31C6-42C0-ABB7-EF06AAD9F6B8}"/>
    <cellStyle name="SAPBEXHLevel1X 8 2 4 2 2" xfId="6543" xr:uid="{568C8639-C218-47BA-AB32-D0D60143E2F3}"/>
    <cellStyle name="SAPBEXHLevel1X 8 2 4 2 3" xfId="9645" xr:uid="{B06E92BE-C40E-41B5-BC53-A83B653D2AD2}"/>
    <cellStyle name="SAPBEXHLevel1X 8 2 4 2 4" xfId="13782" xr:uid="{ED9D5246-AC42-4EE4-BF6D-B04D1B22C9E3}"/>
    <cellStyle name="SAPBEXHLevel1X 8 2 4 2 5" xfId="20278" xr:uid="{D63EABFE-F3A6-4EDD-932B-97744CB7E461}"/>
    <cellStyle name="SAPBEXHLevel1X 8 2 4 2 6" xfId="27256" xr:uid="{AA899E83-28A8-4056-A9B1-75D5B238DC30}"/>
    <cellStyle name="SAPBEXHLevel1X 8 2 4 3" xfId="4995" xr:uid="{4AA7893A-606C-4C08-8B65-323C6985BA2F}"/>
    <cellStyle name="SAPBEXHLevel1X 8 2 4 3 2" xfId="14585" xr:uid="{AF814CAC-1EAC-4E02-9462-17694BB99FA4}"/>
    <cellStyle name="SAPBEXHLevel1X 8 2 4 3 3" xfId="21055" xr:uid="{ED6E0DFA-D82A-48EF-A23F-9B0E76F7D0BC}"/>
    <cellStyle name="SAPBEXHLevel1X 8 2 4 3 4" xfId="28033" xr:uid="{048F67C8-372E-46AC-953A-8BD1B7B2ED3B}"/>
    <cellStyle name="SAPBEXHLevel1X 8 2 4 4" xfId="8097" xr:uid="{41512268-DE9C-4803-8447-7F647D383A0B}"/>
    <cellStyle name="SAPBEXHLevel1X 8 2 4 4 2" xfId="18730" xr:uid="{B51CCD14-FD48-4293-85DE-0B22B18E49AC}"/>
    <cellStyle name="SAPBEXHLevel1X 8 2 4 4 3" xfId="25708" xr:uid="{7DCC5C6B-3772-42D4-9282-B632D038F577}"/>
    <cellStyle name="SAPBEXHLevel1X 8 2 4 5" xfId="12234" xr:uid="{4DC5902F-C83B-4362-A133-342FFD97BD90}"/>
    <cellStyle name="SAPBEXHLevel1X 8 2 4 5 2" xfId="22348" xr:uid="{4A7765FA-6115-41FF-9566-3C8274B407E8}"/>
    <cellStyle name="SAPBEXHLevel1X 8 2 4 5 3" xfId="30401" xr:uid="{E27D1B12-5EEF-43F9-9452-C0233B846C31}"/>
    <cellStyle name="SAPBEXHLevel1X 8 2 4 6" xfId="16662" xr:uid="{F61FDF5D-80B7-4D4F-B23C-9230A4FD2150}"/>
    <cellStyle name="SAPBEXHLevel1X 8 2 4 7" xfId="23641" xr:uid="{3170F1AE-779E-4956-AF42-2779629555D9}"/>
    <cellStyle name="SAPBEXHLevel1X 8 2 5" xfId="2415" xr:uid="{C0C59136-94AD-4A42-9C3B-4C55B4255270}"/>
    <cellStyle name="SAPBEXHLevel1X 8 2 5 2" xfId="5511" xr:uid="{D4927014-D285-4EDD-83D8-265EB7F0B267}"/>
    <cellStyle name="SAPBEXHLevel1X 8 2 5 3" xfId="8613" xr:uid="{BF8608A5-CDFC-4D39-86F4-A1934E4ABCD2}"/>
    <cellStyle name="SAPBEXHLevel1X 8 2 5 4" xfId="12750" xr:uid="{E3ABA4C9-04C7-4673-9A7C-A20D7249FF49}"/>
    <cellStyle name="SAPBEXHLevel1X 8 2 5 5" xfId="19246" xr:uid="{6A09A9A9-4AA5-42DF-8147-2D40A64E2272}"/>
    <cellStyle name="SAPBEXHLevel1X 8 2 5 6" xfId="26224" xr:uid="{5446ED23-B034-4E3F-9CE0-58535BC4B607}"/>
    <cellStyle name="SAPBEXHLevel1X 8 2 6" xfId="3963" xr:uid="{963EAF00-FB45-4F42-937C-5D526F54AA5A}"/>
    <cellStyle name="SAPBEXHLevel1X 8 2 6 2" xfId="10164" xr:uid="{4A116F6A-28C2-4875-A0FC-3F59881BCCE2}"/>
    <cellStyle name="SAPBEXHLevel1X 8 2 6 3" xfId="14302" xr:uid="{3E6A4AC3-ADD3-4865-8D69-92AFF9CD0F40}"/>
    <cellStyle name="SAPBEXHLevel1X 8 2 6 4" xfId="20797" xr:uid="{13C8D0F5-51BA-4B69-8AC8-88DC09110136}"/>
    <cellStyle name="SAPBEXHLevel1X 8 2 6 5" xfId="27775" xr:uid="{64E34E61-76A1-439B-A5C8-DF65953D9B92}"/>
    <cellStyle name="SAPBEXHLevel1X 8 2 7" xfId="7062" xr:uid="{B73A4C80-E2FC-45BC-AFC0-0DE9A7325530}"/>
    <cellStyle name="SAPBEXHLevel1X 8 2 7 2" xfId="15623" xr:uid="{1DD77EC6-69E6-4FCF-B0D3-435AA0ADD358}"/>
    <cellStyle name="SAPBEXHLevel1X 8 2 7 3" xfId="17695" xr:uid="{2F5512D5-80DA-409D-BABA-87C2BD326E4B}"/>
    <cellStyle name="SAPBEXHLevel1X 8 2 7 4" xfId="24673" xr:uid="{790E1422-D2F6-443B-8A25-FE877A4FF280}"/>
    <cellStyle name="SAPBEXHLevel1X 8 2 8" xfId="11199" xr:uid="{727A5ADC-D810-49E6-AE40-F187FBB7DFBC}"/>
    <cellStyle name="SAPBEXHLevel1X 8 2 8 2" xfId="22090" xr:uid="{579E4A8B-766A-4ACE-80AE-5DB08EEBD3A9}"/>
    <cellStyle name="SAPBEXHLevel1X 8 2 8 3" xfId="29093" xr:uid="{9A1130A1-C17F-4AF7-B345-AEFE22C5CF07}"/>
    <cellStyle name="SAPBEXHLevel1X 8 2 9" xfId="16404" xr:uid="{7AA697B0-251B-495A-ACA3-2FE00AD8B9A5}"/>
    <cellStyle name="SAPBEXHLevel1X 8 2 9 2" xfId="30143" xr:uid="{E5833BF9-31DB-4E78-9EC9-654323CA9C74}"/>
    <cellStyle name="SAPBEXHLevel1X 9" xfId="437" xr:uid="{ED80F13E-D546-46B4-AA10-CCAC616081EF}"/>
    <cellStyle name="SAPBEXHLevel1X 9 2" xfId="851" xr:uid="{6F304E2A-DD1D-47C7-95CF-41F93D8102C4}"/>
    <cellStyle name="SAPBEXHLevel1X 9 2 10" xfId="23384" xr:uid="{21593852-481D-4AB3-B9EA-157202781A39}"/>
    <cellStyle name="SAPBEXHLevel1X 9 2 2" xfId="1123" xr:uid="{FC937895-CEF2-4D2D-B2B3-36DC9032A60D}"/>
    <cellStyle name="SAPBEXHLevel1X 9 2 2 2" xfId="1639" xr:uid="{3E070133-05A4-4680-9662-E3E9F6DFE5C7}"/>
    <cellStyle name="SAPBEXHLevel1X 9 2 2 2 2" xfId="3190" xr:uid="{FC11D6F6-77C3-42E9-BCAE-195364119D3D}"/>
    <cellStyle name="SAPBEXHLevel1X 9 2 2 2 2 2" xfId="6286" xr:uid="{01A4FEAC-248B-4C6B-9BEA-17DABA51BB68}"/>
    <cellStyle name="SAPBEXHLevel1X 9 2 2 2 2 3" xfId="9388" xr:uid="{D39FA4EC-2904-4030-9735-63EB509F0300}"/>
    <cellStyle name="SAPBEXHLevel1X 9 2 2 2 2 4" xfId="13525" xr:uid="{40BB97B5-096F-4459-99CB-24B9DA7D7D42}"/>
    <cellStyle name="SAPBEXHLevel1X 9 2 2 2 2 5" xfId="20021" xr:uid="{38DF6BC5-F7DC-491B-89CA-453B0A11917E}"/>
    <cellStyle name="SAPBEXHLevel1X 9 2 2 2 2 6" xfId="26999" xr:uid="{4DC0AC76-ADA0-47EC-9956-5535B9326C72}"/>
    <cellStyle name="SAPBEXHLevel1X 9 2 2 2 3" xfId="4738" xr:uid="{AC5AA2A5-0A15-487B-936B-FE963A2293B3}"/>
    <cellStyle name="SAPBEXHLevel1X 9 2 2 2 3 2" xfId="10939" xr:uid="{AB6222DD-58C5-45AF-A9B9-F93AA7DAA55E}"/>
    <cellStyle name="SAPBEXHLevel1X 9 2 2 2 3 3" xfId="15363" xr:uid="{8D7A4A97-55E2-42C1-AF17-99FFFDF2B7F2}"/>
    <cellStyle name="SAPBEXHLevel1X 9 2 2 2 3 4" xfId="21830" xr:uid="{F6553405-FA2C-402A-B00E-BEF8CC70FD8F}"/>
    <cellStyle name="SAPBEXHLevel1X 9 2 2 2 3 5" xfId="28808" xr:uid="{06791FAE-ABD6-48F9-A4A2-B17205D49ED0}"/>
    <cellStyle name="SAPBEXHLevel1X 9 2 2 2 4" xfId="7837" xr:uid="{7E834434-1FBA-4483-92CD-248F1274DCF7}"/>
    <cellStyle name="SAPBEXHLevel1X 9 2 2 2 4 2" xfId="18470" xr:uid="{CFA96D1E-74BE-462E-A5CC-A91BD91854DA}"/>
    <cellStyle name="SAPBEXHLevel1X 9 2 2 2 4 3" xfId="25448" xr:uid="{35C4AF9B-14B8-4B3C-BD16-21E13424BB2A}"/>
    <cellStyle name="SAPBEXHLevel1X 9 2 2 2 5" xfId="11974" xr:uid="{7589B599-8537-49A3-92AE-39046C65DE8B}"/>
    <cellStyle name="SAPBEXHLevel1X 9 2 2 2 5 2" xfId="23123" xr:uid="{91FE42E5-D7DA-4F39-85E9-C80BBED7655B}"/>
    <cellStyle name="SAPBEXHLevel1X 9 2 2 2 5 3" xfId="29882" xr:uid="{A531FC52-0357-4DFA-9713-19EA741342F5}"/>
    <cellStyle name="SAPBEXHLevel1X 9 2 2 2 6" xfId="17437" xr:uid="{9B3EE8E2-6836-48F8-A90A-A20AA686CB52}"/>
    <cellStyle name="SAPBEXHLevel1X 9 2 2 2 6 2" xfId="31176" xr:uid="{D1380130-F7AA-4C60-B631-3C34F6EBFDBC}"/>
    <cellStyle name="SAPBEXHLevel1X 9 2 2 2 7" xfId="24416" xr:uid="{3F3FAF4B-5415-4B0B-B17D-BF35920D7EB8}"/>
    <cellStyle name="SAPBEXHLevel1X 9 2 2 3" xfId="2158" xr:uid="{382AFDE7-35AB-42F6-BA54-3216D33FC5C0}"/>
    <cellStyle name="SAPBEXHLevel1X 9 2 2 3 2" xfId="3706" xr:uid="{3E30E153-6693-4814-8D6F-2BC75127EEAB}"/>
    <cellStyle name="SAPBEXHLevel1X 9 2 2 3 2 2" xfId="6802" xr:uid="{4B788A42-2D30-44F3-B4D8-5DB6FAA9F01B}"/>
    <cellStyle name="SAPBEXHLevel1X 9 2 2 3 2 3" xfId="9904" xr:uid="{DD55E2D4-BB38-4DF9-9AF0-1BFB5B65D979}"/>
    <cellStyle name="SAPBEXHLevel1X 9 2 2 3 2 4" xfId="14041" xr:uid="{96F303DF-8093-4731-83D0-CEC57964C160}"/>
    <cellStyle name="SAPBEXHLevel1X 9 2 2 3 2 5" xfId="20537" xr:uid="{4FAD45C7-BFBB-44DE-A841-37127995ED56}"/>
    <cellStyle name="SAPBEXHLevel1X 9 2 2 3 2 6" xfId="27515" xr:uid="{53A65553-36DC-489F-9592-97635ABFF76C}"/>
    <cellStyle name="SAPBEXHLevel1X 9 2 2 3 3" xfId="5254" xr:uid="{13ADD166-38E8-4410-8A9B-2A2FFBEB31E6}"/>
    <cellStyle name="SAPBEXHLevel1X 9 2 2 3 4" xfId="8356" xr:uid="{199084C7-CF00-4F70-995A-1ABD94EB0316}"/>
    <cellStyle name="SAPBEXHLevel1X 9 2 2 3 5" xfId="12493" xr:uid="{DFF71600-CEE3-4258-BAA2-D95EBC28A857}"/>
    <cellStyle name="SAPBEXHLevel1X 9 2 2 3 6" xfId="18989" xr:uid="{8AC562D2-9671-43B8-B967-E6A8E61C1DC2}"/>
    <cellStyle name="SAPBEXHLevel1X 9 2 2 3 7" xfId="25967" xr:uid="{EF651DF3-627E-4E0A-9F5F-3922091FB55E}"/>
    <cellStyle name="SAPBEXHLevel1X 9 2 2 4" xfId="2674" xr:uid="{206C6DC6-48F6-4C0A-8983-6D0BC48B55A2}"/>
    <cellStyle name="SAPBEXHLevel1X 9 2 2 4 2" xfId="5770" xr:uid="{EEEA1110-6EA9-47CC-85C5-FB432BA60F24}"/>
    <cellStyle name="SAPBEXHLevel1X 9 2 2 4 3" xfId="8872" xr:uid="{0B9139DE-7303-4CC8-B83B-0FBEF7DF5BF5}"/>
    <cellStyle name="SAPBEXHLevel1X 9 2 2 4 4" xfId="13009" xr:uid="{542C7704-9933-47F0-9D77-34AE0E0CB4A6}"/>
    <cellStyle name="SAPBEXHLevel1X 9 2 2 4 5" xfId="19505" xr:uid="{D58B0FF5-841A-47CB-B742-7F9F635174BA}"/>
    <cellStyle name="SAPBEXHLevel1X 9 2 2 4 6" xfId="26483" xr:uid="{775308CB-0FCE-4DA7-8844-B94327E8D84B}"/>
    <cellStyle name="SAPBEXHLevel1X 9 2 2 5" xfId="4222" xr:uid="{AE57E088-7DE3-4974-BFF5-3C62E00ED149}"/>
    <cellStyle name="SAPBEXHLevel1X 9 2 2 5 2" xfId="10423" xr:uid="{191F6C9A-8ACD-493F-AE56-4A0EA1F89631}"/>
    <cellStyle name="SAPBEXHLevel1X 9 2 2 5 3" xfId="14845" xr:uid="{3EE4BBA5-AA30-4BB5-B7DC-63ED0F43EFCC}"/>
    <cellStyle name="SAPBEXHLevel1X 9 2 2 5 4" xfId="21314" xr:uid="{F7144904-C800-4AD7-A833-1734775B0FB1}"/>
    <cellStyle name="SAPBEXHLevel1X 9 2 2 5 5" xfId="28292" xr:uid="{B195419A-DF70-40AC-98C0-C30A2352E0F9}"/>
    <cellStyle name="SAPBEXHLevel1X 9 2 2 6" xfId="7321" xr:uid="{FD218C77-556F-4179-9F06-40F819FCA064}"/>
    <cellStyle name="SAPBEXHLevel1X 9 2 2 6 2" xfId="15882" xr:uid="{3AE20395-5A1E-44ED-BEE6-9E3A638F2796}"/>
    <cellStyle name="SAPBEXHLevel1X 9 2 2 6 3" xfId="17954" xr:uid="{E8E0607A-2A8A-4794-895D-5396F19963D4}"/>
    <cellStyle name="SAPBEXHLevel1X 9 2 2 6 4" xfId="24932" xr:uid="{F3150D62-EB4E-4338-8127-4E3CAE004162}"/>
    <cellStyle name="SAPBEXHLevel1X 9 2 2 7" xfId="11458" xr:uid="{4F7359A0-7FA8-4B88-8CA1-1661962E61C8}"/>
    <cellStyle name="SAPBEXHLevel1X 9 2 2 7 2" xfId="22607" xr:uid="{11A5962C-C4F4-4940-A952-35483CBEA2DE}"/>
    <cellStyle name="SAPBEXHLevel1X 9 2 2 7 3" xfId="29366" xr:uid="{35432690-22DC-4394-837D-B5EE6F4501A1}"/>
    <cellStyle name="SAPBEXHLevel1X 9 2 2 8" xfId="16921" xr:uid="{80026175-4EE3-42D3-A7A6-082B595CE04C}"/>
    <cellStyle name="SAPBEXHLevel1X 9 2 2 8 2" xfId="30660" xr:uid="{F0AC46C2-1D0F-478B-A6AC-E08897139865}"/>
    <cellStyle name="SAPBEXHLevel1X 9 2 2 9" xfId="23900" xr:uid="{FC8BAA37-50CC-4D83-B502-69CAAB9BEB9C}"/>
    <cellStyle name="SAPBEXHLevel1X 9 2 3" xfId="1381" xr:uid="{333AEA91-E0FD-489B-B546-D42880DC53F3}"/>
    <cellStyle name="SAPBEXHLevel1X 9 2 3 2" xfId="2932" xr:uid="{BF10766E-4F0D-4B81-87D3-F29BD763926D}"/>
    <cellStyle name="SAPBEXHLevel1X 9 2 3 2 2" xfId="6028" xr:uid="{46B83A73-5772-4C8A-AE84-EF245F781320}"/>
    <cellStyle name="SAPBEXHLevel1X 9 2 3 2 3" xfId="9130" xr:uid="{718E0D7A-6F94-4C5B-87F7-111B832DC790}"/>
    <cellStyle name="SAPBEXHLevel1X 9 2 3 2 4" xfId="13267" xr:uid="{9D5C6709-4ADA-47B9-A8BF-86CA56E0A67B}"/>
    <cellStyle name="SAPBEXHLevel1X 9 2 3 2 5" xfId="19763" xr:uid="{2E4FAB42-D337-40DC-B5FA-EB9DDA95A204}"/>
    <cellStyle name="SAPBEXHLevel1X 9 2 3 2 6" xfId="26741" xr:uid="{CEF7F4FC-32B8-4727-83CC-4155BA0A4F4E}"/>
    <cellStyle name="SAPBEXHLevel1X 9 2 3 3" xfId="4480" xr:uid="{AA424DDB-BFC2-4A91-AC37-E4F96D2AEF73}"/>
    <cellStyle name="SAPBEXHLevel1X 9 2 3 3 2" xfId="10681" xr:uid="{E3C64F04-1B08-421E-8B11-507A95DB5895}"/>
    <cellStyle name="SAPBEXHLevel1X 9 2 3 3 3" xfId="15105" xr:uid="{8E0DD6E5-F956-4BEB-9705-F20B9BB0C6CF}"/>
    <cellStyle name="SAPBEXHLevel1X 9 2 3 3 4" xfId="21572" xr:uid="{BCD303AE-2704-4005-91D8-D09745E02561}"/>
    <cellStyle name="SAPBEXHLevel1X 9 2 3 3 5" xfId="28550" xr:uid="{C3267324-4288-444B-96E7-08A4E618DD04}"/>
    <cellStyle name="SAPBEXHLevel1X 9 2 3 4" xfId="7579" xr:uid="{CF214E5D-8932-4445-B031-2D1E01611E14}"/>
    <cellStyle name="SAPBEXHLevel1X 9 2 3 4 2" xfId="16144" xr:uid="{08DE865D-4024-4176-A9A7-3BB9D51DE374}"/>
    <cellStyle name="SAPBEXHLevel1X 9 2 3 4 3" xfId="18212" xr:uid="{E79D2158-31FC-4AFC-98A4-18114F6568A8}"/>
    <cellStyle name="SAPBEXHLevel1X 9 2 3 4 4" xfId="25190" xr:uid="{1CD96865-FE6D-488B-A546-D45D4CBFA310}"/>
    <cellStyle name="SAPBEXHLevel1X 9 2 3 5" xfId="11716" xr:uid="{0742C9F2-F10E-4786-AD4B-FCEBA77435D9}"/>
    <cellStyle name="SAPBEXHLevel1X 9 2 3 5 2" xfId="22865" xr:uid="{C3B9B212-E955-4982-A002-38708395BBB3}"/>
    <cellStyle name="SAPBEXHLevel1X 9 2 3 5 3" xfId="29624" xr:uid="{6C1EFE2B-9F40-489F-B230-546E056468CE}"/>
    <cellStyle name="SAPBEXHLevel1X 9 2 3 6" xfId="17179" xr:uid="{AB66B379-A9DC-41B0-A54C-4E740E348CCE}"/>
    <cellStyle name="SAPBEXHLevel1X 9 2 3 6 2" xfId="30918" xr:uid="{2DC7CA6C-C495-471F-9988-E6A385D1D71A}"/>
    <cellStyle name="SAPBEXHLevel1X 9 2 3 7" xfId="24158" xr:uid="{BE45E879-1ADE-4EC0-9AC0-7C087E5F7071}"/>
    <cellStyle name="SAPBEXHLevel1X 9 2 4" xfId="1900" xr:uid="{099C72B3-0BF7-4AA6-A8EC-45FC14626936}"/>
    <cellStyle name="SAPBEXHLevel1X 9 2 4 2" xfId="3448" xr:uid="{D0E907A1-B5A8-48DC-96B7-9A7B5939EAC0}"/>
    <cellStyle name="SAPBEXHLevel1X 9 2 4 2 2" xfId="6544" xr:uid="{242D6B5A-8751-4271-B3DA-1ECBCD0F251D}"/>
    <cellStyle name="SAPBEXHLevel1X 9 2 4 2 3" xfId="9646" xr:uid="{FA9BC798-5827-4EEE-AAF5-03D074A5B3B8}"/>
    <cellStyle name="SAPBEXHLevel1X 9 2 4 2 4" xfId="13783" xr:uid="{F2995DE9-85FC-4437-9089-F5FDF41CAF78}"/>
    <cellStyle name="SAPBEXHLevel1X 9 2 4 2 5" xfId="20279" xr:uid="{B0A74E91-60E4-4FF7-858E-A47E393A781F}"/>
    <cellStyle name="SAPBEXHLevel1X 9 2 4 2 6" xfId="27257" xr:uid="{AA202B57-4DC3-49B3-8B94-6DE921CD071B}"/>
    <cellStyle name="SAPBEXHLevel1X 9 2 4 3" xfId="4996" xr:uid="{B6197578-55F2-456C-BABA-0B6732689C82}"/>
    <cellStyle name="SAPBEXHLevel1X 9 2 4 3 2" xfId="14586" xr:uid="{28A4E61B-BB7B-4B93-840D-984879DC3476}"/>
    <cellStyle name="SAPBEXHLevel1X 9 2 4 3 3" xfId="21056" xr:uid="{9B69E9CF-66F9-47FE-BFF4-793DC90DECF9}"/>
    <cellStyle name="SAPBEXHLevel1X 9 2 4 3 4" xfId="28034" xr:uid="{59773C6F-A3C8-4EFF-9D02-09891C5F771E}"/>
    <cellStyle name="SAPBEXHLevel1X 9 2 4 4" xfId="8098" xr:uid="{73B2797D-26DF-453A-B4FC-04919006058D}"/>
    <cellStyle name="SAPBEXHLevel1X 9 2 4 4 2" xfId="18731" xr:uid="{1B045F9B-B5D1-44B9-9859-1B3D14BB6027}"/>
    <cellStyle name="SAPBEXHLevel1X 9 2 4 4 3" xfId="25709" xr:uid="{83B8FFF0-DD9D-4E0E-B3F3-CFD15A554C3B}"/>
    <cellStyle name="SAPBEXHLevel1X 9 2 4 5" xfId="12235" xr:uid="{13C0BE22-43E4-4995-883D-919680251314}"/>
    <cellStyle name="SAPBEXHLevel1X 9 2 4 5 2" xfId="22349" xr:uid="{7FF9791F-A0E1-472D-92D9-3BCF531DC0F3}"/>
    <cellStyle name="SAPBEXHLevel1X 9 2 4 5 3" xfId="30402" xr:uid="{B89F3E95-AFF1-49F8-99A5-AFFD1E42F5B3}"/>
    <cellStyle name="SAPBEXHLevel1X 9 2 4 6" xfId="16663" xr:uid="{31C119A7-D0DD-4D4A-8083-BFAE2CBCD268}"/>
    <cellStyle name="SAPBEXHLevel1X 9 2 4 7" xfId="23642" xr:uid="{7C9FEA84-7516-407D-81CC-9AB299B774AC}"/>
    <cellStyle name="SAPBEXHLevel1X 9 2 5" xfId="2416" xr:uid="{4700C903-8143-402A-A3E1-C5C97A01946C}"/>
    <cellStyle name="SAPBEXHLevel1X 9 2 5 2" xfId="5512" xr:uid="{101B59EC-149F-4C09-A320-BA54332CA1C7}"/>
    <cellStyle name="SAPBEXHLevel1X 9 2 5 3" xfId="8614" xr:uid="{7F9EBCB4-2EDC-4817-A23D-D2353D5E2A32}"/>
    <cellStyle name="SAPBEXHLevel1X 9 2 5 4" xfId="12751" xr:uid="{42B81122-CC52-4895-B232-5F2847FDA3D9}"/>
    <cellStyle name="SAPBEXHLevel1X 9 2 5 5" xfId="19247" xr:uid="{14648990-0989-44D2-A8BA-8EBB122327B6}"/>
    <cellStyle name="SAPBEXHLevel1X 9 2 5 6" xfId="26225" xr:uid="{A342CDAE-CE26-42FA-8BCE-52BB419439DB}"/>
    <cellStyle name="SAPBEXHLevel1X 9 2 6" xfId="3964" xr:uid="{72A4C32F-7D8B-4A22-8C61-D22B7FDB328F}"/>
    <cellStyle name="SAPBEXHLevel1X 9 2 6 2" xfId="10165" xr:uid="{1B86C59D-C67D-4FE6-AFCE-00AFCC43A752}"/>
    <cellStyle name="SAPBEXHLevel1X 9 2 6 3" xfId="14303" xr:uid="{D85E5F05-7600-4C7D-9685-D62EA5867830}"/>
    <cellStyle name="SAPBEXHLevel1X 9 2 6 4" xfId="20798" xr:uid="{766EBA24-5DA3-4E73-96E8-DB2C30CBBBCD}"/>
    <cellStyle name="SAPBEXHLevel1X 9 2 6 5" xfId="27776" xr:uid="{164A5BB0-9C59-4FA2-B637-F07FEB7F048B}"/>
    <cellStyle name="SAPBEXHLevel1X 9 2 7" xfId="7063" xr:uid="{D81A1E62-E918-4E9E-B49E-23AF3B306B0F}"/>
    <cellStyle name="SAPBEXHLevel1X 9 2 7 2" xfId="15624" xr:uid="{ECFC40A2-ED4C-4C51-A19B-C8B518DA326E}"/>
    <cellStyle name="SAPBEXHLevel1X 9 2 7 3" xfId="17696" xr:uid="{643DF87A-FF9F-4D76-9EBA-AAD8B7F9E5F4}"/>
    <cellStyle name="SAPBEXHLevel1X 9 2 7 4" xfId="24674" xr:uid="{E4BEE037-6696-41C6-B691-F485111E8954}"/>
    <cellStyle name="SAPBEXHLevel1X 9 2 8" xfId="11200" xr:uid="{EED40F22-6DD3-40AE-8787-CE2350D39A26}"/>
    <cellStyle name="SAPBEXHLevel1X 9 2 8 2" xfId="22091" xr:uid="{8D3412F6-4770-42B8-A00A-EF18DDEFA0CA}"/>
    <cellStyle name="SAPBEXHLevel1X 9 2 8 3" xfId="29094" xr:uid="{EBA05E0F-E330-469F-8090-1661A5DA14DA}"/>
    <cellStyle name="SAPBEXHLevel1X 9 2 9" xfId="16405" xr:uid="{7C72E5B0-7395-4B4D-8856-E39DDF248C99}"/>
    <cellStyle name="SAPBEXHLevel1X 9 2 9 2" xfId="30144" xr:uid="{2E4EBDBD-6E18-4425-8610-0479A625B7DF}"/>
    <cellStyle name="SAPBEXHLevel1X_7-р_Из_Системы" xfId="438" xr:uid="{33F1834B-086C-49B4-9538-31250ABEF616}"/>
    <cellStyle name="SAPBEXHLevel2" xfId="439" xr:uid="{08BEC57F-FE22-4777-989E-548C13042004}"/>
    <cellStyle name="SAPBEXHLevel2 2" xfId="440" xr:uid="{F6F40000-FAAC-4848-A8AA-FA864EC4689E}"/>
    <cellStyle name="SAPBEXHLevel2 2 2" xfId="852" xr:uid="{D86A52BD-116F-4662-B583-9854BFFE6C9B}"/>
    <cellStyle name="SAPBEXHLevel2 2 2 10" xfId="23385" xr:uid="{F5FD1EFE-AC2A-4900-AA3F-A752C566CF6A}"/>
    <cellStyle name="SAPBEXHLevel2 2 2 2" xfId="1124" xr:uid="{3CA476E5-3F47-4E7B-9594-7999BA4C27C3}"/>
    <cellStyle name="SAPBEXHLevel2 2 2 2 2" xfId="1640" xr:uid="{436340FC-E173-425E-9187-FF770121CD07}"/>
    <cellStyle name="SAPBEXHLevel2 2 2 2 2 2" xfId="3191" xr:uid="{F4EF1BA3-07E4-4FE2-A1F2-B85EA193B7BA}"/>
    <cellStyle name="SAPBEXHLevel2 2 2 2 2 2 2" xfId="6287" xr:uid="{63433138-D7AB-4EE6-8EDC-0FD1F2E1F54D}"/>
    <cellStyle name="SAPBEXHLevel2 2 2 2 2 2 3" xfId="9389" xr:uid="{8213A32D-E143-4D30-9A91-33B294DEE078}"/>
    <cellStyle name="SAPBEXHLevel2 2 2 2 2 2 4" xfId="13526" xr:uid="{4730CD4D-3926-4112-8B4D-6D6C210B7D27}"/>
    <cellStyle name="SAPBEXHLevel2 2 2 2 2 2 5" xfId="20022" xr:uid="{92E3674F-AC34-4966-810D-FF8DE0937A88}"/>
    <cellStyle name="SAPBEXHLevel2 2 2 2 2 2 6" xfId="27000" xr:uid="{486DD96F-C298-420F-9468-444DF7CA81BA}"/>
    <cellStyle name="SAPBEXHLevel2 2 2 2 2 3" xfId="4739" xr:uid="{FB711063-D60D-42FB-8103-4EB69BA7F4DF}"/>
    <cellStyle name="SAPBEXHLevel2 2 2 2 2 3 2" xfId="10940" xr:uid="{7DDDF25D-A9C5-4597-9C00-7D3101AEDC2A}"/>
    <cellStyle name="SAPBEXHLevel2 2 2 2 2 3 3" xfId="15364" xr:uid="{5292104E-6135-4B83-A328-2D2F4FC23EC3}"/>
    <cellStyle name="SAPBEXHLevel2 2 2 2 2 3 4" xfId="21831" xr:uid="{0A79D3BC-B79F-488A-B0BF-DF69322BCB4F}"/>
    <cellStyle name="SAPBEXHLevel2 2 2 2 2 3 5" xfId="28809" xr:uid="{66A0305A-5F52-4F38-A2CB-757FDF6259E6}"/>
    <cellStyle name="SAPBEXHLevel2 2 2 2 2 4" xfId="7838" xr:uid="{FEC922E5-2988-4104-9756-571FD9B6FDA5}"/>
    <cellStyle name="SAPBEXHLevel2 2 2 2 2 4 2" xfId="18471" xr:uid="{FFC608BA-A7E9-42CF-9DE5-4E8B8FFABD89}"/>
    <cellStyle name="SAPBEXHLevel2 2 2 2 2 4 3" xfId="25449" xr:uid="{82311572-FAB1-4738-BEE5-454018ED7317}"/>
    <cellStyle name="SAPBEXHLevel2 2 2 2 2 5" xfId="11975" xr:uid="{C08D9B98-C46F-4906-936A-68E979D7E5D2}"/>
    <cellStyle name="SAPBEXHLevel2 2 2 2 2 5 2" xfId="23124" xr:uid="{558CE7C2-D7C0-4B67-B8B8-597AD78E07A2}"/>
    <cellStyle name="SAPBEXHLevel2 2 2 2 2 5 3" xfId="29883" xr:uid="{E7AD15FC-15B0-4F9C-A75F-624396287D7B}"/>
    <cellStyle name="SAPBEXHLevel2 2 2 2 2 6" xfId="17438" xr:uid="{A704B2A7-680E-460E-95A5-98F78C779137}"/>
    <cellStyle name="SAPBEXHLevel2 2 2 2 2 6 2" xfId="31177" xr:uid="{BB88CEDC-A35A-4624-9199-019A839B3BF5}"/>
    <cellStyle name="SAPBEXHLevel2 2 2 2 2 7" xfId="24417" xr:uid="{00B67163-DB8B-42DA-8E90-672BE1221058}"/>
    <cellStyle name="SAPBEXHLevel2 2 2 2 3" xfId="2159" xr:uid="{10897462-17EE-4C7B-B824-2D95523FDF26}"/>
    <cellStyle name="SAPBEXHLevel2 2 2 2 3 2" xfId="3707" xr:uid="{11DDA71E-0BE4-4448-8275-6EA474378FA6}"/>
    <cellStyle name="SAPBEXHLevel2 2 2 2 3 2 2" xfId="6803" xr:uid="{7101D9E5-FDE7-4AD4-9A02-87C64197B2CF}"/>
    <cellStyle name="SAPBEXHLevel2 2 2 2 3 2 3" xfId="9905" xr:uid="{D607B9C4-96E3-4E3C-AFCB-3022AC2C6FF9}"/>
    <cellStyle name="SAPBEXHLevel2 2 2 2 3 2 4" xfId="14042" xr:uid="{A4FD05EF-5FA2-4222-B61C-F3A0B456F4B3}"/>
    <cellStyle name="SAPBEXHLevel2 2 2 2 3 2 5" xfId="20538" xr:uid="{984B0290-A091-4E5F-A267-B628F8FA64D5}"/>
    <cellStyle name="SAPBEXHLevel2 2 2 2 3 2 6" xfId="27516" xr:uid="{8C5CACA0-9970-4D9E-9DF4-2B629A0BDAEC}"/>
    <cellStyle name="SAPBEXHLevel2 2 2 2 3 3" xfId="5255" xr:uid="{FF8ECF4C-8E06-4BD3-9E44-ED9EB5C2BF8B}"/>
    <cellStyle name="SAPBEXHLevel2 2 2 2 3 4" xfId="8357" xr:uid="{5870B9F2-32C0-4CC5-81F6-EF64F02229C8}"/>
    <cellStyle name="SAPBEXHLevel2 2 2 2 3 5" xfId="12494" xr:uid="{EDD1DE2C-24B8-4603-9902-0BE8EBCA85E8}"/>
    <cellStyle name="SAPBEXHLevel2 2 2 2 3 6" xfId="18990" xr:uid="{C4B6339E-D93D-4A80-9EB3-C65AB6A11968}"/>
    <cellStyle name="SAPBEXHLevel2 2 2 2 3 7" xfId="25968" xr:uid="{2B7953B1-DA1D-4D75-A9E7-DE81F6BCF16B}"/>
    <cellStyle name="SAPBEXHLevel2 2 2 2 4" xfId="2675" xr:uid="{8EBD746B-7F9A-469A-BDA7-399C2A50A67F}"/>
    <cellStyle name="SAPBEXHLevel2 2 2 2 4 2" xfId="5771" xr:uid="{EC3B77E9-A529-4700-88F9-1FF29DE6E5C6}"/>
    <cellStyle name="SAPBEXHLevel2 2 2 2 4 3" xfId="8873" xr:uid="{FFC96D7F-15F0-49D8-A127-EF435E984658}"/>
    <cellStyle name="SAPBEXHLevel2 2 2 2 4 4" xfId="13010" xr:uid="{B7AE4378-2EEB-4120-99E8-71E0C37187A1}"/>
    <cellStyle name="SAPBEXHLevel2 2 2 2 4 5" xfId="19506" xr:uid="{C28C3201-9318-46F2-B57C-FD147BD743F1}"/>
    <cellStyle name="SAPBEXHLevel2 2 2 2 4 6" xfId="26484" xr:uid="{61A789F7-B40D-4BBC-A188-8AEBD3534E4D}"/>
    <cellStyle name="SAPBEXHLevel2 2 2 2 5" xfId="4223" xr:uid="{69D4873F-B3BD-46FE-9DA6-F7AB681EAD2B}"/>
    <cellStyle name="SAPBEXHLevel2 2 2 2 5 2" xfId="10424" xr:uid="{20253475-E72B-46C8-9C87-9168DF089FC8}"/>
    <cellStyle name="SAPBEXHLevel2 2 2 2 5 3" xfId="14846" xr:uid="{7B9E15D6-9BF7-4EE7-985D-C5CD4FDAE79B}"/>
    <cellStyle name="SAPBEXHLevel2 2 2 2 5 4" xfId="21315" xr:uid="{B8C429C7-9016-4852-A0A1-0164ACC4FB35}"/>
    <cellStyle name="SAPBEXHLevel2 2 2 2 5 5" xfId="28293" xr:uid="{610180EB-5B35-4F59-9860-E3F284334626}"/>
    <cellStyle name="SAPBEXHLevel2 2 2 2 6" xfId="7322" xr:uid="{08B1910C-CEA3-4C95-8CC5-F9BCEA17AA37}"/>
    <cellStyle name="SAPBEXHLevel2 2 2 2 6 2" xfId="15883" xr:uid="{364A12B6-1368-4F42-B2CD-35896D15960F}"/>
    <cellStyle name="SAPBEXHLevel2 2 2 2 6 3" xfId="17955" xr:uid="{DFA31D16-16A1-4EB0-AD50-27FB35F2A04C}"/>
    <cellStyle name="SAPBEXHLevel2 2 2 2 6 4" xfId="24933" xr:uid="{F8A546F7-11C2-4734-955E-2AF2AA7A3EFA}"/>
    <cellStyle name="SAPBEXHLevel2 2 2 2 7" xfId="11459" xr:uid="{C02CCEAC-A404-49BB-99DD-6388F9796FE5}"/>
    <cellStyle name="SAPBEXHLevel2 2 2 2 7 2" xfId="22608" xr:uid="{C2FA9F98-772E-4B6D-9423-0B8F2C3D0237}"/>
    <cellStyle name="SAPBEXHLevel2 2 2 2 7 3" xfId="29367" xr:uid="{330533BF-42F1-47CC-B05C-0FDB25887608}"/>
    <cellStyle name="SAPBEXHLevel2 2 2 2 8" xfId="16922" xr:uid="{8E093326-005B-4301-8FB1-8011B8A729C2}"/>
    <cellStyle name="SAPBEXHLevel2 2 2 2 8 2" xfId="30661" xr:uid="{028853B5-6592-41AF-B677-88D40590BD65}"/>
    <cellStyle name="SAPBEXHLevel2 2 2 2 9" xfId="23901" xr:uid="{79F105F3-8616-406C-BF58-6DDF8B2A69D1}"/>
    <cellStyle name="SAPBEXHLevel2 2 2 3" xfId="1382" xr:uid="{377B2414-67F3-4487-B69D-18D8CBE22497}"/>
    <cellStyle name="SAPBEXHLevel2 2 2 3 2" xfId="2933" xr:uid="{3996B28F-064E-4D76-A7EE-0614F1A87981}"/>
    <cellStyle name="SAPBEXHLevel2 2 2 3 2 2" xfId="6029" xr:uid="{671203A0-B95F-4B0F-AB98-D1C33D9792BD}"/>
    <cellStyle name="SAPBEXHLevel2 2 2 3 2 3" xfId="9131" xr:uid="{89F98804-AE87-4C47-9729-05D391F2D73A}"/>
    <cellStyle name="SAPBEXHLevel2 2 2 3 2 4" xfId="13268" xr:uid="{B19DE09E-10DB-49E7-A12D-61A270036FEC}"/>
    <cellStyle name="SAPBEXHLevel2 2 2 3 2 5" xfId="19764" xr:uid="{EF38AE6A-20BB-415B-9DB9-BB6D94F4E0F3}"/>
    <cellStyle name="SAPBEXHLevel2 2 2 3 2 6" xfId="26742" xr:uid="{2D885272-634A-496E-A8CC-3EEEB2491BBA}"/>
    <cellStyle name="SAPBEXHLevel2 2 2 3 3" xfId="4481" xr:uid="{C1908D82-D9E8-4B5A-9434-9C857E58600B}"/>
    <cellStyle name="SAPBEXHLevel2 2 2 3 3 2" xfId="10682" xr:uid="{E6A8EB13-0185-47F3-ADB7-59B96190D35A}"/>
    <cellStyle name="SAPBEXHLevel2 2 2 3 3 3" xfId="15106" xr:uid="{8AC3A0AC-F579-44D3-9AD5-3444DBCADECF}"/>
    <cellStyle name="SAPBEXHLevel2 2 2 3 3 4" xfId="21573" xr:uid="{6BB001F2-45D2-4B11-AE94-92C6563AFF9B}"/>
    <cellStyle name="SAPBEXHLevel2 2 2 3 3 5" xfId="28551" xr:uid="{BDE29069-A167-4F3C-948E-43B4CBE07781}"/>
    <cellStyle name="SAPBEXHLevel2 2 2 3 4" xfId="7580" xr:uid="{E2DD523A-C3FE-430B-BE0D-489ED22DEA32}"/>
    <cellStyle name="SAPBEXHLevel2 2 2 3 4 2" xfId="16145" xr:uid="{FFDD62B3-F21B-4B65-BE06-D7FD84736B17}"/>
    <cellStyle name="SAPBEXHLevel2 2 2 3 4 3" xfId="18213" xr:uid="{263A9C0D-7307-4D35-9CA6-6812B9F89B6E}"/>
    <cellStyle name="SAPBEXHLevel2 2 2 3 4 4" xfId="25191" xr:uid="{A3650136-200E-4C30-BFEF-35F41E0BAC2E}"/>
    <cellStyle name="SAPBEXHLevel2 2 2 3 5" xfId="11717" xr:uid="{D38944A6-D6C8-4293-8BB9-EFEBA50712E7}"/>
    <cellStyle name="SAPBEXHLevel2 2 2 3 5 2" xfId="22866" xr:uid="{F0C33055-CDF5-4250-BAD7-A4D6BD6EF109}"/>
    <cellStyle name="SAPBEXHLevel2 2 2 3 5 3" xfId="29625" xr:uid="{2FEC9D16-26E6-4761-99F7-9DC9521D0B20}"/>
    <cellStyle name="SAPBEXHLevel2 2 2 3 6" xfId="17180" xr:uid="{D8CC844B-0CE7-4124-8B47-0ECE383641A3}"/>
    <cellStyle name="SAPBEXHLevel2 2 2 3 6 2" xfId="30919" xr:uid="{29DAB72A-C8D3-43DF-82C5-89A5282C43B7}"/>
    <cellStyle name="SAPBEXHLevel2 2 2 3 7" xfId="24159" xr:uid="{6FBC8AF1-5581-47E1-8F6B-C71CF99C8BE3}"/>
    <cellStyle name="SAPBEXHLevel2 2 2 4" xfId="1901" xr:uid="{55A920B4-09E8-421B-A195-2F646D9C435E}"/>
    <cellStyle name="SAPBEXHLevel2 2 2 4 2" xfId="3449" xr:uid="{9CD5F370-4BDC-40E5-85AD-3B4F537BC1F4}"/>
    <cellStyle name="SAPBEXHLevel2 2 2 4 2 2" xfId="6545" xr:uid="{418AA1DB-71F8-4CB9-BF75-6A64E0403064}"/>
    <cellStyle name="SAPBEXHLevel2 2 2 4 2 3" xfId="9647" xr:uid="{40C9CF21-5903-4527-A189-099D340264CB}"/>
    <cellStyle name="SAPBEXHLevel2 2 2 4 2 4" xfId="13784" xr:uid="{DA2FD6CE-7CB8-487C-B57C-2A1B165D1ABA}"/>
    <cellStyle name="SAPBEXHLevel2 2 2 4 2 5" xfId="20280" xr:uid="{4E3A9BDC-73C1-486D-8D46-076F25B363DD}"/>
    <cellStyle name="SAPBEXHLevel2 2 2 4 2 6" xfId="27258" xr:uid="{EF7241BF-E0A6-4226-948C-DA06497B4330}"/>
    <cellStyle name="SAPBEXHLevel2 2 2 4 3" xfId="4997" xr:uid="{380FDE17-400C-44B1-A4B0-727A87BC7D89}"/>
    <cellStyle name="SAPBEXHLevel2 2 2 4 3 2" xfId="14587" xr:uid="{1A95384C-2BBD-439D-91DA-F8820660A93E}"/>
    <cellStyle name="SAPBEXHLevel2 2 2 4 3 3" xfId="21057" xr:uid="{E67B57E0-AB04-4C7C-8766-DF74ED5DC6BE}"/>
    <cellStyle name="SAPBEXHLevel2 2 2 4 3 4" xfId="28035" xr:uid="{0967EA93-B05A-410A-BE84-CCDB9D32F36A}"/>
    <cellStyle name="SAPBEXHLevel2 2 2 4 4" xfId="8099" xr:uid="{D6277DB2-4E73-4269-90B2-3C09077513D0}"/>
    <cellStyle name="SAPBEXHLevel2 2 2 4 4 2" xfId="18732" xr:uid="{12E46DBC-74DF-4627-951A-28FE1FFB637D}"/>
    <cellStyle name="SAPBEXHLevel2 2 2 4 4 3" xfId="25710" xr:uid="{33AD5CB6-95A7-417E-B78E-3E0B240B34A5}"/>
    <cellStyle name="SAPBEXHLevel2 2 2 4 5" xfId="12236" xr:uid="{0ED9986B-86FA-433D-BA20-45E678CEE275}"/>
    <cellStyle name="SAPBEXHLevel2 2 2 4 5 2" xfId="22350" xr:uid="{0656AE5E-F83B-49A8-A7D3-62720B2D1951}"/>
    <cellStyle name="SAPBEXHLevel2 2 2 4 5 3" xfId="30403" xr:uid="{40E1E5F8-41A0-43C6-915D-038F0288FD0D}"/>
    <cellStyle name="SAPBEXHLevel2 2 2 4 6" xfId="16664" xr:uid="{191054D3-D16F-4620-A311-10BA69BD4D03}"/>
    <cellStyle name="SAPBEXHLevel2 2 2 4 7" xfId="23643" xr:uid="{6497392F-B059-404F-900E-6B9DC1CEB637}"/>
    <cellStyle name="SAPBEXHLevel2 2 2 5" xfId="2417" xr:uid="{7B2BCE62-1B9A-4FE8-BC75-E3F9A16FD0DE}"/>
    <cellStyle name="SAPBEXHLevel2 2 2 5 2" xfId="5513" xr:uid="{074BA9FF-3767-45BE-8E54-9251240B3A3F}"/>
    <cellStyle name="SAPBEXHLevel2 2 2 5 3" xfId="8615" xr:uid="{76C12202-B53A-4EF3-A12A-068EB33617BE}"/>
    <cellStyle name="SAPBEXHLevel2 2 2 5 4" xfId="12752" xr:uid="{C11AE3FF-326D-400E-A593-C4B8DAF59171}"/>
    <cellStyle name="SAPBEXHLevel2 2 2 5 5" xfId="19248" xr:uid="{6FAA63EF-4FA7-4F64-8C5F-819C47187B09}"/>
    <cellStyle name="SAPBEXHLevel2 2 2 5 6" xfId="26226" xr:uid="{41165875-7CB2-404B-A430-17BBA4C922AF}"/>
    <cellStyle name="SAPBEXHLevel2 2 2 6" xfId="3965" xr:uid="{FE8B824E-FEE1-4D06-AE22-9FAD70342E4B}"/>
    <cellStyle name="SAPBEXHLevel2 2 2 6 2" xfId="10166" xr:uid="{4AC87031-2D59-4B4C-9EF6-660E47C855B8}"/>
    <cellStyle name="SAPBEXHLevel2 2 2 6 3" xfId="14304" xr:uid="{05D1A7C5-40FA-481F-80E6-D4A402925811}"/>
    <cellStyle name="SAPBEXHLevel2 2 2 6 4" xfId="20799" xr:uid="{F00D2012-D96C-49B8-B739-58EE28687917}"/>
    <cellStyle name="SAPBEXHLevel2 2 2 6 5" xfId="27777" xr:uid="{6AB6A4E0-F4F7-4408-A53B-BA4C686C67B9}"/>
    <cellStyle name="SAPBEXHLevel2 2 2 7" xfId="7064" xr:uid="{7AFE10BD-478A-4F80-BBCC-DEEC882112B8}"/>
    <cellStyle name="SAPBEXHLevel2 2 2 7 2" xfId="15625" xr:uid="{512E801A-5325-4C8F-9CC1-07DF51CC10FC}"/>
    <cellStyle name="SAPBEXHLevel2 2 2 7 3" xfId="17697" xr:uid="{76837FFB-F0E7-4BF8-B089-8668F0B65298}"/>
    <cellStyle name="SAPBEXHLevel2 2 2 7 4" xfId="24675" xr:uid="{AF7DC150-673B-4886-BCAE-35D823EC4DA5}"/>
    <cellStyle name="SAPBEXHLevel2 2 2 8" xfId="11201" xr:uid="{BB738C0A-A8CD-4965-B736-4297D4272039}"/>
    <cellStyle name="SAPBEXHLevel2 2 2 8 2" xfId="22092" xr:uid="{A526642A-3F65-49FC-963A-C1C2D0B89D3D}"/>
    <cellStyle name="SAPBEXHLevel2 2 2 8 3" xfId="29095" xr:uid="{09792E20-2083-4623-BA78-1152F77BE0B5}"/>
    <cellStyle name="SAPBEXHLevel2 2 2 9" xfId="16406" xr:uid="{592B4EC2-F1FC-41A6-A270-F73FAE00F18A}"/>
    <cellStyle name="SAPBEXHLevel2 2 2 9 2" xfId="30145" xr:uid="{F45269D5-0BD1-40F0-B9F5-84138D08DE5B}"/>
    <cellStyle name="SAPBEXHLevel2 3" xfId="441" xr:uid="{4786F001-8402-4BD3-AB24-C49C83D54EDE}"/>
    <cellStyle name="SAPBEXHLevel2 3 2" xfId="853" xr:uid="{7E31AE1B-59BD-4C85-ADEC-6406B97BD3AE}"/>
    <cellStyle name="SAPBEXHLevel2 3 2 10" xfId="23386" xr:uid="{BB005FAF-8A49-4C57-96AA-9B18AEF359A0}"/>
    <cellStyle name="SAPBEXHLevel2 3 2 2" xfId="1125" xr:uid="{1451A2F4-5787-4001-910D-CA6E29A8DA73}"/>
    <cellStyle name="SAPBEXHLevel2 3 2 2 2" xfId="1641" xr:uid="{379539AF-F698-4F37-92A4-6544A8A8681C}"/>
    <cellStyle name="SAPBEXHLevel2 3 2 2 2 2" xfId="3192" xr:uid="{AE573935-6E70-4FED-8A50-19564D53A313}"/>
    <cellStyle name="SAPBEXHLevel2 3 2 2 2 2 2" xfId="6288" xr:uid="{DD018E78-2AEA-4B75-85D9-96B1D013D49B}"/>
    <cellStyle name="SAPBEXHLevel2 3 2 2 2 2 3" xfId="9390" xr:uid="{0440A7C4-43DD-4B1D-9EB5-CE3C181894F4}"/>
    <cellStyle name="SAPBEXHLevel2 3 2 2 2 2 4" xfId="13527" xr:uid="{8855202E-8E7D-4D06-ABFF-29FECE27F684}"/>
    <cellStyle name="SAPBEXHLevel2 3 2 2 2 2 5" xfId="20023" xr:uid="{C0ED371C-5FAE-4151-81A5-95A48433DD5B}"/>
    <cellStyle name="SAPBEXHLevel2 3 2 2 2 2 6" xfId="27001" xr:uid="{382C390B-E8E0-4E39-81B7-5D42F2EB606E}"/>
    <cellStyle name="SAPBEXHLevel2 3 2 2 2 3" xfId="4740" xr:uid="{55EFF09B-CDA1-4EB2-BD74-6942370859FE}"/>
    <cellStyle name="SAPBEXHLevel2 3 2 2 2 3 2" xfId="10941" xr:uid="{E9A90B70-F916-458C-8878-A5E3B639C581}"/>
    <cellStyle name="SAPBEXHLevel2 3 2 2 2 3 3" xfId="15365" xr:uid="{BCD739E7-B743-4363-A6C7-008EA998FA8A}"/>
    <cellStyle name="SAPBEXHLevel2 3 2 2 2 3 4" xfId="21832" xr:uid="{A110094C-09E8-425D-9145-7091DD063B9A}"/>
    <cellStyle name="SAPBEXHLevel2 3 2 2 2 3 5" xfId="28810" xr:uid="{1291A394-EB37-41F6-B7BF-32F64C0CE2F0}"/>
    <cellStyle name="SAPBEXHLevel2 3 2 2 2 4" xfId="7839" xr:uid="{7D11535F-0D51-48FF-9298-B94959CD50D6}"/>
    <cellStyle name="SAPBEXHLevel2 3 2 2 2 4 2" xfId="18472" xr:uid="{96B723E1-A0E6-4A66-AFE4-160DF645F26D}"/>
    <cellStyle name="SAPBEXHLevel2 3 2 2 2 4 3" xfId="25450" xr:uid="{27E8F351-1EAD-42FB-8766-814F31AF3241}"/>
    <cellStyle name="SAPBEXHLevel2 3 2 2 2 5" xfId="11976" xr:uid="{6F10AC31-9CA8-4EDE-BE39-E6FADADCC99F}"/>
    <cellStyle name="SAPBEXHLevel2 3 2 2 2 5 2" xfId="23125" xr:uid="{03D5C932-B242-4632-B9B2-154DB877AD96}"/>
    <cellStyle name="SAPBEXHLevel2 3 2 2 2 5 3" xfId="29884" xr:uid="{EDE1BEFA-9F66-4469-8FB8-F8ACCD009B40}"/>
    <cellStyle name="SAPBEXHLevel2 3 2 2 2 6" xfId="17439" xr:uid="{1C8392BA-5E27-42BB-8CA3-58F8152B4F68}"/>
    <cellStyle name="SAPBEXHLevel2 3 2 2 2 6 2" xfId="31178" xr:uid="{96EEDDEC-F4A7-4B3E-8FA1-EFB823739B6A}"/>
    <cellStyle name="SAPBEXHLevel2 3 2 2 2 7" xfId="24418" xr:uid="{35F0611A-F48E-4AD4-8DB1-C23077838E8B}"/>
    <cellStyle name="SAPBEXHLevel2 3 2 2 3" xfId="2160" xr:uid="{DE8BFD48-AE70-4DD5-8B45-D1B960A925B1}"/>
    <cellStyle name="SAPBEXHLevel2 3 2 2 3 2" xfId="3708" xr:uid="{53D025A4-87D8-45D5-AC01-5EA2BDC3721C}"/>
    <cellStyle name="SAPBEXHLevel2 3 2 2 3 2 2" xfId="6804" xr:uid="{6AA1BEA3-D9E0-41B2-BC1E-E617D25FA2F3}"/>
    <cellStyle name="SAPBEXHLevel2 3 2 2 3 2 3" xfId="9906" xr:uid="{8D3905A6-BFCF-4156-ABFA-8D8C8DBCDC2B}"/>
    <cellStyle name="SAPBEXHLevel2 3 2 2 3 2 4" xfId="14043" xr:uid="{6CFDBA2A-FC5E-4444-A2BA-C5C1144EAFBF}"/>
    <cellStyle name="SAPBEXHLevel2 3 2 2 3 2 5" xfId="20539" xr:uid="{62CA320F-659A-40EB-AB02-F06A63E9FF21}"/>
    <cellStyle name="SAPBEXHLevel2 3 2 2 3 2 6" xfId="27517" xr:uid="{1C92540B-DE0D-41A5-9D87-70B5AFCA152D}"/>
    <cellStyle name="SAPBEXHLevel2 3 2 2 3 3" xfId="5256" xr:uid="{FA3D8979-D8D5-4952-B9B4-A69596B4059B}"/>
    <cellStyle name="SAPBEXHLevel2 3 2 2 3 4" xfId="8358" xr:uid="{623685DF-8D99-4039-96AA-FB91F520E8DA}"/>
    <cellStyle name="SAPBEXHLevel2 3 2 2 3 5" xfId="12495" xr:uid="{F5780467-AB53-4199-8922-66C459436DAB}"/>
    <cellStyle name="SAPBEXHLevel2 3 2 2 3 6" xfId="18991" xr:uid="{085108D5-26E8-46B0-9AAD-78D0C792D18E}"/>
    <cellStyle name="SAPBEXHLevel2 3 2 2 3 7" xfId="25969" xr:uid="{E5E4CBF0-D65D-448F-ACE1-75A4277A0E15}"/>
    <cellStyle name="SAPBEXHLevel2 3 2 2 4" xfId="2676" xr:uid="{78E20BAB-C7C9-4074-91A8-7DB2365A77FC}"/>
    <cellStyle name="SAPBEXHLevel2 3 2 2 4 2" xfId="5772" xr:uid="{17E0B1ED-9B03-40E0-BC4E-82BBA45DC124}"/>
    <cellStyle name="SAPBEXHLevel2 3 2 2 4 3" xfId="8874" xr:uid="{BBDB9D03-D00A-478A-894E-EEC7DDFAEA31}"/>
    <cellStyle name="SAPBEXHLevel2 3 2 2 4 4" xfId="13011" xr:uid="{0C6C7508-96DD-4856-B7BC-C0F567A63F53}"/>
    <cellStyle name="SAPBEXHLevel2 3 2 2 4 5" xfId="19507" xr:uid="{C5B4C6E5-5170-4D5C-A127-A63C46E4B40E}"/>
    <cellStyle name="SAPBEXHLevel2 3 2 2 4 6" xfId="26485" xr:uid="{42338E52-42A3-4068-ADEA-B9216EDC0E3F}"/>
    <cellStyle name="SAPBEXHLevel2 3 2 2 5" xfId="4224" xr:uid="{A1E5550A-E9BC-4942-A620-D815FFA6426F}"/>
    <cellStyle name="SAPBEXHLevel2 3 2 2 5 2" xfId="10425" xr:uid="{17206602-682D-472A-902C-CE8BA1C18176}"/>
    <cellStyle name="SAPBEXHLevel2 3 2 2 5 3" xfId="14847" xr:uid="{9BEA57DD-2F78-4312-98BE-1A8BD4E81DDD}"/>
    <cellStyle name="SAPBEXHLevel2 3 2 2 5 4" xfId="21316" xr:uid="{A2DE6207-3A6C-4E15-9B9D-41729BBFE235}"/>
    <cellStyle name="SAPBEXHLevel2 3 2 2 5 5" xfId="28294" xr:uid="{C74684D0-B65B-4925-8D10-57742670149A}"/>
    <cellStyle name="SAPBEXHLevel2 3 2 2 6" xfId="7323" xr:uid="{9E0759C6-6B76-4D11-8781-3B22D9B7FC99}"/>
    <cellStyle name="SAPBEXHLevel2 3 2 2 6 2" xfId="15884" xr:uid="{AB5AA74A-4CA7-4165-B590-E54E823622EC}"/>
    <cellStyle name="SAPBEXHLevel2 3 2 2 6 3" xfId="17956" xr:uid="{A1F93ED6-E8A4-4003-B444-FD5268024095}"/>
    <cellStyle name="SAPBEXHLevel2 3 2 2 6 4" xfId="24934" xr:uid="{A2FA2E04-CF8B-4141-A6CD-C0906950C355}"/>
    <cellStyle name="SAPBEXHLevel2 3 2 2 7" xfId="11460" xr:uid="{A38466F5-73C4-4B30-8F33-132A2A3DCB35}"/>
    <cellStyle name="SAPBEXHLevel2 3 2 2 7 2" xfId="22609" xr:uid="{B0091DF7-82A8-4D1C-B95C-CED66907286A}"/>
    <cellStyle name="SAPBEXHLevel2 3 2 2 7 3" xfId="29368" xr:uid="{8768D289-4980-40F5-9439-181008B4AD1D}"/>
    <cellStyle name="SAPBEXHLevel2 3 2 2 8" xfId="16923" xr:uid="{F4C98637-F8E6-45AB-9364-2DC32D99859D}"/>
    <cellStyle name="SAPBEXHLevel2 3 2 2 8 2" xfId="30662" xr:uid="{8A46925D-83A4-43A3-AF29-D8EA5761907C}"/>
    <cellStyle name="SAPBEXHLevel2 3 2 2 9" xfId="23902" xr:uid="{8A7259A5-9216-4E5E-8A89-95345D423196}"/>
    <cellStyle name="SAPBEXHLevel2 3 2 3" xfId="1383" xr:uid="{74F6CEA8-F1A0-4D8D-A302-0E3817A589C9}"/>
    <cellStyle name="SAPBEXHLevel2 3 2 3 2" xfId="2934" xr:uid="{1BCBF564-5407-4D6F-B14F-D1E0974DAC76}"/>
    <cellStyle name="SAPBEXHLevel2 3 2 3 2 2" xfId="6030" xr:uid="{6C95AAC9-DBC0-4226-8E85-E2803DB00C81}"/>
    <cellStyle name="SAPBEXHLevel2 3 2 3 2 3" xfId="9132" xr:uid="{8CDE4CD5-91DA-4F9F-B3E1-C5204A60D21B}"/>
    <cellStyle name="SAPBEXHLevel2 3 2 3 2 4" xfId="13269" xr:uid="{B052B272-4C8A-4D0A-B361-0E74E361F873}"/>
    <cellStyle name="SAPBEXHLevel2 3 2 3 2 5" xfId="19765" xr:uid="{9DB6F8B5-52F4-4633-838E-E53217B7C5D1}"/>
    <cellStyle name="SAPBEXHLevel2 3 2 3 2 6" xfId="26743" xr:uid="{543CB7FF-4B5E-4F46-A1CC-AE3326044E49}"/>
    <cellStyle name="SAPBEXHLevel2 3 2 3 3" xfId="4482" xr:uid="{875115AF-7893-4FAE-BDE9-B77C91D57840}"/>
    <cellStyle name="SAPBEXHLevel2 3 2 3 3 2" xfId="10683" xr:uid="{E1412E27-8034-4C91-BFA0-E9FBA0E04898}"/>
    <cellStyle name="SAPBEXHLevel2 3 2 3 3 3" xfId="15107" xr:uid="{FC4B6AB3-A9D7-459B-A0E7-3E1EECBB8422}"/>
    <cellStyle name="SAPBEXHLevel2 3 2 3 3 4" xfId="21574" xr:uid="{61118BAB-6B5E-49D1-ADCB-EB5BEF32FC05}"/>
    <cellStyle name="SAPBEXHLevel2 3 2 3 3 5" xfId="28552" xr:uid="{10159C71-5298-4CC7-8EA2-25F065B9E775}"/>
    <cellStyle name="SAPBEXHLevel2 3 2 3 4" xfId="7581" xr:uid="{52EEA148-0678-441B-9D17-179805234B7B}"/>
    <cellStyle name="SAPBEXHLevel2 3 2 3 4 2" xfId="16146" xr:uid="{C26B7A8D-7A25-48E4-8937-CE704A43B056}"/>
    <cellStyle name="SAPBEXHLevel2 3 2 3 4 3" xfId="18214" xr:uid="{58D747EB-3FD0-438A-BD0C-8D457E67FBAB}"/>
    <cellStyle name="SAPBEXHLevel2 3 2 3 4 4" xfId="25192" xr:uid="{4A013CBF-62B1-46B5-A5B6-DD496A24E349}"/>
    <cellStyle name="SAPBEXHLevel2 3 2 3 5" xfId="11718" xr:uid="{79648B3D-E0FE-4BB9-A847-EF74C8D3EBE0}"/>
    <cellStyle name="SAPBEXHLevel2 3 2 3 5 2" xfId="22867" xr:uid="{A725DFF8-AC1A-4237-9F15-EFF3515BE135}"/>
    <cellStyle name="SAPBEXHLevel2 3 2 3 5 3" xfId="29626" xr:uid="{C5530013-B51C-4B07-BD68-5167CF2F5D44}"/>
    <cellStyle name="SAPBEXHLevel2 3 2 3 6" xfId="17181" xr:uid="{C954B45C-C893-496A-B5FE-5D8D7B6F849D}"/>
    <cellStyle name="SAPBEXHLevel2 3 2 3 6 2" xfId="30920" xr:uid="{B776055F-CC21-45BC-85F6-510E8095A749}"/>
    <cellStyle name="SAPBEXHLevel2 3 2 3 7" xfId="24160" xr:uid="{D9656D93-FBDC-497F-B7EC-FF91585913C5}"/>
    <cellStyle name="SAPBEXHLevel2 3 2 4" xfId="1902" xr:uid="{0279E544-F84D-4547-AEE3-D54E35F891DF}"/>
    <cellStyle name="SAPBEXHLevel2 3 2 4 2" xfId="3450" xr:uid="{AEBED7C0-396D-4E0C-B140-CD8CD0990D97}"/>
    <cellStyle name="SAPBEXHLevel2 3 2 4 2 2" xfId="6546" xr:uid="{C2BBBFED-950D-498F-9653-B6BDB47B3CC6}"/>
    <cellStyle name="SAPBEXHLevel2 3 2 4 2 3" xfId="9648" xr:uid="{91FD5482-3F3A-4A19-970D-EB047B4E8D1F}"/>
    <cellStyle name="SAPBEXHLevel2 3 2 4 2 4" xfId="13785" xr:uid="{F2FDC2B7-EBFA-443E-8F52-314AAA74935B}"/>
    <cellStyle name="SAPBEXHLevel2 3 2 4 2 5" xfId="20281" xr:uid="{0ADB0772-37AF-42A4-ABC1-F82A866BFE82}"/>
    <cellStyle name="SAPBEXHLevel2 3 2 4 2 6" xfId="27259" xr:uid="{B3F883C7-B6D3-4112-8380-422AE588D2E0}"/>
    <cellStyle name="SAPBEXHLevel2 3 2 4 3" xfId="4998" xr:uid="{12A13B85-8CDF-4139-AE7D-1DEF38BF749D}"/>
    <cellStyle name="SAPBEXHLevel2 3 2 4 3 2" xfId="14588" xr:uid="{E78E65EC-4607-45CD-A9FA-E8E426B6C475}"/>
    <cellStyle name="SAPBEXHLevel2 3 2 4 3 3" xfId="21058" xr:uid="{A43C92C5-0D4B-42B1-9883-F7DFE7BAE7A2}"/>
    <cellStyle name="SAPBEXHLevel2 3 2 4 3 4" xfId="28036" xr:uid="{5FC6A725-4239-447F-89EF-B5FD21A7C988}"/>
    <cellStyle name="SAPBEXHLevel2 3 2 4 4" xfId="8100" xr:uid="{75E8C72D-004A-4280-A809-1D990E80FC1C}"/>
    <cellStyle name="SAPBEXHLevel2 3 2 4 4 2" xfId="18733" xr:uid="{5D92A4DB-7BD3-4D38-BC89-EB8EADB4AB56}"/>
    <cellStyle name="SAPBEXHLevel2 3 2 4 4 3" xfId="25711" xr:uid="{E843A147-5105-499A-899B-C20AAA86CD8D}"/>
    <cellStyle name="SAPBEXHLevel2 3 2 4 5" xfId="12237" xr:uid="{7DFC7F86-5701-44F8-8B52-7955AB06EE89}"/>
    <cellStyle name="SAPBEXHLevel2 3 2 4 5 2" xfId="22351" xr:uid="{2717B55E-BC20-40CA-83A4-25B3FE3A0F73}"/>
    <cellStyle name="SAPBEXHLevel2 3 2 4 5 3" xfId="30404" xr:uid="{26711523-7AF3-4B6F-BC50-9B69DC4E2F67}"/>
    <cellStyle name="SAPBEXHLevel2 3 2 4 6" xfId="16665" xr:uid="{59BC82B1-A8CC-4A19-B8AD-603A08AD91F4}"/>
    <cellStyle name="SAPBEXHLevel2 3 2 4 7" xfId="23644" xr:uid="{0ACF1D3C-6D54-4ED1-B653-CA6BD10A8FFA}"/>
    <cellStyle name="SAPBEXHLevel2 3 2 5" xfId="2418" xr:uid="{2AF74902-F4F1-43BD-BB96-5DCE8222D53E}"/>
    <cellStyle name="SAPBEXHLevel2 3 2 5 2" xfId="5514" xr:uid="{5C87A1D6-AE3A-447B-B236-0186DBABECE7}"/>
    <cellStyle name="SAPBEXHLevel2 3 2 5 3" xfId="8616" xr:uid="{A628998A-AF31-436C-A1D7-8AA21F776E95}"/>
    <cellStyle name="SAPBEXHLevel2 3 2 5 4" xfId="12753" xr:uid="{9F13EF96-22EE-4183-B290-56E94A0B3156}"/>
    <cellStyle name="SAPBEXHLevel2 3 2 5 5" xfId="19249" xr:uid="{055952A3-1ED8-4D6D-B938-DB6CDBCF52B0}"/>
    <cellStyle name="SAPBEXHLevel2 3 2 5 6" xfId="26227" xr:uid="{AE243193-E65B-4322-A7F5-19AB942F7B24}"/>
    <cellStyle name="SAPBEXHLevel2 3 2 6" xfId="3966" xr:uid="{82A33718-900A-4763-ADD8-5298C9697531}"/>
    <cellStyle name="SAPBEXHLevel2 3 2 6 2" xfId="10167" xr:uid="{C0588A7B-8DAA-4697-86EE-A96D7B6C1DD2}"/>
    <cellStyle name="SAPBEXHLevel2 3 2 6 3" xfId="14305" xr:uid="{13999EAA-C278-49F9-B32A-BE336A094B7B}"/>
    <cellStyle name="SAPBEXHLevel2 3 2 6 4" xfId="20800" xr:uid="{C217AF35-894B-4416-852C-BDBA6E886764}"/>
    <cellStyle name="SAPBEXHLevel2 3 2 6 5" xfId="27778" xr:uid="{0114762F-5A94-4F49-9B47-58D25146FAE7}"/>
    <cellStyle name="SAPBEXHLevel2 3 2 7" xfId="7065" xr:uid="{8C89F1E9-C6F0-4F50-873C-675A3A8D2F2B}"/>
    <cellStyle name="SAPBEXHLevel2 3 2 7 2" xfId="15626" xr:uid="{F5EB006A-0389-4C20-9575-0946A9635394}"/>
    <cellStyle name="SAPBEXHLevel2 3 2 7 3" xfId="17698" xr:uid="{B05C5A4C-DE0C-4B6A-BB50-9CF2835BAC78}"/>
    <cellStyle name="SAPBEXHLevel2 3 2 7 4" xfId="24676" xr:uid="{BC3CF479-CA69-47BB-8322-F7F73945D560}"/>
    <cellStyle name="SAPBEXHLevel2 3 2 8" xfId="11202" xr:uid="{FDFA9ACA-B3BF-4633-BDF4-2FF879F50781}"/>
    <cellStyle name="SAPBEXHLevel2 3 2 8 2" xfId="22093" xr:uid="{B805AA64-4D51-4FA9-AED3-98C64D0C56EB}"/>
    <cellStyle name="SAPBEXHLevel2 3 2 8 3" xfId="29096" xr:uid="{DAA7DA18-4993-4486-BA15-72DF3E4D874C}"/>
    <cellStyle name="SAPBEXHLevel2 3 2 9" xfId="16407" xr:uid="{4D78BF5C-723A-414D-86F8-A4EE30BACAB1}"/>
    <cellStyle name="SAPBEXHLevel2 3 2 9 2" xfId="30146" xr:uid="{031E5CA3-A37D-4730-A3BF-D95B34976217}"/>
    <cellStyle name="SAPBEXHLevel2 4" xfId="442" xr:uid="{168C5278-E4E4-480D-ABCE-9DD2E59ADD60}"/>
    <cellStyle name="SAPBEXHLevel2 4 2" xfId="854" xr:uid="{9391815E-F1D0-4DDC-80F7-F45265B35461}"/>
    <cellStyle name="SAPBEXHLevel2 4 2 10" xfId="23387" xr:uid="{E0103009-ED23-43E4-A491-62048735C0F9}"/>
    <cellStyle name="SAPBEXHLevel2 4 2 2" xfId="1126" xr:uid="{83B01441-9EE8-4E2C-A844-2C75A08D3B42}"/>
    <cellStyle name="SAPBEXHLevel2 4 2 2 2" xfId="1642" xr:uid="{FC6577E2-A911-4A5A-A2F0-587F5542CD8D}"/>
    <cellStyle name="SAPBEXHLevel2 4 2 2 2 2" xfId="3193" xr:uid="{52B4AA45-4E58-40E0-AC0F-21C825A2BC43}"/>
    <cellStyle name="SAPBEXHLevel2 4 2 2 2 2 2" xfId="6289" xr:uid="{511C407A-FD2F-4C40-93DD-70BF633BB70B}"/>
    <cellStyle name="SAPBEXHLevel2 4 2 2 2 2 3" xfId="9391" xr:uid="{394F8580-8473-43D1-AF92-4DA28BD89A1B}"/>
    <cellStyle name="SAPBEXHLevel2 4 2 2 2 2 4" xfId="13528" xr:uid="{CCB913C1-1940-45C3-B621-47D8345CBA7C}"/>
    <cellStyle name="SAPBEXHLevel2 4 2 2 2 2 5" xfId="20024" xr:uid="{389C5B92-CBC9-4039-BEEA-28AA8483E1C3}"/>
    <cellStyle name="SAPBEXHLevel2 4 2 2 2 2 6" xfId="27002" xr:uid="{9EA4CB03-9CE1-4CA8-A692-715B68B90F8F}"/>
    <cellStyle name="SAPBEXHLevel2 4 2 2 2 3" xfId="4741" xr:uid="{E71C2A01-0A1A-4652-9AB5-80153B18F071}"/>
    <cellStyle name="SAPBEXHLevel2 4 2 2 2 3 2" xfId="10942" xr:uid="{5398B689-AD94-48BF-8094-8FDB9DE1CCB9}"/>
    <cellStyle name="SAPBEXHLevel2 4 2 2 2 3 3" xfId="15366" xr:uid="{BDCE48AF-FC13-4099-9E6F-5857F1C4A469}"/>
    <cellStyle name="SAPBEXHLevel2 4 2 2 2 3 4" xfId="21833" xr:uid="{DF1A2F8A-16D2-4195-A53B-BF6BF2AE0C58}"/>
    <cellStyle name="SAPBEXHLevel2 4 2 2 2 3 5" xfId="28811" xr:uid="{AFBAC6F4-8EF8-442B-8CF2-5AED8666DE34}"/>
    <cellStyle name="SAPBEXHLevel2 4 2 2 2 4" xfId="7840" xr:uid="{02A42D94-6C6A-4499-909A-AAE8EE1C91EC}"/>
    <cellStyle name="SAPBEXHLevel2 4 2 2 2 4 2" xfId="18473" xr:uid="{2DD4D470-DF69-49B2-B718-16C0227AA1A3}"/>
    <cellStyle name="SAPBEXHLevel2 4 2 2 2 4 3" xfId="25451" xr:uid="{B13551AD-9F33-4C45-AEB9-C3713C919214}"/>
    <cellStyle name="SAPBEXHLevel2 4 2 2 2 5" xfId="11977" xr:uid="{8B8D7AB3-0C64-491D-A1CC-40B8A3B2FAE0}"/>
    <cellStyle name="SAPBEXHLevel2 4 2 2 2 5 2" xfId="23126" xr:uid="{8DEE4664-91A8-4A79-8CD8-9E8389E072E5}"/>
    <cellStyle name="SAPBEXHLevel2 4 2 2 2 5 3" xfId="29885" xr:uid="{E81649DC-41BB-40D3-B8C9-7F0330EDD4C2}"/>
    <cellStyle name="SAPBEXHLevel2 4 2 2 2 6" xfId="17440" xr:uid="{FA43AC36-4BFE-475C-BE76-9C5002588AF2}"/>
    <cellStyle name="SAPBEXHLevel2 4 2 2 2 6 2" xfId="31179" xr:uid="{4F1E7C2B-9CD6-4571-AB27-0A88B35C61AC}"/>
    <cellStyle name="SAPBEXHLevel2 4 2 2 2 7" xfId="24419" xr:uid="{DE4D973B-E134-45C5-9F6C-C81529A063AC}"/>
    <cellStyle name="SAPBEXHLevel2 4 2 2 3" xfId="2161" xr:uid="{DC812418-78EC-424E-851D-FB56A27869EE}"/>
    <cellStyle name="SAPBEXHLevel2 4 2 2 3 2" xfId="3709" xr:uid="{E400310C-232B-4373-8730-2F623BC3BAFC}"/>
    <cellStyle name="SAPBEXHLevel2 4 2 2 3 2 2" xfId="6805" xr:uid="{B39E2446-B139-4760-AB32-C0F6B62DC5E1}"/>
    <cellStyle name="SAPBEXHLevel2 4 2 2 3 2 3" xfId="9907" xr:uid="{934E144D-2340-4887-913F-9E83BF7667FC}"/>
    <cellStyle name="SAPBEXHLevel2 4 2 2 3 2 4" xfId="14044" xr:uid="{091ABC2F-0422-413A-A3A0-7FB06F7FAC75}"/>
    <cellStyle name="SAPBEXHLevel2 4 2 2 3 2 5" xfId="20540" xr:uid="{E6899B0E-B444-4E55-A5C5-59EAE1A7BECB}"/>
    <cellStyle name="SAPBEXHLevel2 4 2 2 3 2 6" xfId="27518" xr:uid="{95980849-8BDA-484B-85D9-CE5C8DAAA82C}"/>
    <cellStyle name="SAPBEXHLevel2 4 2 2 3 3" xfId="5257" xr:uid="{37C1BBD0-908C-47D4-A4B8-7F75B1E485F1}"/>
    <cellStyle name="SAPBEXHLevel2 4 2 2 3 4" xfId="8359" xr:uid="{870BE512-7D57-4BD4-9F75-0959E69B99B3}"/>
    <cellStyle name="SAPBEXHLevel2 4 2 2 3 5" xfId="12496" xr:uid="{B40EDEE1-AE87-4629-A4C3-983702F65125}"/>
    <cellStyle name="SAPBEXHLevel2 4 2 2 3 6" xfId="18992" xr:uid="{D80F9DD1-3758-43F7-9A01-AB1BD5E98CA1}"/>
    <cellStyle name="SAPBEXHLevel2 4 2 2 3 7" xfId="25970" xr:uid="{9AB20F7A-7879-44D0-B04B-51E38FD801CD}"/>
    <cellStyle name="SAPBEXHLevel2 4 2 2 4" xfId="2677" xr:uid="{EEA43B22-0BD1-46A2-A7B5-5A3AA23A6892}"/>
    <cellStyle name="SAPBEXHLevel2 4 2 2 4 2" xfId="5773" xr:uid="{A76A2977-81C6-4530-A006-F1DD4276F2CA}"/>
    <cellStyle name="SAPBEXHLevel2 4 2 2 4 3" xfId="8875" xr:uid="{4BE84539-A92C-4F43-914C-FE6D1C309087}"/>
    <cellStyle name="SAPBEXHLevel2 4 2 2 4 4" xfId="13012" xr:uid="{C6487734-FA61-4D9F-807E-0D4B80F6D229}"/>
    <cellStyle name="SAPBEXHLevel2 4 2 2 4 5" xfId="19508" xr:uid="{48EA5ACD-9DBC-4A56-BD33-0EE76510D70F}"/>
    <cellStyle name="SAPBEXHLevel2 4 2 2 4 6" xfId="26486" xr:uid="{E29521B0-4D6C-4939-9D26-811302ADE2A2}"/>
    <cellStyle name="SAPBEXHLevel2 4 2 2 5" xfId="4225" xr:uid="{AC77F450-2FC2-4F98-9CE3-7F835B20B004}"/>
    <cellStyle name="SAPBEXHLevel2 4 2 2 5 2" xfId="10426" xr:uid="{0DDB5868-CE02-4B3C-916C-4C270557AC3F}"/>
    <cellStyle name="SAPBEXHLevel2 4 2 2 5 3" xfId="14848" xr:uid="{68FC50E7-EE90-49C4-8F24-0EAD69639E9C}"/>
    <cellStyle name="SAPBEXHLevel2 4 2 2 5 4" xfId="21317" xr:uid="{466C0F91-071B-4F96-AE2D-D0ACC55BB686}"/>
    <cellStyle name="SAPBEXHLevel2 4 2 2 5 5" xfId="28295" xr:uid="{63FD567D-7D45-428C-A0E1-3A4BCA1BCC59}"/>
    <cellStyle name="SAPBEXHLevel2 4 2 2 6" xfId="7324" xr:uid="{0CA50698-A7B0-43C9-96B6-D5AC8710CD4E}"/>
    <cellStyle name="SAPBEXHLevel2 4 2 2 6 2" xfId="15885" xr:uid="{66D73BB3-395D-4D0F-80B5-4DF43738280D}"/>
    <cellStyle name="SAPBEXHLevel2 4 2 2 6 3" xfId="17957" xr:uid="{DA7BE4E4-7D24-4546-8A4E-C88C8FC85F73}"/>
    <cellStyle name="SAPBEXHLevel2 4 2 2 6 4" xfId="24935" xr:uid="{1ED832BD-B9E4-469F-A47E-8A09F9EF1FBB}"/>
    <cellStyle name="SAPBEXHLevel2 4 2 2 7" xfId="11461" xr:uid="{FF7E6A2F-0293-4942-A22A-D4EAFD9BEC89}"/>
    <cellStyle name="SAPBEXHLevel2 4 2 2 7 2" xfId="22610" xr:uid="{74128C26-676B-4D8A-8EA0-251F6450CE83}"/>
    <cellStyle name="SAPBEXHLevel2 4 2 2 7 3" xfId="29369" xr:uid="{2E295C74-69F6-41E5-A18F-F7B39E8EB963}"/>
    <cellStyle name="SAPBEXHLevel2 4 2 2 8" xfId="16924" xr:uid="{ED262A1D-8434-4FBC-B7E2-1093B76EB848}"/>
    <cellStyle name="SAPBEXHLevel2 4 2 2 8 2" xfId="30663" xr:uid="{41A732C9-FC8F-4F4B-854F-5307C88CA30F}"/>
    <cellStyle name="SAPBEXHLevel2 4 2 2 9" xfId="23903" xr:uid="{921EE54C-3584-4F58-A3A3-3FDC077E1C34}"/>
    <cellStyle name="SAPBEXHLevel2 4 2 3" xfId="1384" xr:uid="{6D0DE131-0023-4075-ACDF-0A9C66A732FD}"/>
    <cellStyle name="SAPBEXHLevel2 4 2 3 2" xfId="2935" xr:uid="{0EC196D5-DAF4-4BDD-A98E-35CAEE612ED2}"/>
    <cellStyle name="SAPBEXHLevel2 4 2 3 2 2" xfId="6031" xr:uid="{6D1718ED-CBCA-4FC1-B851-46D062EF78C6}"/>
    <cellStyle name="SAPBEXHLevel2 4 2 3 2 3" xfId="9133" xr:uid="{BB744DDD-4C51-4B6A-9B57-6922C8EC6A04}"/>
    <cellStyle name="SAPBEXHLevel2 4 2 3 2 4" xfId="13270" xr:uid="{C17027AC-6F36-4049-8951-7D5328F2CAF2}"/>
    <cellStyle name="SAPBEXHLevel2 4 2 3 2 5" xfId="19766" xr:uid="{C31D4FFD-78BF-4953-8927-9613ECD9ED3E}"/>
    <cellStyle name="SAPBEXHLevel2 4 2 3 2 6" xfId="26744" xr:uid="{97A8E5F1-C3C4-46AF-88B1-58531D9D8DC7}"/>
    <cellStyle name="SAPBEXHLevel2 4 2 3 3" xfId="4483" xr:uid="{8B84F6F0-A602-4A13-878C-73E88A2E4852}"/>
    <cellStyle name="SAPBEXHLevel2 4 2 3 3 2" xfId="10684" xr:uid="{8E7B6DCB-13D7-4A79-96BE-EB467ECB83A4}"/>
    <cellStyle name="SAPBEXHLevel2 4 2 3 3 3" xfId="15108" xr:uid="{17EBFC82-DE0B-47C0-9107-770DE3ADACE2}"/>
    <cellStyle name="SAPBEXHLevel2 4 2 3 3 4" xfId="21575" xr:uid="{7D7455B1-6F41-4A89-9D44-B114C5E6CD0F}"/>
    <cellStyle name="SAPBEXHLevel2 4 2 3 3 5" xfId="28553" xr:uid="{BB2331F0-D8AA-4697-A4DC-EACC05553861}"/>
    <cellStyle name="SAPBEXHLevel2 4 2 3 4" xfId="7582" xr:uid="{BA267511-0E4B-4D00-832C-54538E0A77A8}"/>
    <cellStyle name="SAPBEXHLevel2 4 2 3 4 2" xfId="16147" xr:uid="{5E8A46B0-C143-4DF1-BE4F-17767729E0C0}"/>
    <cellStyle name="SAPBEXHLevel2 4 2 3 4 3" xfId="18215" xr:uid="{E6CCF86F-A943-4E3F-9542-DACC2FFCA831}"/>
    <cellStyle name="SAPBEXHLevel2 4 2 3 4 4" xfId="25193" xr:uid="{04D4812A-7D5C-4CCA-99FC-009D2DA36167}"/>
    <cellStyle name="SAPBEXHLevel2 4 2 3 5" xfId="11719" xr:uid="{9F44295D-94D1-49EA-B8C9-94F36D668213}"/>
    <cellStyle name="SAPBEXHLevel2 4 2 3 5 2" xfId="22868" xr:uid="{1E01E53B-AC1B-47EB-BD3D-F60F69B8F4FF}"/>
    <cellStyle name="SAPBEXHLevel2 4 2 3 5 3" xfId="29627" xr:uid="{4947CB03-F1E1-485F-A6AA-ABCB2F556E1A}"/>
    <cellStyle name="SAPBEXHLevel2 4 2 3 6" xfId="17182" xr:uid="{47E4BD01-FF5E-466A-99E6-C8A0B4CB1457}"/>
    <cellStyle name="SAPBEXHLevel2 4 2 3 6 2" xfId="30921" xr:uid="{E0847FBF-F710-44D2-8251-E47C95C7E064}"/>
    <cellStyle name="SAPBEXHLevel2 4 2 3 7" xfId="24161" xr:uid="{71985810-4D36-4473-8F1E-694AC0861CBD}"/>
    <cellStyle name="SAPBEXHLevel2 4 2 4" xfId="1903" xr:uid="{A5B286C2-42A4-4666-977C-5A518808A27F}"/>
    <cellStyle name="SAPBEXHLevel2 4 2 4 2" xfId="3451" xr:uid="{4DCBA9D2-D94E-41C3-887B-77B97753E37B}"/>
    <cellStyle name="SAPBEXHLevel2 4 2 4 2 2" xfId="6547" xr:uid="{97C2CD66-1A43-4200-A8B5-FE0F338B3B93}"/>
    <cellStyle name="SAPBEXHLevel2 4 2 4 2 3" xfId="9649" xr:uid="{91B8A262-8261-4BA0-A414-670830B11698}"/>
    <cellStyle name="SAPBEXHLevel2 4 2 4 2 4" xfId="13786" xr:uid="{72E36DA1-D88F-4510-BA2C-2076FCE48A9D}"/>
    <cellStyle name="SAPBEXHLevel2 4 2 4 2 5" xfId="20282" xr:uid="{9D9D30F7-6E8E-4F17-8F5D-ACE8B80D98A7}"/>
    <cellStyle name="SAPBEXHLevel2 4 2 4 2 6" xfId="27260" xr:uid="{4A2AFF2F-5195-4D3D-9F96-41713A5136D0}"/>
    <cellStyle name="SAPBEXHLevel2 4 2 4 3" xfId="4999" xr:uid="{42CCB56B-9BED-4BBD-8492-30907E3A3E51}"/>
    <cellStyle name="SAPBEXHLevel2 4 2 4 3 2" xfId="14589" xr:uid="{E05AAF01-0AE8-4FF0-9336-235BC557B0ED}"/>
    <cellStyle name="SAPBEXHLevel2 4 2 4 3 3" xfId="21059" xr:uid="{28376195-E7BE-41A8-BFD5-740756826584}"/>
    <cellStyle name="SAPBEXHLevel2 4 2 4 3 4" xfId="28037" xr:uid="{11DD32D8-E681-47A0-A667-D7166E2056C0}"/>
    <cellStyle name="SAPBEXHLevel2 4 2 4 4" xfId="8101" xr:uid="{BFD8580B-27B2-47D3-90D4-9CCA818CFEEB}"/>
    <cellStyle name="SAPBEXHLevel2 4 2 4 4 2" xfId="18734" xr:uid="{30C44CD8-CEFA-4B89-930B-06CEE53E6706}"/>
    <cellStyle name="SAPBEXHLevel2 4 2 4 4 3" xfId="25712" xr:uid="{1FDFBBFC-62BF-4750-A598-4C09A98F4CD2}"/>
    <cellStyle name="SAPBEXHLevel2 4 2 4 5" xfId="12238" xr:uid="{0BCDAD27-0FD4-43BE-A558-940F91B6C088}"/>
    <cellStyle name="SAPBEXHLevel2 4 2 4 5 2" xfId="22352" xr:uid="{F78B7FC8-78D9-45DC-A79A-AB68820287F4}"/>
    <cellStyle name="SAPBEXHLevel2 4 2 4 5 3" xfId="30405" xr:uid="{E40EB9F4-88CE-4B1B-A827-4B3EC0D07F2B}"/>
    <cellStyle name="SAPBEXHLevel2 4 2 4 6" xfId="16666" xr:uid="{71BEC5EC-0540-4BCB-BA8F-DE5B613B8818}"/>
    <cellStyle name="SAPBEXHLevel2 4 2 4 7" xfId="23645" xr:uid="{56AEFABA-C4E0-442B-9212-A6EE61DF3398}"/>
    <cellStyle name="SAPBEXHLevel2 4 2 5" xfId="2419" xr:uid="{926D1436-42E5-460B-ABC7-8F2AFB7D679B}"/>
    <cellStyle name="SAPBEXHLevel2 4 2 5 2" xfId="5515" xr:uid="{355F7E8F-4441-46CD-AE2F-B300DB923618}"/>
    <cellStyle name="SAPBEXHLevel2 4 2 5 3" xfId="8617" xr:uid="{8B274BCF-8670-4113-A509-FFC37A0366D6}"/>
    <cellStyle name="SAPBEXHLevel2 4 2 5 4" xfId="12754" xr:uid="{F3B3E475-E486-4764-BF8E-D745E83D63C2}"/>
    <cellStyle name="SAPBEXHLevel2 4 2 5 5" xfId="19250" xr:uid="{6E80C3CE-9FF0-4DBB-B20B-730E030544EC}"/>
    <cellStyle name="SAPBEXHLevel2 4 2 5 6" xfId="26228" xr:uid="{1D3A45F5-55A7-43D7-8F40-E9EA424C05FF}"/>
    <cellStyle name="SAPBEXHLevel2 4 2 6" xfId="3967" xr:uid="{51E96EBD-0A86-46EE-9B33-5F5EFCB2228B}"/>
    <cellStyle name="SAPBEXHLevel2 4 2 6 2" xfId="10168" xr:uid="{68E95DCA-9684-423A-A9BB-04E51079CBE9}"/>
    <cellStyle name="SAPBEXHLevel2 4 2 6 3" xfId="14306" xr:uid="{139F1EA0-F0AC-4762-8F33-36B00CEE9514}"/>
    <cellStyle name="SAPBEXHLevel2 4 2 6 4" xfId="20801" xr:uid="{151032F7-A1BD-40A7-96F9-E5B8B8FE600A}"/>
    <cellStyle name="SAPBEXHLevel2 4 2 6 5" xfId="27779" xr:uid="{6C7AE145-BFBC-4E7B-9A1D-84DB372EBD38}"/>
    <cellStyle name="SAPBEXHLevel2 4 2 7" xfId="7066" xr:uid="{D3433406-2806-4CB0-A517-CDCCE7C5CAFF}"/>
    <cellStyle name="SAPBEXHLevel2 4 2 7 2" xfId="15627" xr:uid="{9ADF306F-855A-4524-9CAA-80100B84270A}"/>
    <cellStyle name="SAPBEXHLevel2 4 2 7 3" xfId="17699" xr:uid="{23814150-6A5D-4400-B022-3C86887A8D80}"/>
    <cellStyle name="SAPBEXHLevel2 4 2 7 4" xfId="24677" xr:uid="{1E685F56-0E87-4597-9BB3-30CE2AE20F0B}"/>
    <cellStyle name="SAPBEXHLevel2 4 2 8" xfId="11203" xr:uid="{4ACD12A8-4981-46ED-9C60-F56DB1CDFABB}"/>
    <cellStyle name="SAPBEXHLevel2 4 2 8 2" xfId="22094" xr:uid="{B160C572-312C-4403-84C1-2FCD30948013}"/>
    <cellStyle name="SAPBEXHLevel2 4 2 8 3" xfId="29097" xr:uid="{2B5CB0C7-5314-4A12-ADA1-1BFE44D7FD06}"/>
    <cellStyle name="SAPBEXHLevel2 4 2 9" xfId="16408" xr:uid="{15893E36-2742-4EA9-9FC4-B69FFE756933}"/>
    <cellStyle name="SAPBEXHLevel2 4 2 9 2" xfId="30147" xr:uid="{5FA31F92-71A8-4A3B-8F0B-C8CCA44509F8}"/>
    <cellStyle name="SAPBEXHLevel2 5" xfId="443" xr:uid="{3D244F0F-E1C7-41DB-A4BD-2B57B9BA938E}"/>
    <cellStyle name="SAPBEXHLevel2 5 2" xfId="855" xr:uid="{50E7FD08-7522-4654-B539-785632E37971}"/>
    <cellStyle name="SAPBEXHLevel2 5 2 10" xfId="23388" xr:uid="{BC8537D3-C911-4403-B955-028C1465DE56}"/>
    <cellStyle name="SAPBEXHLevel2 5 2 2" xfId="1127" xr:uid="{F4595574-D15D-4621-9095-A53544B8F13B}"/>
    <cellStyle name="SAPBEXHLevel2 5 2 2 2" xfId="1643" xr:uid="{413CD02D-C6FA-4A4F-83A6-F8D67B7F4854}"/>
    <cellStyle name="SAPBEXHLevel2 5 2 2 2 2" xfId="3194" xr:uid="{E3BA2FEF-E8FA-4227-AECE-E3E024AD03A6}"/>
    <cellStyle name="SAPBEXHLevel2 5 2 2 2 2 2" xfId="6290" xr:uid="{E5E34948-80C7-4D3A-9914-D97C16706F69}"/>
    <cellStyle name="SAPBEXHLevel2 5 2 2 2 2 3" xfId="9392" xr:uid="{77878EF6-D4BB-417A-95AE-DF8BF886712D}"/>
    <cellStyle name="SAPBEXHLevel2 5 2 2 2 2 4" xfId="13529" xr:uid="{C4C0A70B-AB90-47C4-BBDD-6FD4B35042A5}"/>
    <cellStyle name="SAPBEXHLevel2 5 2 2 2 2 5" xfId="20025" xr:uid="{6DBF6454-BC29-4473-9312-9628A96987CB}"/>
    <cellStyle name="SAPBEXHLevel2 5 2 2 2 2 6" xfId="27003" xr:uid="{52711419-79CC-4542-B6B6-0F136601F422}"/>
    <cellStyle name="SAPBEXHLevel2 5 2 2 2 3" xfId="4742" xr:uid="{1B49C0F0-8710-4A56-9179-45E90B81174C}"/>
    <cellStyle name="SAPBEXHLevel2 5 2 2 2 3 2" xfId="10943" xr:uid="{7AD2E77B-BBED-48E2-8CFB-AAA27236DD26}"/>
    <cellStyle name="SAPBEXHLevel2 5 2 2 2 3 3" xfId="15367" xr:uid="{43847DF5-9245-43D4-8EBF-3DBC3800F50D}"/>
    <cellStyle name="SAPBEXHLevel2 5 2 2 2 3 4" xfId="21834" xr:uid="{6E31023A-A431-4845-98C3-31E9A92228A3}"/>
    <cellStyle name="SAPBEXHLevel2 5 2 2 2 3 5" xfId="28812" xr:uid="{A3B30038-6A00-4027-88AE-D94BD052C4E1}"/>
    <cellStyle name="SAPBEXHLevel2 5 2 2 2 4" xfId="7841" xr:uid="{F19EA055-6F33-41B6-B8E8-8FD69780C338}"/>
    <cellStyle name="SAPBEXHLevel2 5 2 2 2 4 2" xfId="18474" xr:uid="{247DAF3A-F29E-4DA9-B86C-5C60A0444A69}"/>
    <cellStyle name="SAPBEXHLevel2 5 2 2 2 4 3" xfId="25452" xr:uid="{29E39149-82F9-4911-91D7-9FD298F2EA97}"/>
    <cellStyle name="SAPBEXHLevel2 5 2 2 2 5" xfId="11978" xr:uid="{0B3935C9-A6AE-44E9-A767-B8F21A1F0B89}"/>
    <cellStyle name="SAPBEXHLevel2 5 2 2 2 5 2" xfId="23127" xr:uid="{CEC19DC3-773F-475F-A81C-841A916411F2}"/>
    <cellStyle name="SAPBEXHLevel2 5 2 2 2 5 3" xfId="29886" xr:uid="{7B9E2A88-DD04-4295-A397-733562E2348E}"/>
    <cellStyle name="SAPBEXHLevel2 5 2 2 2 6" xfId="17441" xr:uid="{F2C35E63-BCF8-4279-9008-2B417688449E}"/>
    <cellStyle name="SAPBEXHLevel2 5 2 2 2 6 2" xfId="31180" xr:uid="{0C844394-515A-4D96-BF8F-5394B1FB55B3}"/>
    <cellStyle name="SAPBEXHLevel2 5 2 2 2 7" xfId="24420" xr:uid="{D689ADE3-BAC9-497C-8830-EB7CE2FF8D1B}"/>
    <cellStyle name="SAPBEXHLevel2 5 2 2 3" xfId="2162" xr:uid="{2B04D9F1-0DAD-4E87-8148-3F0DF5F411E6}"/>
    <cellStyle name="SAPBEXHLevel2 5 2 2 3 2" xfId="3710" xr:uid="{9A1F3291-0FA8-4785-A0D5-C837CFFEC948}"/>
    <cellStyle name="SAPBEXHLevel2 5 2 2 3 2 2" xfId="6806" xr:uid="{2BA0433E-59B5-469C-A479-7E0A2CC85C8A}"/>
    <cellStyle name="SAPBEXHLevel2 5 2 2 3 2 3" xfId="9908" xr:uid="{E7D1CC97-91B4-45A7-8556-E2DA20222FCA}"/>
    <cellStyle name="SAPBEXHLevel2 5 2 2 3 2 4" xfId="14045" xr:uid="{5A302D62-90EE-484D-B943-F2E08132AC6B}"/>
    <cellStyle name="SAPBEXHLevel2 5 2 2 3 2 5" xfId="20541" xr:uid="{72DD28F1-395E-4349-9B05-59C8C74ACA9C}"/>
    <cellStyle name="SAPBEXHLevel2 5 2 2 3 2 6" xfId="27519" xr:uid="{A3B89299-E423-4902-BA58-BC71376DFA85}"/>
    <cellStyle name="SAPBEXHLevel2 5 2 2 3 3" xfId="5258" xr:uid="{589448C2-89A8-4673-8215-6E93CA481A00}"/>
    <cellStyle name="SAPBEXHLevel2 5 2 2 3 4" xfId="8360" xr:uid="{DF82AB24-37C4-4C21-99B6-9A26FC824F76}"/>
    <cellStyle name="SAPBEXHLevel2 5 2 2 3 5" xfId="12497" xr:uid="{6EF037F3-3069-471B-A9D1-EF4691DC96AA}"/>
    <cellStyle name="SAPBEXHLevel2 5 2 2 3 6" xfId="18993" xr:uid="{DA53D1FE-AF1B-4006-86E2-AB328C02EF69}"/>
    <cellStyle name="SAPBEXHLevel2 5 2 2 3 7" xfId="25971" xr:uid="{99A8AAC1-5385-46E5-B2C8-F77023087E07}"/>
    <cellStyle name="SAPBEXHLevel2 5 2 2 4" xfId="2678" xr:uid="{9BEC3A09-629C-48F0-88BC-3962D06D190A}"/>
    <cellStyle name="SAPBEXHLevel2 5 2 2 4 2" xfId="5774" xr:uid="{349E4739-3B97-4A79-B5F0-6320E3D23F65}"/>
    <cellStyle name="SAPBEXHLevel2 5 2 2 4 3" xfId="8876" xr:uid="{E89C282B-85E9-4424-B95B-9A82D5E968DD}"/>
    <cellStyle name="SAPBEXHLevel2 5 2 2 4 4" xfId="13013" xr:uid="{8FAE9A57-A516-4C9F-8CA4-CB3A1C0302EB}"/>
    <cellStyle name="SAPBEXHLevel2 5 2 2 4 5" xfId="19509" xr:uid="{A76BB7E7-2FD4-4261-9C30-57B169FE58EF}"/>
    <cellStyle name="SAPBEXHLevel2 5 2 2 4 6" xfId="26487" xr:uid="{BA798602-0E9E-4CF3-8C62-AB6A52000691}"/>
    <cellStyle name="SAPBEXHLevel2 5 2 2 5" xfId="4226" xr:uid="{D4D1CA96-0E1C-4AE0-A070-BA233751D756}"/>
    <cellStyle name="SAPBEXHLevel2 5 2 2 5 2" xfId="10427" xr:uid="{86AB5E66-EE00-4C22-B230-6081760C9CB0}"/>
    <cellStyle name="SAPBEXHLevel2 5 2 2 5 3" xfId="14849" xr:uid="{9D9D2D66-F181-43B3-BA58-AFB3A69B4E3D}"/>
    <cellStyle name="SAPBEXHLevel2 5 2 2 5 4" xfId="21318" xr:uid="{3B14A5C5-B51B-458D-B35A-4F4742D1DA1F}"/>
    <cellStyle name="SAPBEXHLevel2 5 2 2 5 5" xfId="28296" xr:uid="{954A8187-D9EC-482A-B043-B15D115A750F}"/>
    <cellStyle name="SAPBEXHLevel2 5 2 2 6" xfId="7325" xr:uid="{96037890-3E64-44E1-AA72-F6B3D72F5121}"/>
    <cellStyle name="SAPBEXHLevel2 5 2 2 6 2" xfId="15886" xr:uid="{8AF97119-49C3-48A9-8B0C-A94FA50FB935}"/>
    <cellStyle name="SAPBEXHLevel2 5 2 2 6 3" xfId="17958" xr:uid="{712B62D2-CBB8-4638-ACEF-E81A4B85A7BC}"/>
    <cellStyle name="SAPBEXHLevel2 5 2 2 6 4" xfId="24936" xr:uid="{A89005EB-2D38-4C01-9211-A9009F5FF743}"/>
    <cellStyle name="SAPBEXHLevel2 5 2 2 7" xfId="11462" xr:uid="{B52445EC-2E18-4D2B-948F-53EB74D4663C}"/>
    <cellStyle name="SAPBEXHLevel2 5 2 2 7 2" xfId="22611" xr:uid="{5A082211-B448-47A5-B9E9-518310E9BD40}"/>
    <cellStyle name="SAPBEXHLevel2 5 2 2 7 3" xfId="29370" xr:uid="{010C24D9-490D-4681-9BE5-58E40B5D461E}"/>
    <cellStyle name="SAPBEXHLevel2 5 2 2 8" xfId="16925" xr:uid="{0A9EEB5F-91BB-469A-B9CB-E0B27D0FFD90}"/>
    <cellStyle name="SAPBEXHLevel2 5 2 2 8 2" xfId="30664" xr:uid="{A2D7F476-19AF-4C39-9069-6A00EA0B39C8}"/>
    <cellStyle name="SAPBEXHLevel2 5 2 2 9" xfId="23904" xr:uid="{2D9D2ED1-91DE-444D-91F3-DC0846A8DF57}"/>
    <cellStyle name="SAPBEXHLevel2 5 2 3" xfId="1385" xr:uid="{CAA4A0C4-FB28-4CD1-A58E-3DA868D6AA91}"/>
    <cellStyle name="SAPBEXHLevel2 5 2 3 2" xfId="2936" xr:uid="{D0DF98E0-9949-4D4D-A955-482979F33647}"/>
    <cellStyle name="SAPBEXHLevel2 5 2 3 2 2" xfId="6032" xr:uid="{6936E091-E806-4A2D-BFB4-247279A3C8C9}"/>
    <cellStyle name="SAPBEXHLevel2 5 2 3 2 3" xfId="9134" xr:uid="{2C033613-BCAA-4F6F-810D-748E93647B4A}"/>
    <cellStyle name="SAPBEXHLevel2 5 2 3 2 4" xfId="13271" xr:uid="{F5CD9F22-067B-4278-B39F-769FCBBED3EB}"/>
    <cellStyle name="SAPBEXHLevel2 5 2 3 2 5" xfId="19767" xr:uid="{7444B9AA-158E-48AC-8AE8-39215EE9F5AF}"/>
    <cellStyle name="SAPBEXHLevel2 5 2 3 2 6" xfId="26745" xr:uid="{542F5787-84DF-4072-8D7F-ED8DE4B40B70}"/>
    <cellStyle name="SAPBEXHLevel2 5 2 3 3" xfId="4484" xr:uid="{4BD3E35C-D905-4AD2-A2AD-30FC2FE7330E}"/>
    <cellStyle name="SAPBEXHLevel2 5 2 3 3 2" xfId="10685" xr:uid="{BC381CDC-7532-4C4A-8D22-F9FDD86B5594}"/>
    <cellStyle name="SAPBEXHLevel2 5 2 3 3 3" xfId="15109" xr:uid="{D95C3237-4386-453A-98BE-2DB043A543B8}"/>
    <cellStyle name="SAPBEXHLevel2 5 2 3 3 4" xfId="21576" xr:uid="{D4F7A8B2-98AB-441F-BFB6-27D879BD71E1}"/>
    <cellStyle name="SAPBEXHLevel2 5 2 3 3 5" xfId="28554" xr:uid="{8447E390-8CB3-4105-91E7-12D59C1F6CAA}"/>
    <cellStyle name="SAPBEXHLevel2 5 2 3 4" xfId="7583" xr:uid="{1261E3A1-D3BA-438F-9039-8E0988A98653}"/>
    <cellStyle name="SAPBEXHLevel2 5 2 3 4 2" xfId="16148" xr:uid="{81ACB050-C755-4F34-AB05-76B7685BFABB}"/>
    <cellStyle name="SAPBEXHLevel2 5 2 3 4 3" xfId="18216" xr:uid="{609AAFF8-EE3C-481A-81B8-7D7C4AC37AF5}"/>
    <cellStyle name="SAPBEXHLevel2 5 2 3 4 4" xfId="25194" xr:uid="{7AAD9DC4-DCFD-4059-AEB7-43A3E51046FE}"/>
    <cellStyle name="SAPBEXHLevel2 5 2 3 5" xfId="11720" xr:uid="{19358E4C-4E3D-4DD4-B00E-21144231AB7B}"/>
    <cellStyle name="SAPBEXHLevel2 5 2 3 5 2" xfId="22869" xr:uid="{977A22B8-B074-48CC-91E1-A081AE3A0EF6}"/>
    <cellStyle name="SAPBEXHLevel2 5 2 3 5 3" xfId="29628" xr:uid="{4D5A1B1D-8B12-4661-97CD-D00C1086B4DF}"/>
    <cellStyle name="SAPBEXHLevel2 5 2 3 6" xfId="17183" xr:uid="{98E06C12-0C49-4FDE-A6E5-36BEEB714306}"/>
    <cellStyle name="SAPBEXHLevel2 5 2 3 6 2" xfId="30922" xr:uid="{DAC12BCC-B8EE-45D9-8C39-8CF92566E8BC}"/>
    <cellStyle name="SAPBEXHLevel2 5 2 3 7" xfId="24162" xr:uid="{0C3B992C-7E3B-48B0-9D56-6C388F30822F}"/>
    <cellStyle name="SAPBEXHLevel2 5 2 4" xfId="1904" xr:uid="{5EA50DB7-7C74-4856-B3EF-AA6EBE6B0098}"/>
    <cellStyle name="SAPBEXHLevel2 5 2 4 2" xfId="3452" xr:uid="{CE4D48EA-11F8-4977-83F5-2D12F7333C18}"/>
    <cellStyle name="SAPBEXHLevel2 5 2 4 2 2" xfId="6548" xr:uid="{9DAEDF14-D123-4376-9C42-BC57C4EF4C68}"/>
    <cellStyle name="SAPBEXHLevel2 5 2 4 2 3" xfId="9650" xr:uid="{92FAE6EC-0B84-4344-949B-15C8B8C70A0F}"/>
    <cellStyle name="SAPBEXHLevel2 5 2 4 2 4" xfId="13787" xr:uid="{9BC6E6B0-8FDA-4DAC-B347-BEB0B33CC0B9}"/>
    <cellStyle name="SAPBEXHLevel2 5 2 4 2 5" xfId="20283" xr:uid="{465E2CF8-4E90-4B24-A6D5-CDE51BFA3DC8}"/>
    <cellStyle name="SAPBEXHLevel2 5 2 4 2 6" xfId="27261" xr:uid="{B55D3FCB-F7D3-4BA9-9223-0F6F62DB5CB6}"/>
    <cellStyle name="SAPBEXHLevel2 5 2 4 3" xfId="5000" xr:uid="{CEA24C3B-9C06-4ED7-897E-25A2D12C7D3F}"/>
    <cellStyle name="SAPBEXHLevel2 5 2 4 3 2" xfId="14590" xr:uid="{C45CB904-4525-4C1A-99DF-F73D79170FC1}"/>
    <cellStyle name="SAPBEXHLevel2 5 2 4 3 3" xfId="21060" xr:uid="{981A48C0-CAC4-4E0F-9343-F9B312BF2E40}"/>
    <cellStyle name="SAPBEXHLevel2 5 2 4 3 4" xfId="28038" xr:uid="{30C8DBF7-4DC9-45E0-84C9-9781D1F8B76D}"/>
    <cellStyle name="SAPBEXHLevel2 5 2 4 4" xfId="8102" xr:uid="{E512EFD8-A0CC-4B4B-A1E0-0D731553E416}"/>
    <cellStyle name="SAPBEXHLevel2 5 2 4 4 2" xfId="18735" xr:uid="{5C17D56C-682A-4E5E-8CE7-2D3CF451CAE0}"/>
    <cellStyle name="SAPBEXHLevel2 5 2 4 4 3" xfId="25713" xr:uid="{CBDF83A8-3531-4AFC-AF89-A046F6CE041C}"/>
    <cellStyle name="SAPBEXHLevel2 5 2 4 5" xfId="12239" xr:uid="{EB772AE8-9C09-44D6-81BD-D589C2E3097F}"/>
    <cellStyle name="SAPBEXHLevel2 5 2 4 5 2" xfId="22353" xr:uid="{7BDC5AE6-83BC-4D05-8A09-EF3118097903}"/>
    <cellStyle name="SAPBEXHLevel2 5 2 4 5 3" xfId="30406" xr:uid="{9A74B008-774D-4B4C-9A49-19EE28BFDA46}"/>
    <cellStyle name="SAPBEXHLevel2 5 2 4 6" xfId="16667" xr:uid="{5784738C-915B-434C-BD72-19E74F611D24}"/>
    <cellStyle name="SAPBEXHLevel2 5 2 4 7" xfId="23646" xr:uid="{97D588AC-9F76-4B2D-9780-C4FEEBFC4F62}"/>
    <cellStyle name="SAPBEXHLevel2 5 2 5" xfId="2420" xr:uid="{9BBC4774-7A5D-4952-92CB-FD84987EE46C}"/>
    <cellStyle name="SAPBEXHLevel2 5 2 5 2" xfId="5516" xr:uid="{D8A23EA8-224C-4E1E-9EDA-EBAFC98250C2}"/>
    <cellStyle name="SAPBEXHLevel2 5 2 5 3" xfId="8618" xr:uid="{AE4B9113-CB94-4362-94B4-A4D55BCC4A62}"/>
    <cellStyle name="SAPBEXHLevel2 5 2 5 4" xfId="12755" xr:uid="{48AFEB39-81CC-483F-9B05-0F0FB8C21749}"/>
    <cellStyle name="SAPBEXHLevel2 5 2 5 5" xfId="19251" xr:uid="{EF7DE806-9B62-4DB9-969E-C4504DD641EE}"/>
    <cellStyle name="SAPBEXHLevel2 5 2 5 6" xfId="26229" xr:uid="{625B469B-4A48-44EC-93A8-FC18C7ED9778}"/>
    <cellStyle name="SAPBEXHLevel2 5 2 6" xfId="3968" xr:uid="{7FE78B45-439C-43BC-8B0A-8BDFACDB3894}"/>
    <cellStyle name="SAPBEXHLevel2 5 2 6 2" xfId="10169" xr:uid="{B22E964C-2126-4046-88BF-20F1F08D3660}"/>
    <cellStyle name="SAPBEXHLevel2 5 2 6 3" xfId="14307" xr:uid="{F3AFF3BA-A637-4999-8C4E-67985F95163B}"/>
    <cellStyle name="SAPBEXHLevel2 5 2 6 4" xfId="20802" xr:uid="{44D218A8-9B28-4989-81AB-326CCEDD7C27}"/>
    <cellStyle name="SAPBEXHLevel2 5 2 6 5" xfId="27780" xr:uid="{A97FA293-7761-4262-9F3E-B1B1BBAF5ED2}"/>
    <cellStyle name="SAPBEXHLevel2 5 2 7" xfId="7067" xr:uid="{1388DBAE-7CA1-4964-B261-B835171C764C}"/>
    <cellStyle name="SAPBEXHLevel2 5 2 7 2" xfId="15628" xr:uid="{000E5C7A-357F-4316-96B0-61A8EFD4AC37}"/>
    <cellStyle name="SAPBEXHLevel2 5 2 7 3" xfId="17700" xr:uid="{C55B1D3D-B73D-4386-BDEF-9EE4C9A3AF74}"/>
    <cellStyle name="SAPBEXHLevel2 5 2 7 4" xfId="24678" xr:uid="{ACBDA791-B5D4-4D50-8DCD-78F10A5363EA}"/>
    <cellStyle name="SAPBEXHLevel2 5 2 8" xfId="11204" xr:uid="{CDFEF1AC-147F-45C2-BC2B-07CF588EBC47}"/>
    <cellStyle name="SAPBEXHLevel2 5 2 8 2" xfId="22095" xr:uid="{DB80747B-FD8F-48C8-B0E1-0FB98898BA73}"/>
    <cellStyle name="SAPBEXHLevel2 5 2 8 3" xfId="29098" xr:uid="{7128D756-84C1-494D-A11A-B43788C442BC}"/>
    <cellStyle name="SAPBEXHLevel2 5 2 9" xfId="16409" xr:uid="{37605DEF-C2D5-4D12-86BF-24E4DBEDA389}"/>
    <cellStyle name="SAPBEXHLevel2 5 2 9 2" xfId="30148" xr:uid="{E0525F72-FBB9-4EA6-BD9F-97160BCBA0B6}"/>
    <cellStyle name="SAPBEXHLevel2 6" xfId="444" xr:uid="{DCCE6A7E-70D5-4467-9525-6B771BF64505}"/>
    <cellStyle name="SAPBEXHLevel2 6 2" xfId="856" xr:uid="{49661903-7930-4961-BCC3-7268156AFDB6}"/>
    <cellStyle name="SAPBEXHLevel2 6 2 10" xfId="23389" xr:uid="{C439307C-692D-411D-B144-C8A277C210C5}"/>
    <cellStyle name="SAPBEXHLevel2 6 2 2" xfId="1128" xr:uid="{EF8E584B-4AD1-4CEA-830F-44C6929CFDA1}"/>
    <cellStyle name="SAPBEXHLevel2 6 2 2 2" xfId="1644" xr:uid="{6382F379-3787-4093-9D99-5A086C4FBF6B}"/>
    <cellStyle name="SAPBEXHLevel2 6 2 2 2 2" xfId="3195" xr:uid="{A739650F-D6A1-4460-85AB-53BD740DF2C1}"/>
    <cellStyle name="SAPBEXHLevel2 6 2 2 2 2 2" xfId="6291" xr:uid="{353A5AF4-EF52-4A94-B410-84314E6C005F}"/>
    <cellStyle name="SAPBEXHLevel2 6 2 2 2 2 3" xfId="9393" xr:uid="{78DEE844-BCB7-4748-A9C6-4F6A1B13D810}"/>
    <cellStyle name="SAPBEXHLevel2 6 2 2 2 2 4" xfId="13530" xr:uid="{DFE5B565-0BB2-48C3-A1FA-E8ABB530D560}"/>
    <cellStyle name="SAPBEXHLevel2 6 2 2 2 2 5" xfId="20026" xr:uid="{34732114-92BA-4BB8-A553-A012DEDD42E0}"/>
    <cellStyle name="SAPBEXHLevel2 6 2 2 2 2 6" xfId="27004" xr:uid="{8048EBEE-38F4-4006-B9EF-6CC0457ED1C0}"/>
    <cellStyle name="SAPBEXHLevel2 6 2 2 2 3" xfId="4743" xr:uid="{3133F459-C164-46E8-945E-DACE6E701D73}"/>
    <cellStyle name="SAPBEXHLevel2 6 2 2 2 3 2" xfId="10944" xr:uid="{E3E923FC-2F7B-4A81-A6F5-CED2EA9AB169}"/>
    <cellStyle name="SAPBEXHLevel2 6 2 2 2 3 3" xfId="15368" xr:uid="{C2FFC9BC-B0A8-487C-A8D6-1BE5A6D9D33A}"/>
    <cellStyle name="SAPBEXHLevel2 6 2 2 2 3 4" xfId="21835" xr:uid="{795FF781-C995-4079-ABCF-C359D2573063}"/>
    <cellStyle name="SAPBEXHLevel2 6 2 2 2 3 5" xfId="28813" xr:uid="{8E881ADC-97DF-418C-B890-AAFB3EAFB8FC}"/>
    <cellStyle name="SAPBEXHLevel2 6 2 2 2 4" xfId="7842" xr:uid="{D6FC1887-725B-4DC4-B04D-715CB6F2511E}"/>
    <cellStyle name="SAPBEXHLevel2 6 2 2 2 4 2" xfId="18475" xr:uid="{00402469-D10D-4520-8F48-80B37B016DEA}"/>
    <cellStyle name="SAPBEXHLevel2 6 2 2 2 4 3" xfId="25453" xr:uid="{CBF91FE1-E5D0-4C96-8BE2-AD635613119B}"/>
    <cellStyle name="SAPBEXHLevel2 6 2 2 2 5" xfId="11979" xr:uid="{F174BBC3-4541-4D0F-9D5E-5270E2996EED}"/>
    <cellStyle name="SAPBEXHLevel2 6 2 2 2 5 2" xfId="23128" xr:uid="{7E8D0B68-A26D-4D02-9F55-CE3FF6F02053}"/>
    <cellStyle name="SAPBEXHLevel2 6 2 2 2 5 3" xfId="29887" xr:uid="{92F326EE-47F8-4286-A2C8-083D151B5884}"/>
    <cellStyle name="SAPBEXHLevel2 6 2 2 2 6" xfId="17442" xr:uid="{5EB851D9-3841-4452-9F12-83C69B8B5D14}"/>
    <cellStyle name="SAPBEXHLevel2 6 2 2 2 6 2" xfId="31181" xr:uid="{7436FCFF-4CC0-4EDF-99FA-95CFEB9FB2FB}"/>
    <cellStyle name="SAPBEXHLevel2 6 2 2 2 7" xfId="24421" xr:uid="{503E3509-99E0-4A46-834D-5BBBB7CD0D76}"/>
    <cellStyle name="SAPBEXHLevel2 6 2 2 3" xfId="2163" xr:uid="{18FC9AF7-59D7-465C-A496-0AB5ED6F822A}"/>
    <cellStyle name="SAPBEXHLevel2 6 2 2 3 2" xfId="3711" xr:uid="{C909DB9E-E587-41B4-B38B-58E378FE2CDD}"/>
    <cellStyle name="SAPBEXHLevel2 6 2 2 3 2 2" xfId="6807" xr:uid="{F5D9B723-6E65-43E2-BCA2-08EF6CD414FD}"/>
    <cellStyle name="SAPBEXHLevel2 6 2 2 3 2 3" xfId="9909" xr:uid="{29CCADAC-7567-4754-9392-1C794D8EFB00}"/>
    <cellStyle name="SAPBEXHLevel2 6 2 2 3 2 4" xfId="14046" xr:uid="{7433B5A5-A56C-428D-B220-E33973E089B6}"/>
    <cellStyle name="SAPBEXHLevel2 6 2 2 3 2 5" xfId="20542" xr:uid="{C9A8A167-649D-41E9-A625-48FA9B2956B7}"/>
    <cellStyle name="SAPBEXHLevel2 6 2 2 3 2 6" xfId="27520" xr:uid="{31D2D209-5AFD-485A-ABBA-4FBD3BE6DE33}"/>
    <cellStyle name="SAPBEXHLevel2 6 2 2 3 3" xfId="5259" xr:uid="{B900FB34-3026-4097-B2C0-BBCDF17E2D37}"/>
    <cellStyle name="SAPBEXHLevel2 6 2 2 3 4" xfId="8361" xr:uid="{D66B1006-6C2F-4F41-B812-FECA1D3BD1BF}"/>
    <cellStyle name="SAPBEXHLevel2 6 2 2 3 5" xfId="12498" xr:uid="{840A1732-D35F-46CE-A274-E4767D1D0EE8}"/>
    <cellStyle name="SAPBEXHLevel2 6 2 2 3 6" xfId="18994" xr:uid="{7577D4CB-6205-4CA6-8B3E-7428A607896D}"/>
    <cellStyle name="SAPBEXHLevel2 6 2 2 3 7" xfId="25972" xr:uid="{F7AC9338-C075-4A1C-B247-4E2342C1D6BD}"/>
    <cellStyle name="SAPBEXHLevel2 6 2 2 4" xfId="2679" xr:uid="{AEBD482B-8F68-4860-A8D4-9D353FD09805}"/>
    <cellStyle name="SAPBEXHLevel2 6 2 2 4 2" xfId="5775" xr:uid="{7790A537-B0D6-4133-AF61-DC682D305D48}"/>
    <cellStyle name="SAPBEXHLevel2 6 2 2 4 3" xfId="8877" xr:uid="{007B983A-2E42-4563-9AFD-C5CE167C9F60}"/>
    <cellStyle name="SAPBEXHLevel2 6 2 2 4 4" xfId="13014" xr:uid="{D9DBBEB1-B002-4961-893A-1EFC22E607EC}"/>
    <cellStyle name="SAPBEXHLevel2 6 2 2 4 5" xfId="19510" xr:uid="{C1709B5A-1A73-40AF-B5DE-458E5F3DE730}"/>
    <cellStyle name="SAPBEXHLevel2 6 2 2 4 6" xfId="26488" xr:uid="{1FA600E7-BA36-4D0F-91E0-1C3717B540A2}"/>
    <cellStyle name="SAPBEXHLevel2 6 2 2 5" xfId="4227" xr:uid="{F2BEFB15-033A-4FFC-A069-78298D417C5C}"/>
    <cellStyle name="SAPBEXHLevel2 6 2 2 5 2" xfId="10428" xr:uid="{FB844A13-B094-40C0-89D3-DF9DA48B7269}"/>
    <cellStyle name="SAPBEXHLevel2 6 2 2 5 3" xfId="14850" xr:uid="{FE872849-0172-4ABA-B4B8-E5F607F742BC}"/>
    <cellStyle name="SAPBEXHLevel2 6 2 2 5 4" xfId="21319" xr:uid="{757CFC90-BE59-473A-AAAC-90FD7C8CEF65}"/>
    <cellStyle name="SAPBEXHLevel2 6 2 2 5 5" xfId="28297" xr:uid="{886DAFD5-6964-4918-9FD6-79818E1C9201}"/>
    <cellStyle name="SAPBEXHLevel2 6 2 2 6" xfId="7326" xr:uid="{198E7718-DBDE-46CB-869F-258DF7115091}"/>
    <cellStyle name="SAPBEXHLevel2 6 2 2 6 2" xfId="15887" xr:uid="{CE74A7EB-C023-40A5-B6B9-4CBCE31A4A64}"/>
    <cellStyle name="SAPBEXHLevel2 6 2 2 6 3" xfId="17959" xr:uid="{E224B0D1-E4E1-4FC4-BB77-FA5E2F7402B3}"/>
    <cellStyle name="SAPBEXHLevel2 6 2 2 6 4" xfId="24937" xr:uid="{379FB407-BBFD-4E89-98B2-36828C86AE55}"/>
    <cellStyle name="SAPBEXHLevel2 6 2 2 7" xfId="11463" xr:uid="{6ADF57EB-C175-4959-B298-2B534986DE1C}"/>
    <cellStyle name="SAPBEXHLevel2 6 2 2 7 2" xfId="22612" xr:uid="{6E3B5C06-AB08-44CD-8611-FBE3998F04BD}"/>
    <cellStyle name="SAPBEXHLevel2 6 2 2 7 3" xfId="29371" xr:uid="{A20A7661-25EF-40CE-8E00-1CDFB151CBD0}"/>
    <cellStyle name="SAPBEXHLevel2 6 2 2 8" xfId="16926" xr:uid="{F8F6E575-DED9-4363-9F32-A0E42F7C0494}"/>
    <cellStyle name="SAPBEXHLevel2 6 2 2 8 2" xfId="30665" xr:uid="{35F3A2B3-F02C-457C-A84A-8248911D8AD8}"/>
    <cellStyle name="SAPBEXHLevel2 6 2 2 9" xfId="23905" xr:uid="{132EFBA5-D9A3-4EC1-8BB5-3B2EB6E2CD4F}"/>
    <cellStyle name="SAPBEXHLevel2 6 2 3" xfId="1386" xr:uid="{13C44750-CAAA-4632-BCC0-285148237AC8}"/>
    <cellStyle name="SAPBEXHLevel2 6 2 3 2" xfId="2937" xr:uid="{6966C922-FD20-46E2-BC82-81F4EF0E6A82}"/>
    <cellStyle name="SAPBEXHLevel2 6 2 3 2 2" xfId="6033" xr:uid="{3BCF5EA7-D671-43E1-8652-80D201E30C17}"/>
    <cellStyle name="SAPBEXHLevel2 6 2 3 2 3" xfId="9135" xr:uid="{B50501A3-99E7-48D0-A8BE-C9405FBD31A5}"/>
    <cellStyle name="SAPBEXHLevel2 6 2 3 2 4" xfId="13272" xr:uid="{4C67729A-9C80-458E-884A-C2510B1EC7CE}"/>
    <cellStyle name="SAPBEXHLevel2 6 2 3 2 5" xfId="19768" xr:uid="{15C4ADF3-0363-4A36-8971-B9C12D748D8B}"/>
    <cellStyle name="SAPBEXHLevel2 6 2 3 2 6" xfId="26746" xr:uid="{6EDBBDE8-81B7-42E2-A6F1-CE5FDA64AE1B}"/>
    <cellStyle name="SAPBEXHLevel2 6 2 3 3" xfId="4485" xr:uid="{3385881B-E59B-4AFC-848F-AB704F7556CA}"/>
    <cellStyle name="SAPBEXHLevel2 6 2 3 3 2" xfId="10686" xr:uid="{72BC9143-F674-4767-81AF-565DEC7EA345}"/>
    <cellStyle name="SAPBEXHLevel2 6 2 3 3 3" xfId="15110" xr:uid="{08E2494A-9C3D-419E-829A-6AAC792BCDBD}"/>
    <cellStyle name="SAPBEXHLevel2 6 2 3 3 4" xfId="21577" xr:uid="{AAF2C975-872D-425D-B2D3-4350E15E3EA8}"/>
    <cellStyle name="SAPBEXHLevel2 6 2 3 3 5" xfId="28555" xr:uid="{E9874921-7DB6-4264-88BB-FC0ED8701B20}"/>
    <cellStyle name="SAPBEXHLevel2 6 2 3 4" xfId="7584" xr:uid="{518CF136-51EC-4C37-8D6E-1E39BC938BD8}"/>
    <cellStyle name="SAPBEXHLevel2 6 2 3 4 2" xfId="16149" xr:uid="{CCC4BCAD-BBBF-41D3-BB81-5E5D5240040E}"/>
    <cellStyle name="SAPBEXHLevel2 6 2 3 4 3" xfId="18217" xr:uid="{F6364E41-6651-4AEF-BF88-466C4E008506}"/>
    <cellStyle name="SAPBEXHLevel2 6 2 3 4 4" xfId="25195" xr:uid="{DE7A243E-8771-4BFB-B043-5B15BF96A95C}"/>
    <cellStyle name="SAPBEXHLevel2 6 2 3 5" xfId="11721" xr:uid="{84E1075A-19AD-46D6-BAE6-E3CF4342426D}"/>
    <cellStyle name="SAPBEXHLevel2 6 2 3 5 2" xfId="22870" xr:uid="{6A44AE77-D143-430E-B44B-2272962BA550}"/>
    <cellStyle name="SAPBEXHLevel2 6 2 3 5 3" xfId="29629" xr:uid="{66A36F3A-B2DC-4CB7-890A-C346B33775D1}"/>
    <cellStyle name="SAPBEXHLevel2 6 2 3 6" xfId="17184" xr:uid="{FB8F4764-D950-4B8C-A0ED-AC24F8445715}"/>
    <cellStyle name="SAPBEXHLevel2 6 2 3 6 2" xfId="30923" xr:uid="{4592D1CD-866E-44AA-9A2A-2DBF1316D4DB}"/>
    <cellStyle name="SAPBEXHLevel2 6 2 3 7" xfId="24163" xr:uid="{4F5F9A50-959D-4FF6-B8EF-FE661B3A99FD}"/>
    <cellStyle name="SAPBEXHLevel2 6 2 4" xfId="1905" xr:uid="{A83F8964-85EB-4537-8538-3D8062046551}"/>
    <cellStyle name="SAPBEXHLevel2 6 2 4 2" xfId="3453" xr:uid="{E4DAFDA5-B3C5-4B3B-A418-86F3A2C713F3}"/>
    <cellStyle name="SAPBEXHLevel2 6 2 4 2 2" xfId="6549" xr:uid="{B12A1131-C7DC-456F-8760-1F5904CA45E8}"/>
    <cellStyle name="SAPBEXHLevel2 6 2 4 2 3" xfId="9651" xr:uid="{2E54A306-5442-41A6-89EF-3E86A21C473F}"/>
    <cellStyle name="SAPBEXHLevel2 6 2 4 2 4" xfId="13788" xr:uid="{08A05CFA-9360-46A2-AA0C-2EF2329A7FF1}"/>
    <cellStyle name="SAPBEXHLevel2 6 2 4 2 5" xfId="20284" xr:uid="{FC1539FC-5B0A-4950-A0C1-8E7EFEBE2207}"/>
    <cellStyle name="SAPBEXHLevel2 6 2 4 2 6" xfId="27262" xr:uid="{A9983678-48C3-4DF5-BD9E-2A4D732A1E49}"/>
    <cellStyle name="SAPBEXHLevel2 6 2 4 3" xfId="5001" xr:uid="{260BB10F-E6E0-46B2-9EB1-A743078E2637}"/>
    <cellStyle name="SAPBEXHLevel2 6 2 4 3 2" xfId="14591" xr:uid="{25F40146-6F8A-4C30-BDD6-6C2BF186BDD0}"/>
    <cellStyle name="SAPBEXHLevel2 6 2 4 3 3" xfId="21061" xr:uid="{3D21E72D-3142-4BDD-B8F5-F25A1402DFD4}"/>
    <cellStyle name="SAPBEXHLevel2 6 2 4 3 4" xfId="28039" xr:uid="{F2C1C0A4-DD0B-44D2-8DD7-88A312F97279}"/>
    <cellStyle name="SAPBEXHLevel2 6 2 4 4" xfId="8103" xr:uid="{634B751F-2377-4DA4-B393-B300B8690C6C}"/>
    <cellStyle name="SAPBEXHLevel2 6 2 4 4 2" xfId="18736" xr:uid="{5282B618-3F0A-4E43-87C0-461A20787A51}"/>
    <cellStyle name="SAPBEXHLevel2 6 2 4 4 3" xfId="25714" xr:uid="{3EC959DA-E755-4529-B4CD-B78C1547E3F2}"/>
    <cellStyle name="SAPBEXHLevel2 6 2 4 5" xfId="12240" xr:uid="{5716DC48-EF8E-4ABA-A173-97FEE1C70C38}"/>
    <cellStyle name="SAPBEXHLevel2 6 2 4 5 2" xfId="22354" xr:uid="{DB7C9616-52E4-43A5-AC97-E662713902D4}"/>
    <cellStyle name="SAPBEXHLevel2 6 2 4 5 3" xfId="30407" xr:uid="{3181BF81-6619-4810-B6AC-01C335D95987}"/>
    <cellStyle name="SAPBEXHLevel2 6 2 4 6" xfId="16668" xr:uid="{75A33A4E-9507-4BFD-A071-ED2FA9A70E95}"/>
    <cellStyle name="SAPBEXHLevel2 6 2 4 7" xfId="23647" xr:uid="{EB1CCC3D-7F3C-4349-9902-A669F44F7CEB}"/>
    <cellStyle name="SAPBEXHLevel2 6 2 5" xfId="2421" xr:uid="{F3D5B0CE-6C78-46FC-BF9C-65D2FB8B0056}"/>
    <cellStyle name="SAPBEXHLevel2 6 2 5 2" xfId="5517" xr:uid="{3E430646-C13F-4258-AEDE-13FDA024D5D3}"/>
    <cellStyle name="SAPBEXHLevel2 6 2 5 3" xfId="8619" xr:uid="{0E411587-6D7F-427E-BFA3-9CF2CC88E99A}"/>
    <cellStyle name="SAPBEXHLevel2 6 2 5 4" xfId="12756" xr:uid="{069355C8-9722-4796-9C23-F32DE70ACA09}"/>
    <cellStyle name="SAPBEXHLevel2 6 2 5 5" xfId="19252" xr:uid="{92ECAEAD-9A35-4D15-8EA1-DC2C00C25823}"/>
    <cellStyle name="SAPBEXHLevel2 6 2 5 6" xfId="26230" xr:uid="{8558849C-00FE-45BE-97DF-418B0BCEBE66}"/>
    <cellStyle name="SAPBEXHLevel2 6 2 6" xfId="3969" xr:uid="{72103290-FBA5-4EF1-B182-76F539717F93}"/>
    <cellStyle name="SAPBEXHLevel2 6 2 6 2" xfId="10170" xr:uid="{D7E106C7-5F9A-4596-B7F1-1DBA31FD0D59}"/>
    <cellStyle name="SAPBEXHLevel2 6 2 6 3" xfId="14308" xr:uid="{622F0754-96A0-4A4F-8127-F6FD240E1683}"/>
    <cellStyle name="SAPBEXHLevel2 6 2 6 4" xfId="20803" xr:uid="{5CA718DD-80BD-421F-907F-FF9169AD304A}"/>
    <cellStyle name="SAPBEXHLevel2 6 2 6 5" xfId="27781" xr:uid="{C6A5D48E-1080-419E-A02B-EDF33F419F0C}"/>
    <cellStyle name="SAPBEXHLevel2 6 2 7" xfId="7068" xr:uid="{FD7C9D82-B382-4E49-B048-215A650DA2C2}"/>
    <cellStyle name="SAPBEXHLevel2 6 2 7 2" xfId="15629" xr:uid="{78EBEFD5-CF23-4C41-AF0A-2EA38C1B9B24}"/>
    <cellStyle name="SAPBEXHLevel2 6 2 7 3" xfId="17701" xr:uid="{7C5FDDBF-CE14-4CF7-9EC3-A3BF49A0AE7A}"/>
    <cellStyle name="SAPBEXHLevel2 6 2 7 4" xfId="24679" xr:uid="{3564B837-634E-400F-AB59-0BB5C97B6E6B}"/>
    <cellStyle name="SAPBEXHLevel2 6 2 8" xfId="11205" xr:uid="{1FBA07DD-7002-4961-983F-CD0088CCA9BD}"/>
    <cellStyle name="SAPBEXHLevel2 6 2 8 2" xfId="22096" xr:uid="{DDA811B1-0D86-473C-B4E0-48B193EA8412}"/>
    <cellStyle name="SAPBEXHLevel2 6 2 8 3" xfId="29099" xr:uid="{4068B1CB-79B0-4582-A6DC-2ADCF04FD958}"/>
    <cellStyle name="SAPBEXHLevel2 6 2 9" xfId="16410" xr:uid="{20CB49D9-7C56-4BAA-8EA7-F3F7167CA045}"/>
    <cellStyle name="SAPBEXHLevel2 6 2 9 2" xfId="30149" xr:uid="{FA0C94C0-A762-4EDD-9CDB-DE285078FAE0}"/>
    <cellStyle name="SAPBEXHLevel2_Приложение_1_к_7-у-о_2009_Кв_1_ФСТ" xfId="445" xr:uid="{ECF03084-6F3E-49FA-ACB7-674BE8827ED0}"/>
    <cellStyle name="SAPBEXHLevel2X" xfId="446" xr:uid="{CA21AA34-DE32-437C-8FC5-601F960A559F}"/>
    <cellStyle name="SAPBEXHLevel2X 10" xfId="857" xr:uid="{7F14AAC2-CE14-4CE0-96CE-FBDFA1D57D03}"/>
    <cellStyle name="SAPBEXHLevel2X 10 10" xfId="23390" xr:uid="{06CDDF0F-C201-4D31-A653-55474EBCB64D}"/>
    <cellStyle name="SAPBEXHLevel2X 10 2" xfId="1129" xr:uid="{36E0E2C8-2F1D-4EE6-8D26-A88E9315B577}"/>
    <cellStyle name="SAPBEXHLevel2X 10 2 2" xfId="1645" xr:uid="{C2BF51A3-5864-44D0-9006-B8DCC61A73C2}"/>
    <cellStyle name="SAPBEXHLevel2X 10 2 2 2" xfId="3196" xr:uid="{B245E60E-C593-45D6-892E-E0B2A8522D84}"/>
    <cellStyle name="SAPBEXHLevel2X 10 2 2 2 2" xfId="6292" xr:uid="{7EF81615-3EA2-429B-8345-F61B45445ACC}"/>
    <cellStyle name="SAPBEXHLevel2X 10 2 2 2 3" xfId="9394" xr:uid="{80BDA23E-5A17-40A3-B6B4-501DF3381ECF}"/>
    <cellStyle name="SAPBEXHLevel2X 10 2 2 2 4" xfId="13531" xr:uid="{286267E7-FB33-4B94-93CE-B965D2EFABFD}"/>
    <cellStyle name="SAPBEXHLevel2X 10 2 2 2 5" xfId="20027" xr:uid="{DD25AA9A-7AD2-4175-A093-31B763BA16DE}"/>
    <cellStyle name="SAPBEXHLevel2X 10 2 2 2 6" xfId="27005" xr:uid="{E88D8F5A-D38F-403D-B701-D2A2E14A74F0}"/>
    <cellStyle name="SAPBEXHLevel2X 10 2 2 3" xfId="4744" xr:uid="{CAE126E7-06FE-472A-87C3-66AABD5D8C78}"/>
    <cellStyle name="SAPBEXHLevel2X 10 2 2 3 2" xfId="10945" xr:uid="{88337D77-B6B7-424A-8FF7-28608E85C2C8}"/>
    <cellStyle name="SAPBEXHLevel2X 10 2 2 3 3" xfId="15369" xr:uid="{4EFA1323-A638-47FA-99E6-C9A69B8AC232}"/>
    <cellStyle name="SAPBEXHLevel2X 10 2 2 3 4" xfId="21836" xr:uid="{58180FC0-A1A7-4BFB-8B49-6B28576B5769}"/>
    <cellStyle name="SAPBEXHLevel2X 10 2 2 3 5" xfId="28814" xr:uid="{6EB7EC33-3D9F-4EEB-A591-9A4D5A742DDE}"/>
    <cellStyle name="SAPBEXHLevel2X 10 2 2 4" xfId="7843" xr:uid="{2E03283B-B02D-4734-87FB-81543A5B88FF}"/>
    <cellStyle name="SAPBEXHLevel2X 10 2 2 4 2" xfId="18476" xr:uid="{DC613B9C-81E0-4D8C-89B6-92320143126C}"/>
    <cellStyle name="SAPBEXHLevel2X 10 2 2 4 3" xfId="25454" xr:uid="{CF04DB62-C192-47D7-9A49-118145C63C2D}"/>
    <cellStyle name="SAPBEXHLevel2X 10 2 2 5" xfId="11980" xr:uid="{1C456103-E65C-4861-AA70-D2F3402CF9B9}"/>
    <cellStyle name="SAPBEXHLevel2X 10 2 2 5 2" xfId="23129" xr:uid="{99BCC919-6363-43C5-8251-E29E09B1086D}"/>
    <cellStyle name="SAPBEXHLevel2X 10 2 2 5 3" xfId="29888" xr:uid="{20EE5B1D-A2A4-485B-B015-44A235E4A145}"/>
    <cellStyle name="SAPBEXHLevel2X 10 2 2 6" xfId="17443" xr:uid="{5DAF1063-928B-4F7B-A7AC-FC6E4127BBBC}"/>
    <cellStyle name="SAPBEXHLevel2X 10 2 2 6 2" xfId="31182" xr:uid="{F0DC94CD-D996-4F0A-A0FC-5CA0E8FF6E54}"/>
    <cellStyle name="SAPBEXHLevel2X 10 2 2 7" xfId="24422" xr:uid="{43346B2F-2587-4DDC-AFD9-03618F1D29BA}"/>
    <cellStyle name="SAPBEXHLevel2X 10 2 3" xfId="2164" xr:uid="{864505A7-85E5-4A57-92DF-0E8E24CEEC6C}"/>
    <cellStyle name="SAPBEXHLevel2X 10 2 3 2" xfId="3712" xr:uid="{91D6CB5C-FAE1-48D9-BA58-AAEE8A0638BC}"/>
    <cellStyle name="SAPBEXHLevel2X 10 2 3 2 2" xfId="6808" xr:uid="{6B185BC7-C85C-46F3-9433-A23EE91FEAC1}"/>
    <cellStyle name="SAPBEXHLevel2X 10 2 3 2 3" xfId="9910" xr:uid="{341EBF4A-2C92-4FAB-B43A-CAC380A854FF}"/>
    <cellStyle name="SAPBEXHLevel2X 10 2 3 2 4" xfId="14047" xr:uid="{EE402C26-3161-467D-BA28-DBBC74085A9B}"/>
    <cellStyle name="SAPBEXHLevel2X 10 2 3 2 5" xfId="20543" xr:uid="{DA2BF24B-542C-4872-9F06-FE87DEF1732A}"/>
    <cellStyle name="SAPBEXHLevel2X 10 2 3 2 6" xfId="27521" xr:uid="{852CA1E3-88E5-4096-9C05-A0298F90DF64}"/>
    <cellStyle name="SAPBEXHLevel2X 10 2 3 3" xfId="5260" xr:uid="{20B2D83E-0EB5-4068-97F9-B19FE636F69D}"/>
    <cellStyle name="SAPBEXHLevel2X 10 2 3 4" xfId="8362" xr:uid="{08BC76C5-D4A2-4F5E-87E1-E3CB70B24C88}"/>
    <cellStyle name="SAPBEXHLevel2X 10 2 3 5" xfId="12499" xr:uid="{0C163CA0-4DF5-47E0-9E26-810B9184C5B9}"/>
    <cellStyle name="SAPBEXHLevel2X 10 2 3 6" xfId="18995" xr:uid="{7A78E8A5-AE3D-4B46-9408-8755DCA32D3A}"/>
    <cellStyle name="SAPBEXHLevel2X 10 2 3 7" xfId="25973" xr:uid="{682B0F75-2D60-4C3E-B957-0F96B96ADA0B}"/>
    <cellStyle name="SAPBEXHLevel2X 10 2 4" xfId="2680" xr:uid="{7D1F8ECD-C16D-40F4-8F15-00A75DE76ECB}"/>
    <cellStyle name="SAPBEXHLevel2X 10 2 4 2" xfId="5776" xr:uid="{D0CFEC95-C5E4-4CF3-B13B-EB9F87E1FAA9}"/>
    <cellStyle name="SAPBEXHLevel2X 10 2 4 3" xfId="8878" xr:uid="{962FB043-92AC-4284-8927-7878690D91E3}"/>
    <cellStyle name="SAPBEXHLevel2X 10 2 4 4" xfId="13015" xr:uid="{598E9182-B78F-4674-AD7A-33BAA803948B}"/>
    <cellStyle name="SAPBEXHLevel2X 10 2 4 5" xfId="19511" xr:uid="{D90B8569-D906-4544-B1B8-92707FD01DC9}"/>
    <cellStyle name="SAPBEXHLevel2X 10 2 4 6" xfId="26489" xr:uid="{06D813F1-E855-4BB1-AC57-E37D0F4B97DC}"/>
    <cellStyle name="SAPBEXHLevel2X 10 2 5" xfId="4228" xr:uid="{BED09850-ABD5-46C9-ADE9-1F6124E9F4B6}"/>
    <cellStyle name="SAPBEXHLevel2X 10 2 5 2" xfId="10429" xr:uid="{978541DE-71D6-4261-A03D-C2CA82395C15}"/>
    <cellStyle name="SAPBEXHLevel2X 10 2 5 3" xfId="14851" xr:uid="{B08CF943-BDE1-4D77-9802-463EDCE5DCCD}"/>
    <cellStyle name="SAPBEXHLevel2X 10 2 5 4" xfId="21320" xr:uid="{1629BF1B-A318-46E5-8A54-CC2D0DA21698}"/>
    <cellStyle name="SAPBEXHLevel2X 10 2 5 5" xfId="28298" xr:uid="{60AB3B71-E81D-4203-8781-86FD2D5BFC72}"/>
    <cellStyle name="SAPBEXHLevel2X 10 2 6" xfId="7327" xr:uid="{883FEA02-86D8-43D8-9EB6-5F772A95BA2A}"/>
    <cellStyle name="SAPBEXHLevel2X 10 2 6 2" xfId="15888" xr:uid="{D4C512B5-B8D6-4284-8C5D-414AB602B437}"/>
    <cellStyle name="SAPBEXHLevel2X 10 2 6 3" xfId="17960" xr:uid="{765B50E6-48D8-4752-9436-820916648595}"/>
    <cellStyle name="SAPBEXHLevel2X 10 2 6 4" xfId="24938" xr:uid="{D199E7DE-8964-4130-8A36-83C5F42113B4}"/>
    <cellStyle name="SAPBEXHLevel2X 10 2 7" xfId="11464" xr:uid="{7FDEA118-5DB0-41A3-B541-03D6E1DB3755}"/>
    <cellStyle name="SAPBEXHLevel2X 10 2 7 2" xfId="22613" xr:uid="{E535C83B-788B-492C-A849-B1A325C95DD2}"/>
    <cellStyle name="SAPBEXHLevel2X 10 2 7 3" xfId="29372" xr:uid="{04224C2F-A1D1-4C75-98F7-88BEFA321F32}"/>
    <cellStyle name="SAPBEXHLevel2X 10 2 8" xfId="16927" xr:uid="{1846AFBE-7356-462C-8170-58F7DC63844F}"/>
    <cellStyle name="SAPBEXHLevel2X 10 2 8 2" xfId="30666" xr:uid="{8602E9E7-083F-4CC6-A3DD-F440EDE025DF}"/>
    <cellStyle name="SAPBEXHLevel2X 10 2 9" xfId="23906" xr:uid="{E1EBF93D-C47C-40AA-9C69-19C60D5BDE54}"/>
    <cellStyle name="SAPBEXHLevel2X 10 3" xfId="1387" xr:uid="{580982E6-3CFE-4F0D-9242-31284EA85598}"/>
    <cellStyle name="SAPBEXHLevel2X 10 3 2" xfId="2938" xr:uid="{7A906DD6-C9CA-41B1-8B7B-DA65E4CF033A}"/>
    <cellStyle name="SAPBEXHLevel2X 10 3 2 2" xfId="6034" xr:uid="{354B1D53-04EC-4017-9403-A68652A0667A}"/>
    <cellStyle name="SAPBEXHLevel2X 10 3 2 3" xfId="9136" xr:uid="{96A96D82-728A-4896-BC1C-E3F63729CAB0}"/>
    <cellStyle name="SAPBEXHLevel2X 10 3 2 4" xfId="13273" xr:uid="{E6972498-9E6C-4645-93E3-DA7BCD2EF8E9}"/>
    <cellStyle name="SAPBEXHLevel2X 10 3 2 5" xfId="19769" xr:uid="{23C45B32-329A-44C9-A07F-868059D55CF2}"/>
    <cellStyle name="SAPBEXHLevel2X 10 3 2 6" xfId="26747" xr:uid="{01227694-5EA1-44D9-9777-B36CB4EC261B}"/>
    <cellStyle name="SAPBEXHLevel2X 10 3 3" xfId="4486" xr:uid="{40273328-BA9D-4175-8913-704B66911845}"/>
    <cellStyle name="SAPBEXHLevel2X 10 3 3 2" xfId="10687" xr:uid="{9C1AFB41-BF5B-434E-ADA2-012F946941D6}"/>
    <cellStyle name="SAPBEXHLevel2X 10 3 3 3" xfId="15111" xr:uid="{C76BEE0E-4E4B-4ABD-864C-9F04E05DF960}"/>
    <cellStyle name="SAPBEXHLevel2X 10 3 3 4" xfId="21578" xr:uid="{8D7247D1-18EF-4C80-9D8B-5CADFB0ABBB5}"/>
    <cellStyle name="SAPBEXHLevel2X 10 3 3 5" xfId="28556" xr:uid="{007AF4AE-D12B-4DE7-AC17-C97CB7B44193}"/>
    <cellStyle name="SAPBEXHLevel2X 10 3 4" xfId="7585" xr:uid="{68BCF0FC-C6A4-4772-B13D-426FFF6997D2}"/>
    <cellStyle name="SAPBEXHLevel2X 10 3 4 2" xfId="16150" xr:uid="{9724F885-B12D-44A8-A247-3C2237945F59}"/>
    <cellStyle name="SAPBEXHLevel2X 10 3 4 3" xfId="18218" xr:uid="{251D42DA-7761-4CE3-8A4C-0B46661307AA}"/>
    <cellStyle name="SAPBEXHLevel2X 10 3 4 4" xfId="25196" xr:uid="{51A9854C-8897-40C0-89DE-3E6CB8E0BFD2}"/>
    <cellStyle name="SAPBEXHLevel2X 10 3 5" xfId="11722" xr:uid="{29DB2B06-3617-4863-9D3C-48AAB2F7BA4E}"/>
    <cellStyle name="SAPBEXHLevel2X 10 3 5 2" xfId="22871" xr:uid="{85CE97C4-4D09-4F29-93FC-4F033D7482A2}"/>
    <cellStyle name="SAPBEXHLevel2X 10 3 5 3" xfId="29630" xr:uid="{E966EB72-0239-43CD-A2BC-1475EF522D28}"/>
    <cellStyle name="SAPBEXHLevel2X 10 3 6" xfId="17185" xr:uid="{A7AE816B-DB7F-4BA6-B732-0627763C2373}"/>
    <cellStyle name="SAPBEXHLevel2X 10 3 6 2" xfId="30924" xr:uid="{9EBA2C90-058F-4007-9CC6-1A31D719A739}"/>
    <cellStyle name="SAPBEXHLevel2X 10 3 7" xfId="24164" xr:uid="{B6308AF0-2F29-4D20-AD9C-1B3EAE0CF8D3}"/>
    <cellStyle name="SAPBEXHLevel2X 10 4" xfId="1906" xr:uid="{FD6E40D9-45E3-4C26-89BC-D1CCB30902A5}"/>
    <cellStyle name="SAPBEXHLevel2X 10 4 2" xfId="3454" xr:uid="{9589CBD4-3D52-4ABF-89C0-A4DBDE3B7D48}"/>
    <cellStyle name="SAPBEXHLevel2X 10 4 2 2" xfId="6550" xr:uid="{DDF0855D-97D8-43C8-B94F-0AB1EA3CAF85}"/>
    <cellStyle name="SAPBEXHLevel2X 10 4 2 3" xfId="9652" xr:uid="{1BCD6CC3-DB7D-4A94-B38B-C87FA1D20429}"/>
    <cellStyle name="SAPBEXHLevel2X 10 4 2 4" xfId="13789" xr:uid="{5E697408-5B9B-445C-9AEF-DDE8401C71CD}"/>
    <cellStyle name="SAPBEXHLevel2X 10 4 2 5" xfId="20285" xr:uid="{D20AF0BB-D8A3-49A4-8CD9-AF33FFAF0CCA}"/>
    <cellStyle name="SAPBEXHLevel2X 10 4 2 6" xfId="27263" xr:uid="{C5C5BDA1-7EF9-4D33-AA5E-777CDE7FB09A}"/>
    <cellStyle name="SAPBEXHLevel2X 10 4 3" xfId="5002" xr:uid="{FBDD4907-CC86-4778-BFD9-A878640E5683}"/>
    <cellStyle name="SAPBEXHLevel2X 10 4 3 2" xfId="14592" xr:uid="{C38AE054-DC70-4AC3-8B67-FBD92D1A5686}"/>
    <cellStyle name="SAPBEXHLevel2X 10 4 3 3" xfId="21062" xr:uid="{318DD7AB-3C8D-4B7A-A316-B5E91AF71D3B}"/>
    <cellStyle name="SAPBEXHLevel2X 10 4 3 4" xfId="28040" xr:uid="{13529061-DEA0-4A1C-B932-E3D6D17113EA}"/>
    <cellStyle name="SAPBEXHLevel2X 10 4 4" xfId="8104" xr:uid="{447196F8-1E28-424D-9B1E-1A8F2120F188}"/>
    <cellStyle name="SAPBEXHLevel2X 10 4 4 2" xfId="18737" xr:uid="{F335FC2C-7B26-4B3B-8D05-AE68A7CE64A9}"/>
    <cellStyle name="SAPBEXHLevel2X 10 4 4 3" xfId="25715" xr:uid="{4579953E-C56C-4F70-9C50-79DBC82BB9F9}"/>
    <cellStyle name="SAPBEXHLevel2X 10 4 5" xfId="12241" xr:uid="{E21041FE-1E25-4A4E-8C13-80B66BA3651E}"/>
    <cellStyle name="SAPBEXHLevel2X 10 4 5 2" xfId="22355" xr:uid="{A27D5810-F260-4C0C-841D-49915F8A49CC}"/>
    <cellStyle name="SAPBEXHLevel2X 10 4 5 3" xfId="30408" xr:uid="{017D57A2-05DD-4912-B98F-6DCA167D8C61}"/>
    <cellStyle name="SAPBEXHLevel2X 10 4 6" xfId="16669" xr:uid="{A4C694EA-E39E-4A3E-B2AF-E5A2FE888E36}"/>
    <cellStyle name="SAPBEXHLevel2X 10 4 7" xfId="23648" xr:uid="{D7BC144E-4274-45B3-8751-718C3285CA43}"/>
    <cellStyle name="SAPBEXHLevel2X 10 5" xfId="2422" xr:uid="{708F5ED7-93E1-4FE4-BF7E-465882558779}"/>
    <cellStyle name="SAPBEXHLevel2X 10 5 2" xfId="5518" xr:uid="{435A9826-33EE-4856-A6FD-56A40022DB45}"/>
    <cellStyle name="SAPBEXHLevel2X 10 5 3" xfId="8620" xr:uid="{751D7BEB-7677-4860-95FF-17A3CDCB1FB0}"/>
    <cellStyle name="SAPBEXHLevel2X 10 5 4" xfId="12757" xr:uid="{D9ACCD40-E34B-4765-B6DB-C508F86CF961}"/>
    <cellStyle name="SAPBEXHLevel2X 10 5 5" xfId="19253" xr:uid="{CC32AEF2-ECF6-4FD3-9F18-716F6E075BAF}"/>
    <cellStyle name="SAPBEXHLevel2X 10 5 6" xfId="26231" xr:uid="{CF74C5CC-C2D7-46E4-B48E-356128444418}"/>
    <cellStyle name="SAPBEXHLevel2X 10 6" xfId="3970" xr:uid="{30ACC53B-FF68-41E1-9781-DA80B05CB724}"/>
    <cellStyle name="SAPBEXHLevel2X 10 6 2" xfId="10171" xr:uid="{1B66D3F8-0A59-485E-A04F-6CBDFDB82064}"/>
    <cellStyle name="SAPBEXHLevel2X 10 6 3" xfId="14309" xr:uid="{26A44B51-A03F-436D-A725-C84F848DBA97}"/>
    <cellStyle name="SAPBEXHLevel2X 10 6 4" xfId="20804" xr:uid="{87EE11E3-A7E2-4AE1-B432-4547930AEBFC}"/>
    <cellStyle name="SAPBEXHLevel2X 10 6 5" xfId="27782" xr:uid="{E4ACEA52-6344-44F8-AA23-B001DBE15E70}"/>
    <cellStyle name="SAPBEXHLevel2X 10 7" xfId="7069" xr:uid="{0412549F-1E11-4A75-ADF4-CAF122302B2C}"/>
    <cellStyle name="SAPBEXHLevel2X 10 7 2" xfId="15630" xr:uid="{A12B3266-D200-4C4E-84CC-AAB83AD5B3D1}"/>
    <cellStyle name="SAPBEXHLevel2X 10 7 3" xfId="17702" xr:uid="{64BF99D9-CC6F-42C6-A6C9-0FBFBFB462B6}"/>
    <cellStyle name="SAPBEXHLevel2X 10 7 4" xfId="24680" xr:uid="{28A9D412-6202-40E9-9B09-CA8F023D7EAE}"/>
    <cellStyle name="SAPBEXHLevel2X 10 8" xfId="11206" xr:uid="{35E9ED4E-FA76-4E61-A529-835F6E5E989D}"/>
    <cellStyle name="SAPBEXHLevel2X 10 8 2" xfId="22097" xr:uid="{CB5987A9-7DB2-4BF8-B6FC-3C891E553B23}"/>
    <cellStyle name="SAPBEXHLevel2X 10 8 3" xfId="29100" xr:uid="{8BEEABDA-1277-4FF6-926F-C34CA3073590}"/>
    <cellStyle name="SAPBEXHLevel2X 10 9" xfId="16411" xr:uid="{69D65CB7-7D59-4447-9730-3FE04D1DF6A1}"/>
    <cellStyle name="SAPBEXHLevel2X 10 9 2" xfId="30150" xr:uid="{67CB8C1D-1A01-44F3-BFCF-D94F7032699F}"/>
    <cellStyle name="SAPBEXHLevel2X 2" xfId="447" xr:uid="{74A90021-9643-4B58-A0D6-DF5B7E1230B2}"/>
    <cellStyle name="SAPBEXHLevel2X 2 2" xfId="858" xr:uid="{F43B1DBD-9616-43FB-BF30-690C61E6B511}"/>
    <cellStyle name="SAPBEXHLevel2X 2 2 10" xfId="23391" xr:uid="{C2BE5667-8418-4F52-8011-BAA92840FE37}"/>
    <cellStyle name="SAPBEXHLevel2X 2 2 2" xfId="1130" xr:uid="{BF9F67BC-A118-41BD-AB28-097399811377}"/>
    <cellStyle name="SAPBEXHLevel2X 2 2 2 2" xfId="1646" xr:uid="{537B9D78-CE99-4CC4-9D0A-28713D52879D}"/>
    <cellStyle name="SAPBEXHLevel2X 2 2 2 2 2" xfId="3197" xr:uid="{971C6394-BC93-4C8E-85C5-176BCE91512C}"/>
    <cellStyle name="SAPBEXHLevel2X 2 2 2 2 2 2" xfId="6293" xr:uid="{112E6E49-6057-4B91-9A63-CC08AFED4CB8}"/>
    <cellStyle name="SAPBEXHLevel2X 2 2 2 2 2 3" xfId="9395" xr:uid="{1866C9CB-3921-4716-A3CD-1D3D6A36032F}"/>
    <cellStyle name="SAPBEXHLevel2X 2 2 2 2 2 4" xfId="13532" xr:uid="{47FC3BF6-35E9-40B6-BFA8-2CEE91768803}"/>
    <cellStyle name="SAPBEXHLevel2X 2 2 2 2 2 5" xfId="20028" xr:uid="{2CC78B6D-45E4-4094-BC56-A8FC20B14209}"/>
    <cellStyle name="SAPBEXHLevel2X 2 2 2 2 2 6" xfId="27006" xr:uid="{ACE6FE64-85EA-4094-99CA-19E226FEF03B}"/>
    <cellStyle name="SAPBEXHLevel2X 2 2 2 2 3" xfId="4745" xr:uid="{3C418236-8420-4CFB-AB3B-1060EA97ACB2}"/>
    <cellStyle name="SAPBEXHLevel2X 2 2 2 2 3 2" xfId="10946" xr:uid="{1AA6BA22-93D2-4689-BEA9-BB7230462927}"/>
    <cellStyle name="SAPBEXHLevel2X 2 2 2 2 3 3" xfId="15370" xr:uid="{052B3632-42A1-44BA-BE16-485A2F4E07AB}"/>
    <cellStyle name="SAPBEXHLevel2X 2 2 2 2 3 4" xfId="21837" xr:uid="{AC9906B2-EEDD-4D25-8C8B-CBFE3B368835}"/>
    <cellStyle name="SAPBEXHLevel2X 2 2 2 2 3 5" xfId="28815" xr:uid="{58DDEBE2-C212-4715-A92B-CE7AAAC024F8}"/>
    <cellStyle name="SAPBEXHLevel2X 2 2 2 2 4" xfId="7844" xr:uid="{2241A449-C442-45B4-908B-2FCDA2E59B83}"/>
    <cellStyle name="SAPBEXHLevel2X 2 2 2 2 4 2" xfId="18477" xr:uid="{631DE4A0-9A2B-4BDE-85E1-5844F50709A2}"/>
    <cellStyle name="SAPBEXHLevel2X 2 2 2 2 4 3" xfId="25455" xr:uid="{3E35E5A5-A71F-45D1-ADFD-82B0DA264F45}"/>
    <cellStyle name="SAPBEXHLevel2X 2 2 2 2 5" xfId="11981" xr:uid="{43BF3013-BF26-4DD6-94B8-C424CB4C2E3F}"/>
    <cellStyle name="SAPBEXHLevel2X 2 2 2 2 5 2" xfId="23130" xr:uid="{AA6B2984-6B0D-43AE-858B-4233155DBC65}"/>
    <cellStyle name="SAPBEXHLevel2X 2 2 2 2 5 3" xfId="29889" xr:uid="{556CD9E2-9431-4DCF-934A-2A9654F6756C}"/>
    <cellStyle name="SAPBEXHLevel2X 2 2 2 2 6" xfId="17444" xr:uid="{E27C91C3-4E97-44FB-844F-54BC13606AB9}"/>
    <cellStyle name="SAPBEXHLevel2X 2 2 2 2 6 2" xfId="31183" xr:uid="{697EC214-F006-432F-BC7A-BAA653FCA491}"/>
    <cellStyle name="SAPBEXHLevel2X 2 2 2 2 7" xfId="24423" xr:uid="{B1422816-B89B-4A29-BF5D-865C7A20496B}"/>
    <cellStyle name="SAPBEXHLevel2X 2 2 2 3" xfId="2165" xr:uid="{505CDF8B-39B9-4D6D-BF2B-F4E7C08723B8}"/>
    <cellStyle name="SAPBEXHLevel2X 2 2 2 3 2" xfId="3713" xr:uid="{2EB14BB8-7F42-4982-A735-16A2386AA24D}"/>
    <cellStyle name="SAPBEXHLevel2X 2 2 2 3 2 2" xfId="6809" xr:uid="{BF42B74E-5C12-4487-AE23-02E353BB5C82}"/>
    <cellStyle name="SAPBEXHLevel2X 2 2 2 3 2 3" xfId="9911" xr:uid="{8A477490-2A3A-4AFE-A185-064568540616}"/>
    <cellStyle name="SAPBEXHLevel2X 2 2 2 3 2 4" xfId="14048" xr:uid="{93EBE74B-C76B-46B0-99B8-754AB40A1BF4}"/>
    <cellStyle name="SAPBEXHLevel2X 2 2 2 3 2 5" xfId="20544" xr:uid="{F7DEF971-2447-4E4A-89E7-2B499E7DF582}"/>
    <cellStyle name="SAPBEXHLevel2X 2 2 2 3 2 6" xfId="27522" xr:uid="{6E513606-EBB2-45F4-AEFF-C2A7697D50C8}"/>
    <cellStyle name="SAPBEXHLevel2X 2 2 2 3 3" xfId="5261" xr:uid="{7498E9B4-2E50-401B-8A29-3F0D7644B189}"/>
    <cellStyle name="SAPBEXHLevel2X 2 2 2 3 4" xfId="8363" xr:uid="{96059E5C-FA29-4525-8C73-FCDD77174164}"/>
    <cellStyle name="SAPBEXHLevel2X 2 2 2 3 5" xfId="12500" xr:uid="{49435ED2-D870-4260-96B0-12BDA376BCDE}"/>
    <cellStyle name="SAPBEXHLevel2X 2 2 2 3 6" xfId="18996" xr:uid="{0993892D-350C-4768-8D7B-3081D4463B5B}"/>
    <cellStyle name="SAPBEXHLevel2X 2 2 2 3 7" xfId="25974" xr:uid="{213AE6A1-4DD9-4D25-A264-2AB061C83EC5}"/>
    <cellStyle name="SAPBEXHLevel2X 2 2 2 4" xfId="2681" xr:uid="{9254854F-9E72-4DD0-9141-69024432A81C}"/>
    <cellStyle name="SAPBEXHLevel2X 2 2 2 4 2" xfId="5777" xr:uid="{26F5E17B-3012-443A-A41B-C7C220D1504D}"/>
    <cellStyle name="SAPBEXHLevel2X 2 2 2 4 3" xfId="8879" xr:uid="{1FA0BEB8-F2BA-42C2-85A7-521A07F66D3E}"/>
    <cellStyle name="SAPBEXHLevel2X 2 2 2 4 4" xfId="13016" xr:uid="{5DBC8EC5-7408-45A3-B5CD-64898B776AA6}"/>
    <cellStyle name="SAPBEXHLevel2X 2 2 2 4 5" xfId="19512" xr:uid="{6E70B2E7-EACE-4B96-B3B7-03700A8EBE4B}"/>
    <cellStyle name="SAPBEXHLevel2X 2 2 2 4 6" xfId="26490" xr:uid="{6F074A5A-9ED0-42F5-8F56-B9EB0F750C3E}"/>
    <cellStyle name="SAPBEXHLevel2X 2 2 2 5" xfId="4229" xr:uid="{499138CB-2582-4C95-A4BA-89F8BC2D9FD6}"/>
    <cellStyle name="SAPBEXHLevel2X 2 2 2 5 2" xfId="10430" xr:uid="{F0F9D1AE-2C8F-43E1-8A47-6F30915839A3}"/>
    <cellStyle name="SAPBEXHLevel2X 2 2 2 5 3" xfId="14852" xr:uid="{B9B4B043-EEEF-4EB6-8C40-4E4308AF7A82}"/>
    <cellStyle name="SAPBEXHLevel2X 2 2 2 5 4" xfId="21321" xr:uid="{FD08FE48-E0B9-43ED-976B-C3D3D3D5578B}"/>
    <cellStyle name="SAPBEXHLevel2X 2 2 2 5 5" xfId="28299" xr:uid="{3E02364D-4D5D-4F07-8DC1-0BE9C6862B42}"/>
    <cellStyle name="SAPBEXHLevel2X 2 2 2 6" xfId="7328" xr:uid="{06EFD62B-879D-486A-AC8B-6D72600F0018}"/>
    <cellStyle name="SAPBEXHLevel2X 2 2 2 6 2" xfId="15889" xr:uid="{D8AE51CE-AF03-40B2-B7B1-02741186D994}"/>
    <cellStyle name="SAPBEXHLevel2X 2 2 2 6 3" xfId="17961" xr:uid="{A69C4F78-D7F5-4EF3-B090-42D817C350AD}"/>
    <cellStyle name="SAPBEXHLevel2X 2 2 2 6 4" xfId="24939" xr:uid="{21E6025F-5E0C-4DAC-ABF5-55CDFFA1FD6B}"/>
    <cellStyle name="SAPBEXHLevel2X 2 2 2 7" xfId="11465" xr:uid="{F83F941A-972C-4E9F-AE13-EA65249267CF}"/>
    <cellStyle name="SAPBEXHLevel2X 2 2 2 7 2" xfId="22614" xr:uid="{3E2694DD-9881-4792-AC31-65799768799A}"/>
    <cellStyle name="SAPBEXHLevel2X 2 2 2 7 3" xfId="29373" xr:uid="{EE35ABAE-AE6F-4972-9133-1A93E551F3C7}"/>
    <cellStyle name="SAPBEXHLevel2X 2 2 2 8" xfId="16928" xr:uid="{81142734-A263-48FA-80D4-3197317767F5}"/>
    <cellStyle name="SAPBEXHLevel2X 2 2 2 8 2" xfId="30667" xr:uid="{63030C05-CCD1-45E5-9C69-FEFC5A235B8E}"/>
    <cellStyle name="SAPBEXHLevel2X 2 2 2 9" xfId="23907" xr:uid="{895634CC-13EF-4C43-B89C-73853DBA1310}"/>
    <cellStyle name="SAPBEXHLevel2X 2 2 3" xfId="1388" xr:uid="{9A77E605-580C-421A-8CD7-6B4BC8E7DC12}"/>
    <cellStyle name="SAPBEXHLevel2X 2 2 3 2" xfId="2939" xr:uid="{4F08038C-4DE5-43E1-9D97-561E3363B78B}"/>
    <cellStyle name="SAPBEXHLevel2X 2 2 3 2 2" xfId="6035" xr:uid="{06261DAF-DD73-44C7-89D2-BC2758768B45}"/>
    <cellStyle name="SAPBEXHLevel2X 2 2 3 2 3" xfId="9137" xr:uid="{B9FEECF2-D7BE-4A69-BD74-A20F3E5F2600}"/>
    <cellStyle name="SAPBEXHLevel2X 2 2 3 2 4" xfId="13274" xr:uid="{51A5BAE2-362B-4E2A-BA1F-5D2FDC439703}"/>
    <cellStyle name="SAPBEXHLevel2X 2 2 3 2 5" xfId="19770" xr:uid="{3BFA79FD-E764-4887-A459-7CF8D4C92F28}"/>
    <cellStyle name="SAPBEXHLevel2X 2 2 3 2 6" xfId="26748" xr:uid="{6882FCB0-0AB0-43D2-BBB2-348862CA64EF}"/>
    <cellStyle name="SAPBEXHLevel2X 2 2 3 3" xfId="4487" xr:uid="{AF1A8DD5-01FC-488F-97AB-A9D1BBC67132}"/>
    <cellStyle name="SAPBEXHLevel2X 2 2 3 3 2" xfId="10688" xr:uid="{F8EDDB82-7920-40BE-BC5C-09DBAB5C5024}"/>
    <cellStyle name="SAPBEXHLevel2X 2 2 3 3 3" xfId="15112" xr:uid="{F20AFD1A-4307-4D4C-924A-D3AFB5A865BC}"/>
    <cellStyle name="SAPBEXHLevel2X 2 2 3 3 4" xfId="21579" xr:uid="{19949D11-3A05-42D9-873C-ED3521339165}"/>
    <cellStyle name="SAPBEXHLevel2X 2 2 3 3 5" xfId="28557" xr:uid="{3FBDAAE4-C541-4243-8347-33D0BC619A9D}"/>
    <cellStyle name="SAPBEXHLevel2X 2 2 3 4" xfId="7586" xr:uid="{BCE8703C-24E0-468B-993B-E4C1761055D2}"/>
    <cellStyle name="SAPBEXHLevel2X 2 2 3 4 2" xfId="16151" xr:uid="{5A6DF4D8-7A17-4F64-B051-2982AE820E5D}"/>
    <cellStyle name="SAPBEXHLevel2X 2 2 3 4 3" xfId="18219" xr:uid="{F28AAFFD-2C08-477F-9B7F-482A5ABAE5B2}"/>
    <cellStyle name="SAPBEXHLevel2X 2 2 3 4 4" xfId="25197" xr:uid="{851856C8-E3AB-4F3D-A68D-503A15080268}"/>
    <cellStyle name="SAPBEXHLevel2X 2 2 3 5" xfId="11723" xr:uid="{5D5F3B61-D056-445D-9807-51B032142196}"/>
    <cellStyle name="SAPBEXHLevel2X 2 2 3 5 2" xfId="22872" xr:uid="{27C08739-DB71-4FC9-9CBC-0B4E2C4F2AB6}"/>
    <cellStyle name="SAPBEXHLevel2X 2 2 3 5 3" xfId="29631" xr:uid="{4D14967B-AF5A-4D08-A41C-5E0E88389DC0}"/>
    <cellStyle name="SAPBEXHLevel2X 2 2 3 6" xfId="17186" xr:uid="{416702EA-B23D-4460-8D31-EC50125596A6}"/>
    <cellStyle name="SAPBEXHLevel2X 2 2 3 6 2" xfId="30925" xr:uid="{5C73E640-46D1-4E3C-9BAA-6DD3C81879B7}"/>
    <cellStyle name="SAPBEXHLevel2X 2 2 3 7" xfId="24165" xr:uid="{D277BCCA-C0C7-463B-B914-9E9D45E70631}"/>
    <cellStyle name="SAPBEXHLevel2X 2 2 4" xfId="1907" xr:uid="{6941FB7F-5E9C-41D9-BE5E-C11B59ED2B65}"/>
    <cellStyle name="SAPBEXHLevel2X 2 2 4 2" xfId="3455" xr:uid="{69205155-6BF3-44D3-9F0E-011FFCB66AB3}"/>
    <cellStyle name="SAPBEXHLevel2X 2 2 4 2 2" xfId="6551" xr:uid="{6FE3606C-0783-47ED-B4FD-9A414F7ED1E1}"/>
    <cellStyle name="SAPBEXHLevel2X 2 2 4 2 3" xfId="9653" xr:uid="{58F07808-04D7-4DC6-B636-CB825451701B}"/>
    <cellStyle name="SAPBEXHLevel2X 2 2 4 2 4" xfId="13790" xr:uid="{304668A2-8A95-405E-99C6-AD2E55756B88}"/>
    <cellStyle name="SAPBEXHLevel2X 2 2 4 2 5" xfId="20286" xr:uid="{EED7A665-E684-4566-8AC0-CEAF71E3C4EB}"/>
    <cellStyle name="SAPBEXHLevel2X 2 2 4 2 6" xfId="27264" xr:uid="{A11C1A8A-6A90-4358-B2B3-8F6AB2ECB0B2}"/>
    <cellStyle name="SAPBEXHLevel2X 2 2 4 3" xfId="5003" xr:uid="{8565FD6B-EE19-4CF4-8358-CB3A63012591}"/>
    <cellStyle name="SAPBEXHLevel2X 2 2 4 3 2" xfId="14593" xr:uid="{6B0AC1CA-C504-4902-B3D2-9D8B727E3ECA}"/>
    <cellStyle name="SAPBEXHLevel2X 2 2 4 3 3" xfId="21063" xr:uid="{D7E80993-F4FD-44F2-9B9D-89C84AECE7C2}"/>
    <cellStyle name="SAPBEXHLevel2X 2 2 4 3 4" xfId="28041" xr:uid="{A9B759C5-7E9B-4D7E-8742-CEE9A401EDBF}"/>
    <cellStyle name="SAPBEXHLevel2X 2 2 4 4" xfId="8105" xr:uid="{D5050C71-4F67-4192-A98D-4B1E4304CCD5}"/>
    <cellStyle name="SAPBEXHLevel2X 2 2 4 4 2" xfId="18738" xr:uid="{9BD20927-892D-4BD9-8E1F-2875F6C82859}"/>
    <cellStyle name="SAPBEXHLevel2X 2 2 4 4 3" xfId="25716" xr:uid="{F565A99C-BA77-4B11-9B8A-FB9EE33DC22E}"/>
    <cellStyle name="SAPBEXHLevel2X 2 2 4 5" xfId="12242" xr:uid="{ACC4E213-B5A5-4E12-A8D4-CF605E9C9CB0}"/>
    <cellStyle name="SAPBEXHLevel2X 2 2 4 5 2" xfId="22356" xr:uid="{269F4702-A0DE-47EC-8913-DD5BEB0EA9D9}"/>
    <cellStyle name="SAPBEXHLevel2X 2 2 4 5 3" xfId="30409" xr:uid="{62F0DB28-87B3-4563-8F05-8D2549D6F4CC}"/>
    <cellStyle name="SAPBEXHLevel2X 2 2 4 6" xfId="16670" xr:uid="{73A58E87-C105-4F48-A92A-DB1FBB377A35}"/>
    <cellStyle name="SAPBEXHLevel2X 2 2 4 7" xfId="23649" xr:uid="{8A28CB0F-E026-424F-A0B4-439B113EB045}"/>
    <cellStyle name="SAPBEXHLevel2X 2 2 5" xfId="2423" xr:uid="{8587E13B-CC3A-4E3F-9C7B-2790E7A77C4A}"/>
    <cellStyle name="SAPBEXHLevel2X 2 2 5 2" xfId="5519" xr:uid="{EC92FBD1-6911-4DD9-B0B3-061D2C871D25}"/>
    <cellStyle name="SAPBEXHLevel2X 2 2 5 3" xfId="8621" xr:uid="{934CD998-3EB7-447D-9EDC-8BAD95583041}"/>
    <cellStyle name="SAPBEXHLevel2X 2 2 5 4" xfId="12758" xr:uid="{27FAFA1E-D527-4FA9-99E7-4440F75D0D6C}"/>
    <cellStyle name="SAPBEXHLevel2X 2 2 5 5" xfId="19254" xr:uid="{1DC2A453-9A78-4F97-93D6-047C82F92912}"/>
    <cellStyle name="SAPBEXHLevel2X 2 2 5 6" xfId="26232" xr:uid="{F9656955-FA9C-41E2-A772-A215BDA4E8AD}"/>
    <cellStyle name="SAPBEXHLevel2X 2 2 6" xfId="3971" xr:uid="{FC23D499-13D5-48E8-8BEA-7C88B03577A7}"/>
    <cellStyle name="SAPBEXHLevel2X 2 2 6 2" xfId="10172" xr:uid="{586F5049-A2AC-471D-B3CB-78F75E1C95FD}"/>
    <cellStyle name="SAPBEXHLevel2X 2 2 6 3" xfId="14310" xr:uid="{2531C24B-2D53-4447-8714-4D6347C9B4FC}"/>
    <cellStyle name="SAPBEXHLevel2X 2 2 6 4" xfId="20805" xr:uid="{5FED91AB-AB02-4262-AD50-929AC15672AB}"/>
    <cellStyle name="SAPBEXHLevel2X 2 2 6 5" xfId="27783" xr:uid="{E21A3ED2-58F6-471F-8A3B-368F8DE99B5D}"/>
    <cellStyle name="SAPBEXHLevel2X 2 2 7" xfId="7070" xr:uid="{FFF60DD7-AC5F-43F2-951A-3E4FC237BBC0}"/>
    <cellStyle name="SAPBEXHLevel2X 2 2 7 2" xfId="15631" xr:uid="{80F8D5EC-4009-42C0-9331-76C8DDDCDEAE}"/>
    <cellStyle name="SAPBEXHLevel2X 2 2 7 3" xfId="17703" xr:uid="{F69093E2-DE85-4240-8D13-39699E2A016F}"/>
    <cellStyle name="SAPBEXHLevel2X 2 2 7 4" xfId="24681" xr:uid="{21B14D06-76AD-4F6B-A416-0E81A52A0491}"/>
    <cellStyle name="SAPBEXHLevel2X 2 2 8" xfId="11207" xr:uid="{0F984B94-4B3F-4FBD-926D-796440FE165F}"/>
    <cellStyle name="SAPBEXHLevel2X 2 2 8 2" xfId="22098" xr:uid="{1E8B3FA6-892D-4136-B3BF-4779F0B9EFD5}"/>
    <cellStyle name="SAPBEXHLevel2X 2 2 8 3" xfId="29101" xr:uid="{D7EF01B5-5996-4E8F-AF92-6F9F49FE5EF4}"/>
    <cellStyle name="SAPBEXHLevel2X 2 2 9" xfId="16412" xr:uid="{AC875D50-6637-40D0-9747-D962279E8DB5}"/>
    <cellStyle name="SAPBEXHLevel2X 2 2 9 2" xfId="30151" xr:uid="{3ABA2E35-25F8-4D80-8F62-3859D05C0092}"/>
    <cellStyle name="SAPBEXHLevel2X 3" xfId="448" xr:uid="{C525A2E2-E73E-4B60-BE38-2949C4E0CF0D}"/>
    <cellStyle name="SAPBEXHLevel2X 3 2" xfId="859" xr:uid="{1ECE527C-908A-4FCC-BC26-6C548855A7CD}"/>
    <cellStyle name="SAPBEXHLevel2X 3 2 10" xfId="23392" xr:uid="{84B02CEC-7C3C-47CA-BC95-834F92A572B5}"/>
    <cellStyle name="SAPBEXHLevel2X 3 2 2" xfId="1131" xr:uid="{D58F6FB6-1849-4F2F-834B-55B0A1CC6D58}"/>
    <cellStyle name="SAPBEXHLevel2X 3 2 2 2" xfId="1647" xr:uid="{E4F0C94B-60E5-4B1E-8B20-AF33F6835DA4}"/>
    <cellStyle name="SAPBEXHLevel2X 3 2 2 2 2" xfId="3198" xr:uid="{B29ECDFB-2FB6-49C8-A8CD-FC27F7BD50E5}"/>
    <cellStyle name="SAPBEXHLevel2X 3 2 2 2 2 2" xfId="6294" xr:uid="{0AAFD56A-5477-4E65-B6E5-1CEBDCE0F7EA}"/>
    <cellStyle name="SAPBEXHLevel2X 3 2 2 2 2 3" xfId="9396" xr:uid="{521A9505-DB17-4B0F-B6AA-6E2817587A18}"/>
    <cellStyle name="SAPBEXHLevel2X 3 2 2 2 2 4" xfId="13533" xr:uid="{646705E4-D1DF-49AB-A263-9FB86A028B90}"/>
    <cellStyle name="SAPBEXHLevel2X 3 2 2 2 2 5" xfId="20029" xr:uid="{6AF940E0-3C36-41DF-B993-1EEB978DC49F}"/>
    <cellStyle name="SAPBEXHLevel2X 3 2 2 2 2 6" xfId="27007" xr:uid="{670E132A-F612-45B1-B387-D3D7A347DB54}"/>
    <cellStyle name="SAPBEXHLevel2X 3 2 2 2 3" xfId="4746" xr:uid="{9B6689D2-C15D-4698-9820-79301D59ED3E}"/>
    <cellStyle name="SAPBEXHLevel2X 3 2 2 2 3 2" xfId="10947" xr:uid="{F67A00A9-1807-44A3-B80A-1FCE6DAF4D4E}"/>
    <cellStyle name="SAPBEXHLevel2X 3 2 2 2 3 3" xfId="15371" xr:uid="{D5DBFDE3-D701-4BD3-9097-744BD15A155B}"/>
    <cellStyle name="SAPBEXHLevel2X 3 2 2 2 3 4" xfId="21838" xr:uid="{B03012B9-8A03-449C-A8C2-74D9D303ED72}"/>
    <cellStyle name="SAPBEXHLevel2X 3 2 2 2 3 5" xfId="28816" xr:uid="{808FBBEB-9A60-4A53-BE2C-6EB13EA4C44E}"/>
    <cellStyle name="SAPBEXHLevel2X 3 2 2 2 4" xfId="7845" xr:uid="{8D228C32-389A-41E4-A5A3-5C2BEDED81C7}"/>
    <cellStyle name="SAPBEXHLevel2X 3 2 2 2 4 2" xfId="18478" xr:uid="{CE106993-043D-419B-A3C0-07EE4F3A1F68}"/>
    <cellStyle name="SAPBEXHLevel2X 3 2 2 2 4 3" xfId="25456" xr:uid="{43ABF095-17E2-4A8A-9CA8-9E4AD463B59E}"/>
    <cellStyle name="SAPBEXHLevel2X 3 2 2 2 5" xfId="11982" xr:uid="{7952CAEB-8938-474D-9EDD-FB04C3FAA767}"/>
    <cellStyle name="SAPBEXHLevel2X 3 2 2 2 5 2" xfId="23131" xr:uid="{228E383C-FAB1-46D8-8215-9D27E1FE7482}"/>
    <cellStyle name="SAPBEXHLevel2X 3 2 2 2 5 3" xfId="29890" xr:uid="{C1AF5595-0F76-4A15-879A-470D5B42B189}"/>
    <cellStyle name="SAPBEXHLevel2X 3 2 2 2 6" xfId="17445" xr:uid="{7644D2D5-54A8-4C90-A682-1914184F5156}"/>
    <cellStyle name="SAPBEXHLevel2X 3 2 2 2 6 2" xfId="31184" xr:uid="{358DE09D-0CE1-4DEC-AA3D-80667AD25226}"/>
    <cellStyle name="SAPBEXHLevel2X 3 2 2 2 7" xfId="24424" xr:uid="{96C59FEC-3BF1-4F69-9326-1CC4B302A916}"/>
    <cellStyle name="SAPBEXHLevel2X 3 2 2 3" xfId="2166" xr:uid="{3A792B31-3B3A-4959-A484-7A57DA85D288}"/>
    <cellStyle name="SAPBEXHLevel2X 3 2 2 3 2" xfId="3714" xr:uid="{B5E775F9-C496-456E-ADEA-BF175E16A567}"/>
    <cellStyle name="SAPBEXHLevel2X 3 2 2 3 2 2" xfId="6810" xr:uid="{DF96000E-FFBB-4D5F-805C-3039F2324F73}"/>
    <cellStyle name="SAPBEXHLevel2X 3 2 2 3 2 3" xfId="9912" xr:uid="{8EA0BA41-A7C0-43AF-8588-3B7432184F1B}"/>
    <cellStyle name="SAPBEXHLevel2X 3 2 2 3 2 4" xfId="14049" xr:uid="{645B0A3C-707E-4116-B270-71E73A1E38CB}"/>
    <cellStyle name="SAPBEXHLevel2X 3 2 2 3 2 5" xfId="20545" xr:uid="{3C40BD44-1A0E-40D1-BE29-F46653E09C86}"/>
    <cellStyle name="SAPBEXHLevel2X 3 2 2 3 2 6" xfId="27523" xr:uid="{ACD912A0-BCB3-4392-966E-FB590CFDC9B7}"/>
    <cellStyle name="SAPBEXHLevel2X 3 2 2 3 3" xfId="5262" xr:uid="{E52CDA57-ECC3-48FB-9493-3C8874B1BC00}"/>
    <cellStyle name="SAPBEXHLevel2X 3 2 2 3 4" xfId="8364" xr:uid="{A48EAA9A-33CD-4DDE-A666-E5BE63D63FFF}"/>
    <cellStyle name="SAPBEXHLevel2X 3 2 2 3 5" xfId="12501" xr:uid="{0F39A49B-6E62-4EDB-9EC7-52E291D531E3}"/>
    <cellStyle name="SAPBEXHLevel2X 3 2 2 3 6" xfId="18997" xr:uid="{3C33E2F6-B0E5-49B7-8906-E7C815DDB06D}"/>
    <cellStyle name="SAPBEXHLevel2X 3 2 2 3 7" xfId="25975" xr:uid="{10278C6F-35F9-403F-ACF3-969B41EDDA5F}"/>
    <cellStyle name="SAPBEXHLevel2X 3 2 2 4" xfId="2682" xr:uid="{EAF6E11C-B5C3-4A76-933B-B570F2443C18}"/>
    <cellStyle name="SAPBEXHLevel2X 3 2 2 4 2" xfId="5778" xr:uid="{C402C498-B01C-4986-BA38-D64A72F3F9B3}"/>
    <cellStyle name="SAPBEXHLevel2X 3 2 2 4 3" xfId="8880" xr:uid="{324109DF-59CE-48C8-AF46-88791C7BFD03}"/>
    <cellStyle name="SAPBEXHLevel2X 3 2 2 4 4" xfId="13017" xr:uid="{0B7F1A1B-1984-4115-B6FF-FE950C1C40E3}"/>
    <cellStyle name="SAPBEXHLevel2X 3 2 2 4 5" xfId="19513" xr:uid="{78016EF2-4E96-485C-93A2-0ACD0E2015C0}"/>
    <cellStyle name="SAPBEXHLevel2X 3 2 2 4 6" xfId="26491" xr:uid="{EEC6B383-E42F-461B-96DA-F19B6D4CA605}"/>
    <cellStyle name="SAPBEXHLevel2X 3 2 2 5" xfId="4230" xr:uid="{3158E2B5-449C-4A77-BBDA-DC2159750DB1}"/>
    <cellStyle name="SAPBEXHLevel2X 3 2 2 5 2" xfId="10431" xr:uid="{CC364A91-216B-4767-8099-200456F3D9F8}"/>
    <cellStyle name="SAPBEXHLevel2X 3 2 2 5 3" xfId="14853" xr:uid="{27C6E236-FE8E-493A-BDCF-F81F66E414F9}"/>
    <cellStyle name="SAPBEXHLevel2X 3 2 2 5 4" xfId="21322" xr:uid="{2EE45198-ECE0-4053-83AD-54875AAE963C}"/>
    <cellStyle name="SAPBEXHLevel2X 3 2 2 5 5" xfId="28300" xr:uid="{512416A0-CEF9-4B9F-8E55-938D999BE0BE}"/>
    <cellStyle name="SAPBEXHLevel2X 3 2 2 6" xfId="7329" xr:uid="{6E626F43-87A1-4EA7-8B87-5D6804C08562}"/>
    <cellStyle name="SAPBEXHLevel2X 3 2 2 6 2" xfId="15890" xr:uid="{CE6B843F-7BAF-44E9-9DFC-1755BCDD53BE}"/>
    <cellStyle name="SAPBEXHLevel2X 3 2 2 6 3" xfId="17962" xr:uid="{CC5D3C51-2CA7-4C8A-A4DA-3884A4E20934}"/>
    <cellStyle name="SAPBEXHLevel2X 3 2 2 6 4" xfId="24940" xr:uid="{6FC0973E-FB9F-4735-93E3-CE0A90EAE25C}"/>
    <cellStyle name="SAPBEXHLevel2X 3 2 2 7" xfId="11466" xr:uid="{16F7FDAA-D617-4274-BDBD-40D5BDE31E6E}"/>
    <cellStyle name="SAPBEXHLevel2X 3 2 2 7 2" xfId="22615" xr:uid="{5190836E-B482-4B28-A4BE-A5FC92DD2EEF}"/>
    <cellStyle name="SAPBEXHLevel2X 3 2 2 7 3" xfId="29374" xr:uid="{58DBF057-3C76-4468-BC08-DB6DF19D7CAC}"/>
    <cellStyle name="SAPBEXHLevel2X 3 2 2 8" xfId="16929" xr:uid="{1F875E7D-6B1A-450E-B500-D3E5C11DD81B}"/>
    <cellStyle name="SAPBEXHLevel2X 3 2 2 8 2" xfId="30668" xr:uid="{26EEA7AE-FA8A-4A7E-8BF7-53AEB11E1633}"/>
    <cellStyle name="SAPBEXHLevel2X 3 2 2 9" xfId="23908" xr:uid="{24F477B4-EED0-4A73-969C-F0F2744C034A}"/>
    <cellStyle name="SAPBEXHLevel2X 3 2 3" xfId="1389" xr:uid="{6A0C7CC0-C05C-42B9-A22F-93A1BC23CD0B}"/>
    <cellStyle name="SAPBEXHLevel2X 3 2 3 2" xfId="2940" xr:uid="{4B59E90E-1999-47EB-A564-C41AAE45E17E}"/>
    <cellStyle name="SAPBEXHLevel2X 3 2 3 2 2" xfId="6036" xr:uid="{67FD3DEB-9D66-432F-AE05-29B0C73DF1A5}"/>
    <cellStyle name="SAPBEXHLevel2X 3 2 3 2 3" xfId="9138" xr:uid="{7E865BCD-3B67-4FEE-8804-43EA51FE33D5}"/>
    <cellStyle name="SAPBEXHLevel2X 3 2 3 2 4" xfId="13275" xr:uid="{63C5ED68-EA3C-4D11-9C00-8E71A73F7EFC}"/>
    <cellStyle name="SAPBEXHLevel2X 3 2 3 2 5" xfId="19771" xr:uid="{654620FB-97D0-49DF-A17C-676DC56335BD}"/>
    <cellStyle name="SAPBEXHLevel2X 3 2 3 2 6" xfId="26749" xr:uid="{77A5CB3A-5D06-4EE8-9169-87A9D415229A}"/>
    <cellStyle name="SAPBEXHLevel2X 3 2 3 3" xfId="4488" xr:uid="{5A1805C9-4647-456A-B2E2-0EF1287ABDA2}"/>
    <cellStyle name="SAPBEXHLevel2X 3 2 3 3 2" xfId="10689" xr:uid="{9D3D7209-139F-4BFC-B64A-BEFC695C0206}"/>
    <cellStyle name="SAPBEXHLevel2X 3 2 3 3 3" xfId="15113" xr:uid="{578CD982-5645-4699-A5D0-23F51CA38025}"/>
    <cellStyle name="SAPBEXHLevel2X 3 2 3 3 4" xfId="21580" xr:uid="{FC39C3D7-FF0A-4DDD-9ECC-F3F3FE415ECE}"/>
    <cellStyle name="SAPBEXHLevel2X 3 2 3 3 5" xfId="28558" xr:uid="{C2731587-25CC-4E3F-8786-B20543B3E599}"/>
    <cellStyle name="SAPBEXHLevel2X 3 2 3 4" xfId="7587" xr:uid="{474CD46D-B817-455C-9568-5840967F40BD}"/>
    <cellStyle name="SAPBEXHLevel2X 3 2 3 4 2" xfId="16152" xr:uid="{0B03BAA9-8DF5-4AEC-8DCD-31A2BADDDD73}"/>
    <cellStyle name="SAPBEXHLevel2X 3 2 3 4 3" xfId="18220" xr:uid="{D457BB6F-6051-4AB0-964C-552B72200104}"/>
    <cellStyle name="SAPBEXHLevel2X 3 2 3 4 4" xfId="25198" xr:uid="{9650D3A9-CC06-4761-BB4F-8F731F2D4EAF}"/>
    <cellStyle name="SAPBEXHLevel2X 3 2 3 5" xfId="11724" xr:uid="{18912188-D770-4F3B-95E5-40FE1515F7B5}"/>
    <cellStyle name="SAPBEXHLevel2X 3 2 3 5 2" xfId="22873" xr:uid="{576DC8EE-325B-4902-9584-11EDB31B8B72}"/>
    <cellStyle name="SAPBEXHLevel2X 3 2 3 5 3" xfId="29632" xr:uid="{ADD87C6B-4FBD-47C5-BD56-04F0D3CBA7D1}"/>
    <cellStyle name="SAPBEXHLevel2X 3 2 3 6" xfId="17187" xr:uid="{0768C3B6-23AD-44E8-BF27-DDFA91DBCE0B}"/>
    <cellStyle name="SAPBEXHLevel2X 3 2 3 6 2" xfId="30926" xr:uid="{F43FCE67-B999-4E38-81FB-9EE6111FC26A}"/>
    <cellStyle name="SAPBEXHLevel2X 3 2 3 7" xfId="24166" xr:uid="{A57E7B0A-717B-4010-83D4-86287883FD4A}"/>
    <cellStyle name="SAPBEXHLevel2X 3 2 4" xfId="1908" xr:uid="{6178BF55-BCE1-473C-94A6-9C9CEEA5FBD9}"/>
    <cellStyle name="SAPBEXHLevel2X 3 2 4 2" xfId="3456" xr:uid="{14D6E859-F185-4702-859F-5D286D437A41}"/>
    <cellStyle name="SAPBEXHLevel2X 3 2 4 2 2" xfId="6552" xr:uid="{4495C80A-C451-4345-970D-E863D193E88D}"/>
    <cellStyle name="SAPBEXHLevel2X 3 2 4 2 3" xfId="9654" xr:uid="{6161EB3F-0792-4ADF-AC0D-42AB357D7D72}"/>
    <cellStyle name="SAPBEXHLevel2X 3 2 4 2 4" xfId="13791" xr:uid="{AC5CDC93-35F1-4B31-B88B-0A59871AD6C6}"/>
    <cellStyle name="SAPBEXHLevel2X 3 2 4 2 5" xfId="20287" xr:uid="{DC4D561F-C209-4657-A29F-1F0253BBE4B1}"/>
    <cellStyle name="SAPBEXHLevel2X 3 2 4 2 6" xfId="27265" xr:uid="{2E3809C6-E9DC-4E36-95B0-C26E61FAF906}"/>
    <cellStyle name="SAPBEXHLevel2X 3 2 4 3" xfId="5004" xr:uid="{9ECE2882-9CC4-4FAB-B9F5-EBE0774DE893}"/>
    <cellStyle name="SAPBEXHLevel2X 3 2 4 3 2" xfId="14594" xr:uid="{2E0F659D-B292-417D-A17A-2DD6563A618D}"/>
    <cellStyle name="SAPBEXHLevel2X 3 2 4 3 3" xfId="21064" xr:uid="{F63BFEBD-F2B1-44D0-B773-332DED7363E6}"/>
    <cellStyle name="SAPBEXHLevel2X 3 2 4 3 4" xfId="28042" xr:uid="{6594A307-B40A-4FCB-9198-7A7F07D34762}"/>
    <cellStyle name="SAPBEXHLevel2X 3 2 4 4" xfId="8106" xr:uid="{37A3BF83-F747-49AB-9BFE-528684EA7D82}"/>
    <cellStyle name="SAPBEXHLevel2X 3 2 4 4 2" xfId="18739" xr:uid="{E3501A63-0A02-4398-886A-345CEA28965B}"/>
    <cellStyle name="SAPBEXHLevel2X 3 2 4 4 3" xfId="25717" xr:uid="{74A423D4-FF0F-4645-A320-E73654935208}"/>
    <cellStyle name="SAPBEXHLevel2X 3 2 4 5" xfId="12243" xr:uid="{117C2ACD-04A9-4940-9361-C024EACE424A}"/>
    <cellStyle name="SAPBEXHLevel2X 3 2 4 5 2" xfId="22357" xr:uid="{7583D08D-5B76-4326-98CB-EA5F1DD78F12}"/>
    <cellStyle name="SAPBEXHLevel2X 3 2 4 5 3" xfId="30410" xr:uid="{A13828E3-690B-4BD9-8ACC-6B7E4A95C9F0}"/>
    <cellStyle name="SAPBEXHLevel2X 3 2 4 6" xfId="16671" xr:uid="{DDC7CA56-FBBD-4A93-86CC-E81CD8462894}"/>
    <cellStyle name="SAPBEXHLevel2X 3 2 4 7" xfId="23650" xr:uid="{E114B2CB-1D46-4CD7-9EA0-AAD875C76A39}"/>
    <cellStyle name="SAPBEXHLevel2X 3 2 5" xfId="2424" xr:uid="{2D52181C-F8DF-456C-9520-4C3983D2ED93}"/>
    <cellStyle name="SAPBEXHLevel2X 3 2 5 2" xfId="5520" xr:uid="{ED9C0244-2356-4C91-BEAE-9F961E59709C}"/>
    <cellStyle name="SAPBEXHLevel2X 3 2 5 3" xfId="8622" xr:uid="{66A978C1-2048-49F5-ACF6-AF0652680CBE}"/>
    <cellStyle name="SAPBEXHLevel2X 3 2 5 4" xfId="12759" xr:uid="{B10F7FA5-5512-459E-96BB-680B40EC0F0A}"/>
    <cellStyle name="SAPBEXHLevel2X 3 2 5 5" xfId="19255" xr:uid="{E3915D52-BDB2-4776-8143-B08413DD86D2}"/>
    <cellStyle name="SAPBEXHLevel2X 3 2 5 6" xfId="26233" xr:uid="{16D17A48-88C2-4870-BACF-8B66714E1428}"/>
    <cellStyle name="SAPBEXHLevel2X 3 2 6" xfId="3972" xr:uid="{89CBA519-8478-4DB0-ADF5-1707C2D68022}"/>
    <cellStyle name="SAPBEXHLevel2X 3 2 6 2" xfId="10173" xr:uid="{92A301F8-DA9D-440E-8551-8600E205E2C8}"/>
    <cellStyle name="SAPBEXHLevel2X 3 2 6 3" xfId="14311" xr:uid="{11C8B871-25DB-4373-B74C-3B34FCD81B30}"/>
    <cellStyle name="SAPBEXHLevel2X 3 2 6 4" xfId="20806" xr:uid="{E0E592C2-BC45-47BE-9149-109CF915BE53}"/>
    <cellStyle name="SAPBEXHLevel2X 3 2 6 5" xfId="27784" xr:uid="{5F45D9DE-51F2-4450-96CB-32DC648898D3}"/>
    <cellStyle name="SAPBEXHLevel2X 3 2 7" xfId="7071" xr:uid="{A72DF5C5-B1A4-432B-8581-1EA697AB3935}"/>
    <cellStyle name="SAPBEXHLevel2X 3 2 7 2" xfId="15632" xr:uid="{814F49A0-8E13-47D4-A507-690B2F4B9CF6}"/>
    <cellStyle name="SAPBEXHLevel2X 3 2 7 3" xfId="17704" xr:uid="{10942E1E-D769-4636-8D7B-503CFCD5C9B9}"/>
    <cellStyle name="SAPBEXHLevel2X 3 2 7 4" xfId="24682" xr:uid="{65AB9E9F-D97E-4EC8-98A8-6333FC322102}"/>
    <cellStyle name="SAPBEXHLevel2X 3 2 8" xfId="11208" xr:uid="{33CBD82E-6271-41AF-B605-7E85CFEDDD7D}"/>
    <cellStyle name="SAPBEXHLevel2X 3 2 8 2" xfId="22099" xr:uid="{891B73B1-2444-4602-819E-7DCD1D0308B8}"/>
    <cellStyle name="SAPBEXHLevel2X 3 2 8 3" xfId="29102" xr:uid="{6171560D-D3EC-462B-B2C8-29454A8DA041}"/>
    <cellStyle name="SAPBEXHLevel2X 3 2 9" xfId="16413" xr:uid="{09FD28F2-528F-453A-9891-49BB743DD06F}"/>
    <cellStyle name="SAPBEXHLevel2X 3 2 9 2" xfId="30152" xr:uid="{061FDBCE-C56A-4E01-AA65-22680AF8CA6E}"/>
    <cellStyle name="SAPBEXHLevel2X 4" xfId="449" xr:uid="{5C05BA35-2766-4ED9-A650-824C60F6DB7D}"/>
    <cellStyle name="SAPBEXHLevel2X 4 2" xfId="860" xr:uid="{0459BC17-D5A6-49B5-A6E1-14B773E85A8B}"/>
    <cellStyle name="SAPBEXHLevel2X 4 2 10" xfId="23393" xr:uid="{F2AB0084-BD7C-4DEB-ADF9-D0586BE2F0B7}"/>
    <cellStyle name="SAPBEXHLevel2X 4 2 2" xfId="1132" xr:uid="{341A6616-C98D-43AB-8B8A-9EC2A5DE2C83}"/>
    <cellStyle name="SAPBEXHLevel2X 4 2 2 2" xfId="1648" xr:uid="{B083267C-37C1-4E2D-A97E-594DE76E920F}"/>
    <cellStyle name="SAPBEXHLevel2X 4 2 2 2 2" xfId="3199" xr:uid="{036F55AF-1344-48A1-9E66-612D914AF93A}"/>
    <cellStyle name="SAPBEXHLevel2X 4 2 2 2 2 2" xfId="6295" xr:uid="{F7EC1D1E-0BA2-42A9-ADAA-C8F3E35F462B}"/>
    <cellStyle name="SAPBEXHLevel2X 4 2 2 2 2 3" xfId="9397" xr:uid="{BBEA2621-5A66-4102-BD7A-D71B732A618B}"/>
    <cellStyle name="SAPBEXHLevel2X 4 2 2 2 2 4" xfId="13534" xr:uid="{08A157FE-01A9-48DF-A07B-B2D1D6ECC657}"/>
    <cellStyle name="SAPBEXHLevel2X 4 2 2 2 2 5" xfId="20030" xr:uid="{077421C6-4DEC-47DD-BC4F-0A91FB95BEED}"/>
    <cellStyle name="SAPBEXHLevel2X 4 2 2 2 2 6" xfId="27008" xr:uid="{0A3AC253-EE86-4BE4-A723-05BD9B5A5BA7}"/>
    <cellStyle name="SAPBEXHLevel2X 4 2 2 2 3" xfId="4747" xr:uid="{FAA5261F-5B07-4872-9754-EA0CCD1B2B7D}"/>
    <cellStyle name="SAPBEXHLevel2X 4 2 2 2 3 2" xfId="10948" xr:uid="{001FA41C-3204-4FED-AFFE-EE2FA15445A4}"/>
    <cellStyle name="SAPBEXHLevel2X 4 2 2 2 3 3" xfId="15372" xr:uid="{239FE0A0-6941-476B-A86F-A5D86795830B}"/>
    <cellStyle name="SAPBEXHLevel2X 4 2 2 2 3 4" xfId="21839" xr:uid="{46715BF0-02CC-4DEA-8BBF-61F97AAAD407}"/>
    <cellStyle name="SAPBEXHLevel2X 4 2 2 2 3 5" xfId="28817" xr:uid="{FDC5C7A9-8654-4287-957F-492A61ACD24D}"/>
    <cellStyle name="SAPBEXHLevel2X 4 2 2 2 4" xfId="7846" xr:uid="{2BACEDC4-853B-4398-970E-01948414890F}"/>
    <cellStyle name="SAPBEXHLevel2X 4 2 2 2 4 2" xfId="18479" xr:uid="{6ACE4330-697D-4734-8F8F-0F298B993550}"/>
    <cellStyle name="SAPBEXHLevel2X 4 2 2 2 4 3" xfId="25457" xr:uid="{5C9050A1-C6C4-465D-A900-CF873871CCDF}"/>
    <cellStyle name="SAPBEXHLevel2X 4 2 2 2 5" xfId="11983" xr:uid="{6B59563E-0FDB-47CB-877E-52C6F0BAA5D2}"/>
    <cellStyle name="SAPBEXHLevel2X 4 2 2 2 5 2" xfId="23132" xr:uid="{B9472A50-9FB0-4817-89B2-BC2EFF13FCD5}"/>
    <cellStyle name="SAPBEXHLevel2X 4 2 2 2 5 3" xfId="29891" xr:uid="{B439FCC0-549F-44A7-9087-C43F73F73259}"/>
    <cellStyle name="SAPBEXHLevel2X 4 2 2 2 6" xfId="17446" xr:uid="{353C1958-7A5F-4A66-904F-4A7C7B980396}"/>
    <cellStyle name="SAPBEXHLevel2X 4 2 2 2 6 2" xfId="31185" xr:uid="{B916B362-40CD-4062-B4EA-39C8491EADDE}"/>
    <cellStyle name="SAPBEXHLevel2X 4 2 2 2 7" xfId="24425" xr:uid="{E1F2319E-764A-4315-A930-0EB9F6EC04A1}"/>
    <cellStyle name="SAPBEXHLevel2X 4 2 2 3" xfId="2167" xr:uid="{877541F7-212A-4AF5-8E40-DE93F9EF97C5}"/>
    <cellStyle name="SAPBEXHLevel2X 4 2 2 3 2" xfId="3715" xr:uid="{1B748767-9795-48C5-8119-2C04EA242E91}"/>
    <cellStyle name="SAPBEXHLevel2X 4 2 2 3 2 2" xfId="6811" xr:uid="{A023B16C-76EC-4B10-B398-FA771BFDDE9D}"/>
    <cellStyle name="SAPBEXHLevel2X 4 2 2 3 2 3" xfId="9913" xr:uid="{0BAEF05E-7808-447B-A56A-7FBF738D2911}"/>
    <cellStyle name="SAPBEXHLevel2X 4 2 2 3 2 4" xfId="14050" xr:uid="{48D958AA-571E-4A6C-AC58-23EFBC1EBFCB}"/>
    <cellStyle name="SAPBEXHLevel2X 4 2 2 3 2 5" xfId="20546" xr:uid="{D9206F4F-4FD2-48AE-8421-34E327F7AC36}"/>
    <cellStyle name="SAPBEXHLevel2X 4 2 2 3 2 6" xfId="27524" xr:uid="{DA918AFB-1CF3-41E3-A6CA-56AD41416C56}"/>
    <cellStyle name="SAPBEXHLevel2X 4 2 2 3 3" xfId="5263" xr:uid="{6359B70C-D656-412E-B621-124E335F4633}"/>
    <cellStyle name="SAPBEXHLevel2X 4 2 2 3 4" xfId="8365" xr:uid="{1960C6FE-9F85-41DF-9403-46F81B1AA747}"/>
    <cellStyle name="SAPBEXHLevel2X 4 2 2 3 5" xfId="12502" xr:uid="{7F368AE9-6C93-46CE-855F-E62E290CDD22}"/>
    <cellStyle name="SAPBEXHLevel2X 4 2 2 3 6" xfId="18998" xr:uid="{92DAAEDF-9542-4D3F-9B7C-D6234CFDEBB0}"/>
    <cellStyle name="SAPBEXHLevel2X 4 2 2 3 7" xfId="25976" xr:uid="{88466E17-1CF5-47FC-93C9-3B2317CBAF8A}"/>
    <cellStyle name="SAPBEXHLevel2X 4 2 2 4" xfId="2683" xr:uid="{06E1B368-1371-4219-8193-15587AEBE7D4}"/>
    <cellStyle name="SAPBEXHLevel2X 4 2 2 4 2" xfId="5779" xr:uid="{FBD150AF-487D-440E-A563-6E35EB0825B0}"/>
    <cellStyle name="SAPBEXHLevel2X 4 2 2 4 3" xfId="8881" xr:uid="{9C319900-EE72-41BA-8751-9935ED863071}"/>
    <cellStyle name="SAPBEXHLevel2X 4 2 2 4 4" xfId="13018" xr:uid="{3CF969B2-AB1C-46FA-8B93-7EA2D9D884F7}"/>
    <cellStyle name="SAPBEXHLevel2X 4 2 2 4 5" xfId="19514" xr:uid="{2F04B751-32BC-47BC-9E97-FB9679B58667}"/>
    <cellStyle name="SAPBEXHLevel2X 4 2 2 4 6" xfId="26492" xr:uid="{4040D529-F4C3-45B9-8B56-CF285C96EDEC}"/>
    <cellStyle name="SAPBEXHLevel2X 4 2 2 5" xfId="4231" xr:uid="{0F02EFFF-87C7-47F4-9EC1-85FF40475522}"/>
    <cellStyle name="SAPBEXHLevel2X 4 2 2 5 2" xfId="10432" xr:uid="{B9B8642A-3189-4DB1-884A-07356E97B5DE}"/>
    <cellStyle name="SAPBEXHLevel2X 4 2 2 5 3" xfId="14854" xr:uid="{3D8CAC05-2819-4C95-8FA1-27B8CE67C116}"/>
    <cellStyle name="SAPBEXHLevel2X 4 2 2 5 4" xfId="21323" xr:uid="{28430D87-599B-44C1-9522-874AE34FAB5B}"/>
    <cellStyle name="SAPBEXHLevel2X 4 2 2 5 5" xfId="28301" xr:uid="{DBE189C2-C7CD-4915-A3D4-6D3CA91B07EF}"/>
    <cellStyle name="SAPBEXHLevel2X 4 2 2 6" xfId="7330" xr:uid="{612E7D5F-4B81-44D0-899E-DB15A55FF0E9}"/>
    <cellStyle name="SAPBEXHLevel2X 4 2 2 6 2" xfId="15891" xr:uid="{0A125F22-89FB-4F84-B266-2E8505353B92}"/>
    <cellStyle name="SAPBEXHLevel2X 4 2 2 6 3" xfId="17963" xr:uid="{EBF02EBB-339A-463B-ADB1-FC4B87E679CA}"/>
    <cellStyle name="SAPBEXHLevel2X 4 2 2 6 4" xfId="24941" xr:uid="{4408FDC5-19F6-4106-91B8-39CF7B2F38A4}"/>
    <cellStyle name="SAPBEXHLevel2X 4 2 2 7" xfId="11467" xr:uid="{871C170F-0B64-47E2-B24B-BE88531F5FCA}"/>
    <cellStyle name="SAPBEXHLevel2X 4 2 2 7 2" xfId="22616" xr:uid="{C225683F-6B9C-4AF5-A0BA-8FE72E25DD2F}"/>
    <cellStyle name="SAPBEXHLevel2X 4 2 2 7 3" xfId="29375" xr:uid="{B75B2711-DC26-46B9-9085-F1A8C4FEDC26}"/>
    <cellStyle name="SAPBEXHLevel2X 4 2 2 8" xfId="16930" xr:uid="{BC1ECB6A-CECD-4062-93A7-FBF567B8CA8A}"/>
    <cellStyle name="SAPBEXHLevel2X 4 2 2 8 2" xfId="30669" xr:uid="{1D5DC860-8BD4-4BF2-AD23-C1177495FE1F}"/>
    <cellStyle name="SAPBEXHLevel2X 4 2 2 9" xfId="23909" xr:uid="{152760FB-6E8F-45D2-8792-B0CA369A9C75}"/>
    <cellStyle name="SAPBEXHLevel2X 4 2 3" xfId="1390" xr:uid="{EC1B61FE-8F28-4C7A-AB01-C5C07C49FE41}"/>
    <cellStyle name="SAPBEXHLevel2X 4 2 3 2" xfId="2941" xr:uid="{3B69C87B-F5D6-4EA8-9E1A-1A6E8C2DA586}"/>
    <cellStyle name="SAPBEXHLevel2X 4 2 3 2 2" xfId="6037" xr:uid="{C1464CA0-4117-4D7E-9813-E994C09267DE}"/>
    <cellStyle name="SAPBEXHLevel2X 4 2 3 2 3" xfId="9139" xr:uid="{F82A0385-90B0-499E-8477-B622F0CC2CD7}"/>
    <cellStyle name="SAPBEXHLevel2X 4 2 3 2 4" xfId="13276" xr:uid="{61A4262C-F9C7-47D2-B00E-9E0725559B46}"/>
    <cellStyle name="SAPBEXHLevel2X 4 2 3 2 5" xfId="19772" xr:uid="{7B5C09F5-3761-4B41-9764-EA60E4B67317}"/>
    <cellStyle name="SAPBEXHLevel2X 4 2 3 2 6" xfId="26750" xr:uid="{7594EFCC-1F26-4105-B4AD-376B2983A79C}"/>
    <cellStyle name="SAPBEXHLevel2X 4 2 3 3" xfId="4489" xr:uid="{42B7473D-01E4-466D-94E0-977A4175B3EE}"/>
    <cellStyle name="SAPBEXHLevel2X 4 2 3 3 2" xfId="10690" xr:uid="{47803E6D-4B59-4C09-86CF-72251DCA242B}"/>
    <cellStyle name="SAPBEXHLevel2X 4 2 3 3 3" xfId="15114" xr:uid="{F8FC56FB-9F33-4410-8109-6820F074440C}"/>
    <cellStyle name="SAPBEXHLevel2X 4 2 3 3 4" xfId="21581" xr:uid="{B4390311-14FF-4C20-A5DD-10878974CA06}"/>
    <cellStyle name="SAPBEXHLevel2X 4 2 3 3 5" xfId="28559" xr:uid="{26B90E57-5F11-4F81-9324-2278C31F2060}"/>
    <cellStyle name="SAPBEXHLevel2X 4 2 3 4" xfId="7588" xr:uid="{3B4B3ADD-9622-492C-81EB-AB378A815F7C}"/>
    <cellStyle name="SAPBEXHLevel2X 4 2 3 4 2" xfId="16153" xr:uid="{4B9A3C21-529B-4917-80E3-B29F053D9941}"/>
    <cellStyle name="SAPBEXHLevel2X 4 2 3 4 3" xfId="18221" xr:uid="{9F51A20F-4810-4CA4-901F-EC75B7E8ADC4}"/>
    <cellStyle name="SAPBEXHLevel2X 4 2 3 4 4" xfId="25199" xr:uid="{35263793-2720-42B1-A216-BC060517B722}"/>
    <cellStyle name="SAPBEXHLevel2X 4 2 3 5" xfId="11725" xr:uid="{7E11FC0A-490A-4D71-8641-B08E6E16A802}"/>
    <cellStyle name="SAPBEXHLevel2X 4 2 3 5 2" xfId="22874" xr:uid="{525F028D-53A9-4CFD-8663-26BCE5E27949}"/>
    <cellStyle name="SAPBEXHLevel2X 4 2 3 5 3" xfId="29633" xr:uid="{C6B27B58-705C-45ED-88D7-349DC1020ACF}"/>
    <cellStyle name="SAPBEXHLevel2X 4 2 3 6" xfId="17188" xr:uid="{0343A2A1-526A-4FAC-B4EB-02A0CE957FAB}"/>
    <cellStyle name="SAPBEXHLevel2X 4 2 3 6 2" xfId="30927" xr:uid="{EC2E465E-C1A6-4BFC-8007-F506E22513CE}"/>
    <cellStyle name="SAPBEXHLevel2X 4 2 3 7" xfId="24167" xr:uid="{025E1F40-3E46-4EE5-BAEF-1BAD516EC6D0}"/>
    <cellStyle name="SAPBEXHLevel2X 4 2 4" xfId="1909" xr:uid="{3A574DE8-AF8B-412A-AF07-59A4FB5ACCD3}"/>
    <cellStyle name="SAPBEXHLevel2X 4 2 4 2" xfId="3457" xr:uid="{43D5D741-F2D1-4426-8282-4FAFE11B4869}"/>
    <cellStyle name="SAPBEXHLevel2X 4 2 4 2 2" xfId="6553" xr:uid="{34C70D13-2DB0-4295-B543-B25C688B6313}"/>
    <cellStyle name="SAPBEXHLevel2X 4 2 4 2 3" xfId="9655" xr:uid="{3B2FCAA6-CE58-4249-97F7-16FA895851C3}"/>
    <cellStyle name="SAPBEXHLevel2X 4 2 4 2 4" xfId="13792" xr:uid="{D9E473CE-1257-404D-8122-A03D9BB9C261}"/>
    <cellStyle name="SAPBEXHLevel2X 4 2 4 2 5" xfId="20288" xr:uid="{D78BBBED-D1C9-4B4B-BB92-E72A4082F104}"/>
    <cellStyle name="SAPBEXHLevel2X 4 2 4 2 6" xfId="27266" xr:uid="{BD6CAD3E-D452-4497-8B6D-F24DC54D9B23}"/>
    <cellStyle name="SAPBEXHLevel2X 4 2 4 3" xfId="5005" xr:uid="{964DEEDE-3047-4ED0-A4BC-FE3FAF1DAA7B}"/>
    <cellStyle name="SAPBEXHLevel2X 4 2 4 3 2" xfId="14595" xr:uid="{60B2BEDE-32C2-41FC-AE4F-BAB0F842AC89}"/>
    <cellStyle name="SAPBEXHLevel2X 4 2 4 3 3" xfId="21065" xr:uid="{D36DF54B-682C-45E7-807A-E08CEDE8519C}"/>
    <cellStyle name="SAPBEXHLevel2X 4 2 4 3 4" xfId="28043" xr:uid="{4B035307-2026-409B-8685-8EC15F871B9A}"/>
    <cellStyle name="SAPBEXHLevel2X 4 2 4 4" xfId="8107" xr:uid="{1A663D77-527D-41D6-9A8A-591879D36761}"/>
    <cellStyle name="SAPBEXHLevel2X 4 2 4 4 2" xfId="18740" xr:uid="{22C7DF92-126A-4E99-AA4E-94354F1F5C9F}"/>
    <cellStyle name="SAPBEXHLevel2X 4 2 4 4 3" xfId="25718" xr:uid="{5CF1B9F6-561F-49ED-BDBC-ABA629EDD60E}"/>
    <cellStyle name="SAPBEXHLevel2X 4 2 4 5" xfId="12244" xr:uid="{99753D4B-8F33-4174-BBC6-359BB5CB31E9}"/>
    <cellStyle name="SAPBEXHLevel2X 4 2 4 5 2" xfId="22358" xr:uid="{B62E837C-FF24-4175-B82A-EE2FF27F9168}"/>
    <cellStyle name="SAPBEXHLevel2X 4 2 4 5 3" xfId="30411" xr:uid="{F6092A41-1FA9-4004-A899-7EC314FDDD0E}"/>
    <cellStyle name="SAPBEXHLevel2X 4 2 4 6" xfId="16672" xr:uid="{E4A382E9-3F43-4FF4-A316-3194C8FAB1B5}"/>
    <cellStyle name="SAPBEXHLevel2X 4 2 4 7" xfId="23651" xr:uid="{4CEA150E-B03D-4DC8-954E-A902CF949146}"/>
    <cellStyle name="SAPBEXHLevel2X 4 2 5" xfId="2425" xr:uid="{5A04EFCE-D285-4819-88A4-E45DB5244EEB}"/>
    <cellStyle name="SAPBEXHLevel2X 4 2 5 2" xfId="5521" xr:uid="{C9D54371-5D17-4637-9852-7D2E890E7146}"/>
    <cellStyle name="SAPBEXHLevel2X 4 2 5 3" xfId="8623" xr:uid="{49B86C0C-25AC-4A18-AED6-31B15FD2E4AE}"/>
    <cellStyle name="SAPBEXHLevel2X 4 2 5 4" xfId="12760" xr:uid="{BEC1EBD7-5FA9-4C09-B1A4-A43EAA8D85D5}"/>
    <cellStyle name="SAPBEXHLevel2X 4 2 5 5" xfId="19256" xr:uid="{629DD7A9-E471-46DD-985C-B920161BBE15}"/>
    <cellStyle name="SAPBEXHLevel2X 4 2 5 6" xfId="26234" xr:uid="{8512826D-2D68-4D6E-8046-FF6CF963CFA6}"/>
    <cellStyle name="SAPBEXHLevel2X 4 2 6" xfId="3973" xr:uid="{49601BAD-7B8A-46B8-8A84-288085C8EA10}"/>
    <cellStyle name="SAPBEXHLevel2X 4 2 6 2" xfId="10174" xr:uid="{594F0314-E78B-4CF1-A2DD-879EABE16D6F}"/>
    <cellStyle name="SAPBEXHLevel2X 4 2 6 3" xfId="14312" xr:uid="{7726A753-1BC0-4E98-93F9-F29929F2924D}"/>
    <cellStyle name="SAPBEXHLevel2X 4 2 6 4" xfId="20807" xr:uid="{E3391AB9-4211-4A55-A0D4-696935DCA4DB}"/>
    <cellStyle name="SAPBEXHLevel2X 4 2 6 5" xfId="27785" xr:uid="{46B08D2B-23E3-4308-B84D-67A6A027149D}"/>
    <cellStyle name="SAPBEXHLevel2X 4 2 7" xfId="7072" xr:uid="{0D56CC68-E130-4F3B-A160-FE369FF0273D}"/>
    <cellStyle name="SAPBEXHLevel2X 4 2 7 2" xfId="15633" xr:uid="{D5D2EE1C-4E77-46F4-B2B2-484B7D6FC13F}"/>
    <cellStyle name="SAPBEXHLevel2X 4 2 7 3" xfId="17705" xr:uid="{304DD69A-2180-4967-A9C5-1BF94CE97ADB}"/>
    <cellStyle name="SAPBEXHLevel2X 4 2 7 4" xfId="24683" xr:uid="{81593342-254D-41E1-9158-181A291056BC}"/>
    <cellStyle name="SAPBEXHLevel2X 4 2 8" xfId="11209" xr:uid="{CBAC5D8B-A045-4913-B902-98376100DC4B}"/>
    <cellStyle name="SAPBEXHLevel2X 4 2 8 2" xfId="22100" xr:uid="{56922D04-1018-43F3-B97E-C469BD73DEA7}"/>
    <cellStyle name="SAPBEXHLevel2X 4 2 8 3" xfId="29103" xr:uid="{91B323AE-3FB9-4C5C-A782-7C2CB73682BE}"/>
    <cellStyle name="SAPBEXHLevel2X 4 2 9" xfId="16414" xr:uid="{323C98DC-7F4E-487B-B740-401553E4F584}"/>
    <cellStyle name="SAPBEXHLevel2X 4 2 9 2" xfId="30153" xr:uid="{65C447AD-7F2B-43FB-B59A-5616F683806D}"/>
    <cellStyle name="SAPBEXHLevel2X 5" xfId="450" xr:uid="{F21F964B-07DB-467A-A7F1-572CF6AA5088}"/>
    <cellStyle name="SAPBEXHLevel2X 5 2" xfId="861" xr:uid="{92A1B02D-BDB0-4497-AC9B-2E323D949207}"/>
    <cellStyle name="SAPBEXHLevel2X 5 2 10" xfId="23394" xr:uid="{CB3D71D8-4D9E-415F-BF47-66A46802F12F}"/>
    <cellStyle name="SAPBEXHLevel2X 5 2 2" xfId="1133" xr:uid="{244C6041-608F-40AD-B95B-CA190838DBD6}"/>
    <cellStyle name="SAPBEXHLevel2X 5 2 2 2" xfId="1649" xr:uid="{0AF2241F-312F-411A-964A-C8C617162C9D}"/>
    <cellStyle name="SAPBEXHLevel2X 5 2 2 2 2" xfId="3200" xr:uid="{8D59C651-7037-4BF2-A0E6-96270F52700C}"/>
    <cellStyle name="SAPBEXHLevel2X 5 2 2 2 2 2" xfId="6296" xr:uid="{FF01B314-2218-4366-A291-ADE86F512D21}"/>
    <cellStyle name="SAPBEXHLevel2X 5 2 2 2 2 3" xfId="9398" xr:uid="{793C5429-42C7-42F2-9147-59E0BF9CFD96}"/>
    <cellStyle name="SAPBEXHLevel2X 5 2 2 2 2 4" xfId="13535" xr:uid="{971D29BA-88A2-4F7B-88D1-AF0B185E80B6}"/>
    <cellStyle name="SAPBEXHLevel2X 5 2 2 2 2 5" xfId="20031" xr:uid="{3A70764C-A636-4C12-84E3-E60060197D0D}"/>
    <cellStyle name="SAPBEXHLevel2X 5 2 2 2 2 6" xfId="27009" xr:uid="{B7272502-F2E0-42EE-9984-C55EC16047DC}"/>
    <cellStyle name="SAPBEXHLevel2X 5 2 2 2 3" xfId="4748" xr:uid="{96591C05-4D61-45F3-B0DD-46F15679A6D1}"/>
    <cellStyle name="SAPBEXHLevel2X 5 2 2 2 3 2" xfId="10949" xr:uid="{1EABC20C-A8B2-4349-9BD0-BA91F6A3FB7F}"/>
    <cellStyle name="SAPBEXHLevel2X 5 2 2 2 3 3" xfId="15373" xr:uid="{B4A7ADE0-778B-4FC4-8B97-C11817890841}"/>
    <cellStyle name="SAPBEXHLevel2X 5 2 2 2 3 4" xfId="21840" xr:uid="{CD454E3B-7FA5-4B79-8A6F-8B1A621720F0}"/>
    <cellStyle name="SAPBEXHLevel2X 5 2 2 2 3 5" xfId="28818" xr:uid="{EEDD5755-A561-4044-A54A-5CBC4CC87991}"/>
    <cellStyle name="SAPBEXHLevel2X 5 2 2 2 4" xfId="7847" xr:uid="{DAD1F712-FA11-49A6-B827-1D3514950009}"/>
    <cellStyle name="SAPBEXHLevel2X 5 2 2 2 4 2" xfId="18480" xr:uid="{65FABE1F-A1B3-4F7C-90BA-AEAD6C90E9A5}"/>
    <cellStyle name="SAPBEXHLevel2X 5 2 2 2 4 3" xfId="25458" xr:uid="{8912EC2D-2B99-4DD0-9AEC-8C3DD7B7C4FE}"/>
    <cellStyle name="SAPBEXHLevel2X 5 2 2 2 5" xfId="11984" xr:uid="{1C6CDFD6-CEFA-4CC2-B916-B13E55871097}"/>
    <cellStyle name="SAPBEXHLevel2X 5 2 2 2 5 2" xfId="23133" xr:uid="{753A49D0-78DB-485A-82D7-ABCBA228A16C}"/>
    <cellStyle name="SAPBEXHLevel2X 5 2 2 2 5 3" xfId="29892" xr:uid="{2499016D-A362-4B75-80D6-5A3658BE35CB}"/>
    <cellStyle name="SAPBEXHLevel2X 5 2 2 2 6" xfId="17447" xr:uid="{B3C5E8C3-E50C-4B4B-A0FB-D50D590233C1}"/>
    <cellStyle name="SAPBEXHLevel2X 5 2 2 2 6 2" xfId="31186" xr:uid="{E9240EE3-3969-4F40-AD6E-554AD2142565}"/>
    <cellStyle name="SAPBEXHLevel2X 5 2 2 2 7" xfId="24426" xr:uid="{4509C4D5-6800-46D0-9048-0622BF07D53D}"/>
    <cellStyle name="SAPBEXHLevel2X 5 2 2 3" xfId="2168" xr:uid="{6F74A4B2-5BBD-4D1F-9F50-66E33291EF69}"/>
    <cellStyle name="SAPBEXHLevel2X 5 2 2 3 2" xfId="3716" xr:uid="{490708E6-3695-4F2C-8E8C-9934DA472A2B}"/>
    <cellStyle name="SAPBEXHLevel2X 5 2 2 3 2 2" xfId="6812" xr:uid="{8051B796-0789-4B64-BEDC-96DDFB0E39BB}"/>
    <cellStyle name="SAPBEXHLevel2X 5 2 2 3 2 3" xfId="9914" xr:uid="{AC546F7A-B47B-4152-A2AB-87FFF4A916CC}"/>
    <cellStyle name="SAPBEXHLevel2X 5 2 2 3 2 4" xfId="14051" xr:uid="{DE92FC56-7761-4B4F-BD19-810ED4559597}"/>
    <cellStyle name="SAPBEXHLevel2X 5 2 2 3 2 5" xfId="20547" xr:uid="{BFE17BE9-80E4-4095-BEF0-89F73676FAE9}"/>
    <cellStyle name="SAPBEXHLevel2X 5 2 2 3 2 6" xfId="27525" xr:uid="{2AD58F3F-D199-4581-997B-38434D94956D}"/>
    <cellStyle name="SAPBEXHLevel2X 5 2 2 3 3" xfId="5264" xr:uid="{68F963FF-91B7-4AAB-B07A-F23FEDB9D8FD}"/>
    <cellStyle name="SAPBEXHLevel2X 5 2 2 3 4" xfId="8366" xr:uid="{F4044CCB-82C9-4CAF-B07F-26CAC98A5C62}"/>
    <cellStyle name="SAPBEXHLevel2X 5 2 2 3 5" xfId="12503" xr:uid="{72012C27-959C-42EA-B0EA-A9E4C9EDA09F}"/>
    <cellStyle name="SAPBEXHLevel2X 5 2 2 3 6" xfId="18999" xr:uid="{6141C930-E1B3-4CC9-948D-37725F0945E7}"/>
    <cellStyle name="SAPBEXHLevel2X 5 2 2 3 7" xfId="25977" xr:uid="{1D484624-76AD-45B3-B999-DC08553D84C8}"/>
    <cellStyle name="SAPBEXHLevel2X 5 2 2 4" xfId="2684" xr:uid="{B0CE7277-A4E9-499A-AFF2-262A84903259}"/>
    <cellStyle name="SAPBEXHLevel2X 5 2 2 4 2" xfId="5780" xr:uid="{4C1684B5-2A2A-41A2-8A80-D0663C47603D}"/>
    <cellStyle name="SAPBEXHLevel2X 5 2 2 4 3" xfId="8882" xr:uid="{F201A956-F8F7-47EF-A230-5D8D2060A202}"/>
    <cellStyle name="SAPBEXHLevel2X 5 2 2 4 4" xfId="13019" xr:uid="{429C6DDA-7365-4456-B22F-A0393DB31C6B}"/>
    <cellStyle name="SAPBEXHLevel2X 5 2 2 4 5" xfId="19515" xr:uid="{6A66E2F7-0B60-4C98-A931-73F9E93C42E9}"/>
    <cellStyle name="SAPBEXHLevel2X 5 2 2 4 6" xfId="26493" xr:uid="{CC4237EE-DA3A-4F7A-B1D5-382EADEC5E79}"/>
    <cellStyle name="SAPBEXHLevel2X 5 2 2 5" xfId="4232" xr:uid="{CB083F52-D223-4EF9-8D72-6CA1DF82367C}"/>
    <cellStyle name="SAPBEXHLevel2X 5 2 2 5 2" xfId="10433" xr:uid="{A342BC7F-1873-433D-8CA4-2AA381CA8497}"/>
    <cellStyle name="SAPBEXHLevel2X 5 2 2 5 3" xfId="14855" xr:uid="{E8B6AE08-675B-4916-9123-67E7DD76F24B}"/>
    <cellStyle name="SAPBEXHLevel2X 5 2 2 5 4" xfId="21324" xr:uid="{7916E2AF-4458-4732-B9EC-1FFBAFFC5514}"/>
    <cellStyle name="SAPBEXHLevel2X 5 2 2 5 5" xfId="28302" xr:uid="{09E8FF55-6F7F-478A-A232-E43C897FCCD1}"/>
    <cellStyle name="SAPBEXHLevel2X 5 2 2 6" xfId="7331" xr:uid="{1E7DDB70-ED47-4537-8EED-CA7469123FAD}"/>
    <cellStyle name="SAPBEXHLevel2X 5 2 2 6 2" xfId="15892" xr:uid="{9A3E79E5-B7B3-47AD-AA40-46F05914FBD4}"/>
    <cellStyle name="SAPBEXHLevel2X 5 2 2 6 3" xfId="17964" xr:uid="{05708716-BA6B-4670-A6A8-D8AF366A1BFE}"/>
    <cellStyle name="SAPBEXHLevel2X 5 2 2 6 4" xfId="24942" xr:uid="{C390A5FA-258E-443F-81C8-496A3D542FF8}"/>
    <cellStyle name="SAPBEXHLevel2X 5 2 2 7" xfId="11468" xr:uid="{AE54737B-4018-4F5C-97A1-B846C0FC8C83}"/>
    <cellStyle name="SAPBEXHLevel2X 5 2 2 7 2" xfId="22617" xr:uid="{DA15CBBB-5647-4D30-9C58-7E1D70DC3707}"/>
    <cellStyle name="SAPBEXHLevel2X 5 2 2 7 3" xfId="29376" xr:uid="{D88E8421-0AEB-49A3-82EF-EDCAFB644BDF}"/>
    <cellStyle name="SAPBEXHLevel2X 5 2 2 8" xfId="16931" xr:uid="{6C6763A9-0537-4218-81D4-BE02DD5512E5}"/>
    <cellStyle name="SAPBEXHLevel2X 5 2 2 8 2" xfId="30670" xr:uid="{941ED925-C032-48F5-B60F-E0D4553EE960}"/>
    <cellStyle name="SAPBEXHLevel2X 5 2 2 9" xfId="23910" xr:uid="{AA9E5E18-6800-4C5B-A741-4D2623C700B5}"/>
    <cellStyle name="SAPBEXHLevel2X 5 2 3" xfId="1391" xr:uid="{77EC265C-C800-4E02-BE74-0A76583BD9E3}"/>
    <cellStyle name="SAPBEXHLevel2X 5 2 3 2" xfId="2942" xr:uid="{A92E7838-5C56-419A-8356-B4FF6138D4F3}"/>
    <cellStyle name="SAPBEXHLevel2X 5 2 3 2 2" xfId="6038" xr:uid="{CDE71ED0-485A-4295-9266-46634D05EDEC}"/>
    <cellStyle name="SAPBEXHLevel2X 5 2 3 2 3" xfId="9140" xr:uid="{489D0074-63A8-4BDA-AADA-7797278D7257}"/>
    <cellStyle name="SAPBEXHLevel2X 5 2 3 2 4" xfId="13277" xr:uid="{6E6A0306-93E6-430F-8791-C419BD13CEC5}"/>
    <cellStyle name="SAPBEXHLevel2X 5 2 3 2 5" xfId="19773" xr:uid="{9FA92240-7ED6-4322-8D1D-2F843790EB81}"/>
    <cellStyle name="SAPBEXHLevel2X 5 2 3 2 6" xfId="26751" xr:uid="{A26FB826-F8FA-4C36-A748-49CFDA3BB4D1}"/>
    <cellStyle name="SAPBEXHLevel2X 5 2 3 3" xfId="4490" xr:uid="{A6872929-FFE6-4271-B41C-6670653831BD}"/>
    <cellStyle name="SAPBEXHLevel2X 5 2 3 3 2" xfId="10691" xr:uid="{044AE6D9-713D-4172-86B1-5A9EF9C62C87}"/>
    <cellStyle name="SAPBEXHLevel2X 5 2 3 3 3" xfId="15115" xr:uid="{667C2392-8C7C-4EA1-8BB5-71225CDB23AC}"/>
    <cellStyle name="SAPBEXHLevel2X 5 2 3 3 4" xfId="21582" xr:uid="{4CF6A190-6E75-40AE-BD6B-42C6F9DE7D43}"/>
    <cellStyle name="SAPBEXHLevel2X 5 2 3 3 5" xfId="28560" xr:uid="{7D3CBA72-3F62-4E82-B997-7687342F9BD3}"/>
    <cellStyle name="SAPBEXHLevel2X 5 2 3 4" xfId="7589" xr:uid="{5B563AD0-2ACD-47F9-B33C-1495767ED3FE}"/>
    <cellStyle name="SAPBEXHLevel2X 5 2 3 4 2" xfId="16154" xr:uid="{8C0E3A4C-3F15-4F4B-B230-43CF646F32E9}"/>
    <cellStyle name="SAPBEXHLevel2X 5 2 3 4 3" xfId="18222" xr:uid="{88E62B32-11AB-47D9-AE7B-ED5B70FFA76A}"/>
    <cellStyle name="SAPBEXHLevel2X 5 2 3 4 4" xfId="25200" xr:uid="{9A9A9DA5-EE13-4E27-8FB2-200BEB760B1A}"/>
    <cellStyle name="SAPBEXHLevel2X 5 2 3 5" xfId="11726" xr:uid="{8ACDE1E1-705C-444A-A5C7-8EE5E87A1986}"/>
    <cellStyle name="SAPBEXHLevel2X 5 2 3 5 2" xfId="22875" xr:uid="{8DEF9F72-86F8-40BD-9FF9-2AAF593514F4}"/>
    <cellStyle name="SAPBEXHLevel2X 5 2 3 5 3" xfId="29634" xr:uid="{BA1B2EDB-2BA1-4552-A6E1-EB3E2CB74FA9}"/>
    <cellStyle name="SAPBEXHLevel2X 5 2 3 6" xfId="17189" xr:uid="{927A1BD7-6C8B-49E2-ABE7-82A4C84E5907}"/>
    <cellStyle name="SAPBEXHLevel2X 5 2 3 6 2" xfId="30928" xr:uid="{73D78384-7F8A-41A0-8722-2F050BC3077D}"/>
    <cellStyle name="SAPBEXHLevel2X 5 2 3 7" xfId="24168" xr:uid="{5D3C0039-66D9-4DF8-8454-E60A29FC2DE8}"/>
    <cellStyle name="SAPBEXHLevel2X 5 2 4" xfId="1910" xr:uid="{D1691E57-625E-4D4E-BE2F-AEB72DD0BF09}"/>
    <cellStyle name="SAPBEXHLevel2X 5 2 4 2" xfId="3458" xr:uid="{2F003147-BD62-4976-99FA-5AA9BA1C7696}"/>
    <cellStyle name="SAPBEXHLevel2X 5 2 4 2 2" xfId="6554" xr:uid="{FD4F083A-B998-4BB8-B721-BEC2D2246ED5}"/>
    <cellStyle name="SAPBEXHLevel2X 5 2 4 2 3" xfId="9656" xr:uid="{A3DFC357-B0B0-4DEE-A65C-110BE6E9664B}"/>
    <cellStyle name="SAPBEXHLevel2X 5 2 4 2 4" xfId="13793" xr:uid="{1122B670-DF9B-4CAF-8DC6-1F75A716657F}"/>
    <cellStyle name="SAPBEXHLevel2X 5 2 4 2 5" xfId="20289" xr:uid="{740D3284-E8C1-4288-868D-8110182FB576}"/>
    <cellStyle name="SAPBEXHLevel2X 5 2 4 2 6" xfId="27267" xr:uid="{D60CA939-2651-415E-8061-5265062CD0C0}"/>
    <cellStyle name="SAPBEXHLevel2X 5 2 4 3" xfId="5006" xr:uid="{FA1455DF-5005-4EF2-9DB8-988CDEAE1B58}"/>
    <cellStyle name="SAPBEXHLevel2X 5 2 4 3 2" xfId="14596" xr:uid="{6E988543-5AAF-403C-A50C-3B0DE15CC437}"/>
    <cellStyle name="SAPBEXHLevel2X 5 2 4 3 3" xfId="21066" xr:uid="{64846DBE-B76E-4D49-A830-60F17B83289D}"/>
    <cellStyle name="SAPBEXHLevel2X 5 2 4 3 4" xfId="28044" xr:uid="{2D8A58B8-FA3A-4CE3-8308-A9619CC4632A}"/>
    <cellStyle name="SAPBEXHLevel2X 5 2 4 4" xfId="8108" xr:uid="{E63ABDD9-FA33-4BFD-8BFD-20167C4DAB6D}"/>
    <cellStyle name="SAPBEXHLevel2X 5 2 4 4 2" xfId="18741" xr:uid="{E906AF36-DBC8-4CDA-A523-E0F881F781AE}"/>
    <cellStyle name="SAPBEXHLevel2X 5 2 4 4 3" xfId="25719" xr:uid="{6CB42BEF-3FFD-4427-9ECB-1A8CA4957C3C}"/>
    <cellStyle name="SAPBEXHLevel2X 5 2 4 5" xfId="12245" xr:uid="{307BE845-6001-4372-98E1-BFE01F6C7613}"/>
    <cellStyle name="SAPBEXHLevel2X 5 2 4 5 2" xfId="22359" xr:uid="{FD26ED65-8311-4161-9AA8-D59730490D67}"/>
    <cellStyle name="SAPBEXHLevel2X 5 2 4 5 3" xfId="30412" xr:uid="{5E36B60F-AC25-4A54-82B3-97DEE820E4CC}"/>
    <cellStyle name="SAPBEXHLevel2X 5 2 4 6" xfId="16673" xr:uid="{7B3A5636-697B-4965-8C98-37F24523E2CE}"/>
    <cellStyle name="SAPBEXHLevel2X 5 2 4 7" xfId="23652" xr:uid="{5219B317-6FE6-4ADE-A3EA-47BE8A837A76}"/>
    <cellStyle name="SAPBEXHLevel2X 5 2 5" xfId="2426" xr:uid="{577A2C38-2D04-4AEB-8D3E-86F59852AFDA}"/>
    <cellStyle name="SAPBEXHLevel2X 5 2 5 2" xfId="5522" xr:uid="{7A13A113-5C70-47B8-A922-F65069FEAF9C}"/>
    <cellStyle name="SAPBEXHLevel2X 5 2 5 3" xfId="8624" xr:uid="{AB1D73AF-6A40-4044-9031-DF71D5E1F48D}"/>
    <cellStyle name="SAPBEXHLevel2X 5 2 5 4" xfId="12761" xr:uid="{04CFC458-9DFD-4F28-9AD4-F904BA05A723}"/>
    <cellStyle name="SAPBEXHLevel2X 5 2 5 5" xfId="19257" xr:uid="{1E7768FB-3E46-4417-806F-58951BEFC1D9}"/>
    <cellStyle name="SAPBEXHLevel2X 5 2 5 6" xfId="26235" xr:uid="{503878F9-A045-4E05-A0AC-E826E545D8D8}"/>
    <cellStyle name="SAPBEXHLevel2X 5 2 6" xfId="3974" xr:uid="{7422E20F-4A4D-4E29-93AA-E0FFB6F5AC11}"/>
    <cellStyle name="SAPBEXHLevel2X 5 2 6 2" xfId="10175" xr:uid="{FF304474-8277-4235-9759-960F41616FD2}"/>
    <cellStyle name="SAPBEXHLevel2X 5 2 6 3" xfId="14313" xr:uid="{9C3974CC-4898-4481-A81E-9358B2F7EA52}"/>
    <cellStyle name="SAPBEXHLevel2X 5 2 6 4" xfId="20808" xr:uid="{6C053BFD-0BCE-4CA1-9B91-FBE058F9595B}"/>
    <cellStyle name="SAPBEXHLevel2X 5 2 6 5" xfId="27786" xr:uid="{EE735A11-2CBA-4E49-8B59-AACBC0F040E1}"/>
    <cellStyle name="SAPBEXHLevel2X 5 2 7" xfId="7073" xr:uid="{0810671A-31FF-4EC7-8C89-4DF9085E0688}"/>
    <cellStyle name="SAPBEXHLevel2X 5 2 7 2" xfId="15634" xr:uid="{2DE15A2F-4CE7-44C0-A056-C90F2860F9C9}"/>
    <cellStyle name="SAPBEXHLevel2X 5 2 7 3" xfId="17706" xr:uid="{6D240A08-5407-4DEA-A1F2-1F1A23E0594B}"/>
    <cellStyle name="SAPBEXHLevel2X 5 2 7 4" xfId="24684" xr:uid="{96EDBC91-74B2-441A-BBAE-A65A983C4D1F}"/>
    <cellStyle name="SAPBEXHLevel2X 5 2 8" xfId="11210" xr:uid="{30C86636-FB7C-4D94-8DA1-3F8CF25037D2}"/>
    <cellStyle name="SAPBEXHLevel2X 5 2 8 2" xfId="22101" xr:uid="{207C6D79-3B13-4F1D-BD1A-431134CED94C}"/>
    <cellStyle name="SAPBEXHLevel2X 5 2 8 3" xfId="29104" xr:uid="{ED6C08EE-E3C7-48AD-80A5-736791FE0584}"/>
    <cellStyle name="SAPBEXHLevel2X 5 2 9" xfId="16415" xr:uid="{84515BF1-3EA6-4E66-A359-FA24B8F8CFF8}"/>
    <cellStyle name="SAPBEXHLevel2X 5 2 9 2" xfId="30154" xr:uid="{C997B503-6BEC-43C0-80AB-2507FF3496E3}"/>
    <cellStyle name="SAPBEXHLevel2X 6" xfId="451" xr:uid="{D3A3A4FA-5D52-4C85-B5E4-BD4C689D1A5C}"/>
    <cellStyle name="SAPBEXHLevel2X 6 2" xfId="862" xr:uid="{A9653EA6-4470-4AAA-940E-62FBE43A1BC9}"/>
    <cellStyle name="SAPBEXHLevel2X 6 2 10" xfId="23395" xr:uid="{B0A44FE3-D706-46A9-BF03-0C34E50F8D82}"/>
    <cellStyle name="SAPBEXHLevel2X 6 2 2" xfId="1134" xr:uid="{39A98853-FDAA-4AF9-BEF7-9B95876D87E4}"/>
    <cellStyle name="SAPBEXHLevel2X 6 2 2 2" xfId="1650" xr:uid="{A4BCA8FD-2771-4D2E-8746-D0F434BB6839}"/>
    <cellStyle name="SAPBEXHLevel2X 6 2 2 2 2" xfId="3201" xr:uid="{626D8B81-FCB2-4FA9-BF7A-C2D26337D579}"/>
    <cellStyle name="SAPBEXHLevel2X 6 2 2 2 2 2" xfId="6297" xr:uid="{E1A398C5-8FDB-4A30-AA79-49A9B508DC4E}"/>
    <cellStyle name="SAPBEXHLevel2X 6 2 2 2 2 3" xfId="9399" xr:uid="{C7F69819-2E6A-4598-80C4-F133C630DB3A}"/>
    <cellStyle name="SAPBEXHLevel2X 6 2 2 2 2 4" xfId="13536" xr:uid="{1A238407-6F25-4C75-BAF2-68FA8ACCEAB6}"/>
    <cellStyle name="SAPBEXHLevel2X 6 2 2 2 2 5" xfId="20032" xr:uid="{D9B594EA-9D2C-4EF6-A990-36BB699EED0A}"/>
    <cellStyle name="SAPBEXHLevel2X 6 2 2 2 2 6" xfId="27010" xr:uid="{0E054D63-A0DC-441D-B0DD-EFB456AFE65E}"/>
    <cellStyle name="SAPBEXHLevel2X 6 2 2 2 3" xfId="4749" xr:uid="{842E69F9-2349-4EC6-9821-163B16A37928}"/>
    <cellStyle name="SAPBEXHLevel2X 6 2 2 2 3 2" xfId="10950" xr:uid="{0D0F80FF-ED02-44E2-B4C4-B497DE22BF81}"/>
    <cellStyle name="SAPBEXHLevel2X 6 2 2 2 3 3" xfId="15374" xr:uid="{AB2D5ED8-D8AC-43FC-B32C-C97A00972DA9}"/>
    <cellStyle name="SAPBEXHLevel2X 6 2 2 2 3 4" xfId="21841" xr:uid="{6791B4A7-E5DE-476D-9915-AAE24C09534C}"/>
    <cellStyle name="SAPBEXHLevel2X 6 2 2 2 3 5" xfId="28819" xr:uid="{CAC4CE14-1487-40A1-AC2F-2D32457171A4}"/>
    <cellStyle name="SAPBEXHLevel2X 6 2 2 2 4" xfId="7848" xr:uid="{7ED36AF4-BB87-42EC-9FA4-126E17BAFBCE}"/>
    <cellStyle name="SAPBEXHLevel2X 6 2 2 2 4 2" xfId="18481" xr:uid="{8416738E-5020-4DE6-A2AC-9B396DD34CAE}"/>
    <cellStyle name="SAPBEXHLevel2X 6 2 2 2 4 3" xfId="25459" xr:uid="{316635F1-CB19-4FB4-A045-9922D56BCB13}"/>
    <cellStyle name="SAPBEXHLevel2X 6 2 2 2 5" xfId="11985" xr:uid="{0C9728BF-6FFA-402E-8F99-4EFB059466FD}"/>
    <cellStyle name="SAPBEXHLevel2X 6 2 2 2 5 2" xfId="23134" xr:uid="{94A3B167-0EDA-4D35-815D-F813943F330E}"/>
    <cellStyle name="SAPBEXHLevel2X 6 2 2 2 5 3" xfId="29893" xr:uid="{D2A320CC-A57D-4E2F-B17C-59B9A961F737}"/>
    <cellStyle name="SAPBEXHLevel2X 6 2 2 2 6" xfId="17448" xr:uid="{FC724AC0-5582-4227-AD22-7995EC7F8A4B}"/>
    <cellStyle name="SAPBEXHLevel2X 6 2 2 2 6 2" xfId="31187" xr:uid="{301AFCCD-E73B-413D-BE91-0FF47A23C320}"/>
    <cellStyle name="SAPBEXHLevel2X 6 2 2 2 7" xfId="24427" xr:uid="{A71CB9B1-666F-4604-BAF1-25888D1139AE}"/>
    <cellStyle name="SAPBEXHLevel2X 6 2 2 3" xfId="2169" xr:uid="{3D4D12D8-6254-4B1E-84F9-2BD42D2BAEA5}"/>
    <cellStyle name="SAPBEXHLevel2X 6 2 2 3 2" xfId="3717" xr:uid="{D7F6A59C-9D68-47D0-A774-57D10B8A3088}"/>
    <cellStyle name="SAPBEXHLevel2X 6 2 2 3 2 2" xfId="6813" xr:uid="{E6760702-7106-4473-AE54-522EE8A98A3C}"/>
    <cellStyle name="SAPBEXHLevel2X 6 2 2 3 2 3" xfId="9915" xr:uid="{C1BC2304-54A7-43B3-B64A-6CAFB8C40325}"/>
    <cellStyle name="SAPBEXHLevel2X 6 2 2 3 2 4" xfId="14052" xr:uid="{9A309CC4-DC6C-4964-90F4-3BFF9C9839E7}"/>
    <cellStyle name="SAPBEXHLevel2X 6 2 2 3 2 5" xfId="20548" xr:uid="{C8581D25-354E-40A8-9453-C7595AED33E4}"/>
    <cellStyle name="SAPBEXHLevel2X 6 2 2 3 2 6" xfId="27526" xr:uid="{68260751-84FC-49C4-8955-9CDDF54668FD}"/>
    <cellStyle name="SAPBEXHLevel2X 6 2 2 3 3" xfId="5265" xr:uid="{E66742A1-693F-48DC-B455-15B48AD8C27F}"/>
    <cellStyle name="SAPBEXHLevel2X 6 2 2 3 4" xfId="8367" xr:uid="{5214C258-C325-471D-8E76-C6F46748F401}"/>
    <cellStyle name="SAPBEXHLevel2X 6 2 2 3 5" xfId="12504" xr:uid="{245F8394-6626-4EB3-B25F-677CB6C538E4}"/>
    <cellStyle name="SAPBEXHLevel2X 6 2 2 3 6" xfId="19000" xr:uid="{2BF73F10-0C3F-4DA8-8ADB-FE973D3CBF12}"/>
    <cellStyle name="SAPBEXHLevel2X 6 2 2 3 7" xfId="25978" xr:uid="{45B89BED-FB0F-4068-A670-90A88E01CB41}"/>
    <cellStyle name="SAPBEXHLevel2X 6 2 2 4" xfId="2685" xr:uid="{90FEB898-3559-4F84-A83D-6246B80E90F1}"/>
    <cellStyle name="SAPBEXHLevel2X 6 2 2 4 2" xfId="5781" xr:uid="{4966D26B-75B7-4209-9BC9-6E548FFA3B74}"/>
    <cellStyle name="SAPBEXHLevel2X 6 2 2 4 3" xfId="8883" xr:uid="{136392E3-72E7-4822-986D-575B5C461C05}"/>
    <cellStyle name="SAPBEXHLevel2X 6 2 2 4 4" xfId="13020" xr:uid="{66AF59F7-7CD6-45E4-8E3B-6EAFC5BDD394}"/>
    <cellStyle name="SAPBEXHLevel2X 6 2 2 4 5" xfId="19516" xr:uid="{89EC7C94-02A2-4F96-BE10-9497265EE9A9}"/>
    <cellStyle name="SAPBEXHLevel2X 6 2 2 4 6" xfId="26494" xr:uid="{3FDBE39A-BD8D-4760-9FCB-4FB40093D4A0}"/>
    <cellStyle name="SAPBEXHLevel2X 6 2 2 5" xfId="4233" xr:uid="{8BB756FD-D48C-4DD7-A28D-7FDF5C652488}"/>
    <cellStyle name="SAPBEXHLevel2X 6 2 2 5 2" xfId="10434" xr:uid="{6BA38A19-7406-465C-B7A6-C2B2D6E4BA1F}"/>
    <cellStyle name="SAPBEXHLevel2X 6 2 2 5 3" xfId="14856" xr:uid="{536D947C-C73A-4065-9FA6-C3E294AB28E9}"/>
    <cellStyle name="SAPBEXHLevel2X 6 2 2 5 4" xfId="21325" xr:uid="{C2AA697F-6D03-45E3-A04E-2EFD9BD61836}"/>
    <cellStyle name="SAPBEXHLevel2X 6 2 2 5 5" xfId="28303" xr:uid="{5A2D8742-1071-4265-9151-791FEC030961}"/>
    <cellStyle name="SAPBEXHLevel2X 6 2 2 6" xfId="7332" xr:uid="{01EDF930-0F59-4333-A59D-B59F16D76B04}"/>
    <cellStyle name="SAPBEXHLevel2X 6 2 2 6 2" xfId="15893" xr:uid="{624AB10C-1E81-406A-9E55-B355B8D0ACD1}"/>
    <cellStyle name="SAPBEXHLevel2X 6 2 2 6 3" xfId="17965" xr:uid="{81A8C2A0-7813-47EA-96FF-C493D587D2DB}"/>
    <cellStyle name="SAPBEXHLevel2X 6 2 2 6 4" xfId="24943" xr:uid="{000F0608-ED7B-4499-A3D6-867762DFFB57}"/>
    <cellStyle name="SAPBEXHLevel2X 6 2 2 7" xfId="11469" xr:uid="{AA1F4A6A-9C3B-4D30-A176-1676C1D16F0C}"/>
    <cellStyle name="SAPBEXHLevel2X 6 2 2 7 2" xfId="22618" xr:uid="{28F13EA1-1252-444E-9BA0-375EBEE018E5}"/>
    <cellStyle name="SAPBEXHLevel2X 6 2 2 7 3" xfId="29377" xr:uid="{BF757351-7B98-485B-9CA6-5AB119894EF8}"/>
    <cellStyle name="SAPBEXHLevel2X 6 2 2 8" xfId="16932" xr:uid="{B9BB2F9E-94E7-412A-B63C-14E1A5429CCD}"/>
    <cellStyle name="SAPBEXHLevel2X 6 2 2 8 2" xfId="30671" xr:uid="{FBD5A0C9-CC48-490D-AA36-AC318EA22974}"/>
    <cellStyle name="SAPBEXHLevel2X 6 2 2 9" xfId="23911" xr:uid="{4E3003A1-699E-4114-80D7-0E6A0580DAFF}"/>
    <cellStyle name="SAPBEXHLevel2X 6 2 3" xfId="1392" xr:uid="{621BFE01-01C2-4746-980B-587E3241AE9D}"/>
    <cellStyle name="SAPBEXHLevel2X 6 2 3 2" xfId="2943" xr:uid="{B2F68A44-80D6-42C3-A812-5817A2FE037F}"/>
    <cellStyle name="SAPBEXHLevel2X 6 2 3 2 2" xfId="6039" xr:uid="{9F53AE5B-0F0C-4DD4-BE57-1F184C96DC81}"/>
    <cellStyle name="SAPBEXHLevel2X 6 2 3 2 3" xfId="9141" xr:uid="{CEAAC4C3-27E7-44AF-A4A6-DBC4CBAE86BB}"/>
    <cellStyle name="SAPBEXHLevel2X 6 2 3 2 4" xfId="13278" xr:uid="{2A920646-6E46-46BE-BAFC-CFE781B7549E}"/>
    <cellStyle name="SAPBEXHLevel2X 6 2 3 2 5" xfId="19774" xr:uid="{F6D42821-30D5-43E5-9849-19215AAD1074}"/>
    <cellStyle name="SAPBEXHLevel2X 6 2 3 2 6" xfId="26752" xr:uid="{C9335BE1-BAAB-4109-9C8C-FBC4CE33392B}"/>
    <cellStyle name="SAPBEXHLevel2X 6 2 3 3" xfId="4491" xr:uid="{096331A8-AEAD-4DB8-AE8E-534FAC111CB7}"/>
    <cellStyle name="SAPBEXHLevel2X 6 2 3 3 2" xfId="10692" xr:uid="{606CF7B6-2A0F-42EB-B099-BB621EFB1A2F}"/>
    <cellStyle name="SAPBEXHLevel2X 6 2 3 3 3" xfId="15116" xr:uid="{AAE631FD-0CEE-433A-8B13-127FEE16C99F}"/>
    <cellStyle name="SAPBEXHLevel2X 6 2 3 3 4" xfId="21583" xr:uid="{79A532A7-A15D-4944-B6FA-EE53476A2061}"/>
    <cellStyle name="SAPBEXHLevel2X 6 2 3 3 5" xfId="28561" xr:uid="{45D2858F-C3FC-4210-9DAE-6A3254921040}"/>
    <cellStyle name="SAPBEXHLevel2X 6 2 3 4" xfId="7590" xr:uid="{499AD132-889C-4FC9-A1CA-2E13CF37DEB0}"/>
    <cellStyle name="SAPBEXHLevel2X 6 2 3 4 2" xfId="16155" xr:uid="{A222059C-AD30-4D11-BFD1-A38745711883}"/>
    <cellStyle name="SAPBEXHLevel2X 6 2 3 4 3" xfId="18223" xr:uid="{1C8D0F0E-F9D7-4902-A651-0290668700AA}"/>
    <cellStyle name="SAPBEXHLevel2X 6 2 3 4 4" xfId="25201" xr:uid="{4CE50284-0692-450F-B7A8-F0E233586DAC}"/>
    <cellStyle name="SAPBEXHLevel2X 6 2 3 5" xfId="11727" xr:uid="{2A4A7E75-663D-4B8D-A248-CE8CC49E5169}"/>
    <cellStyle name="SAPBEXHLevel2X 6 2 3 5 2" xfId="22876" xr:uid="{5A38316B-9784-4C2D-AC5B-5A7AC8F66437}"/>
    <cellStyle name="SAPBEXHLevel2X 6 2 3 5 3" xfId="29635" xr:uid="{A9BC1EE6-0A01-4803-87D5-30E8D98A13C9}"/>
    <cellStyle name="SAPBEXHLevel2X 6 2 3 6" xfId="17190" xr:uid="{68D5AEBF-BF6B-4E78-9D4E-465D8DB9AF95}"/>
    <cellStyle name="SAPBEXHLevel2X 6 2 3 6 2" xfId="30929" xr:uid="{EE8D25A6-E75C-4A6D-A77C-91F4B67F84D8}"/>
    <cellStyle name="SAPBEXHLevel2X 6 2 3 7" xfId="24169" xr:uid="{52481C2A-F891-49B5-9620-FF4C11E9CFDC}"/>
    <cellStyle name="SAPBEXHLevel2X 6 2 4" xfId="1911" xr:uid="{E5FBEE88-0E44-4907-971E-2012FF45CD8D}"/>
    <cellStyle name="SAPBEXHLevel2X 6 2 4 2" xfId="3459" xr:uid="{30544C0C-939B-4706-972A-836F6215C5B0}"/>
    <cellStyle name="SAPBEXHLevel2X 6 2 4 2 2" xfId="6555" xr:uid="{84B044F7-8DCF-4358-9B37-AB7F87C010DA}"/>
    <cellStyle name="SAPBEXHLevel2X 6 2 4 2 3" xfId="9657" xr:uid="{AA34AF18-8357-461F-9DC1-4D2BDC015AD0}"/>
    <cellStyle name="SAPBEXHLevel2X 6 2 4 2 4" xfId="13794" xr:uid="{33CA19F3-5CA4-4ACB-A03A-2C4E1407972C}"/>
    <cellStyle name="SAPBEXHLevel2X 6 2 4 2 5" xfId="20290" xr:uid="{3756142D-9588-4D77-B564-6B8813533733}"/>
    <cellStyle name="SAPBEXHLevel2X 6 2 4 2 6" xfId="27268" xr:uid="{81C7CA92-C59A-46D7-9393-B08030F4D75F}"/>
    <cellStyle name="SAPBEXHLevel2X 6 2 4 3" xfId="5007" xr:uid="{346F4B58-3E19-4755-A6DA-5DD4015C9E0F}"/>
    <cellStyle name="SAPBEXHLevel2X 6 2 4 3 2" xfId="14597" xr:uid="{2D26790C-1DCF-4AC9-903A-7F18834BC681}"/>
    <cellStyle name="SAPBEXHLevel2X 6 2 4 3 3" xfId="21067" xr:uid="{18B6EE8D-6950-42E4-8C85-E80512C4F668}"/>
    <cellStyle name="SAPBEXHLevel2X 6 2 4 3 4" xfId="28045" xr:uid="{0250DEC5-23DC-4989-8F66-AEFC711FE7A2}"/>
    <cellStyle name="SAPBEXHLevel2X 6 2 4 4" xfId="8109" xr:uid="{12C1476B-D0AF-4DD5-A9CA-B20D7298AF84}"/>
    <cellStyle name="SAPBEXHLevel2X 6 2 4 4 2" xfId="18742" xr:uid="{3C1D3673-8A03-45F9-8D19-BBABB0154383}"/>
    <cellStyle name="SAPBEXHLevel2X 6 2 4 4 3" xfId="25720" xr:uid="{24F50F5F-27D5-4236-84AF-8B5E3F335A3D}"/>
    <cellStyle name="SAPBEXHLevel2X 6 2 4 5" xfId="12246" xr:uid="{7A67E87B-9FFC-43B2-BD75-912BB418812C}"/>
    <cellStyle name="SAPBEXHLevel2X 6 2 4 5 2" xfId="22360" xr:uid="{23F25616-978A-4CB7-80A3-01408F781DC7}"/>
    <cellStyle name="SAPBEXHLevel2X 6 2 4 5 3" xfId="30413" xr:uid="{BDB94F4C-9A82-4E40-B205-EF0EE3CE4CDA}"/>
    <cellStyle name="SAPBEXHLevel2X 6 2 4 6" xfId="16674" xr:uid="{D57B8B8D-0E0D-4BE6-96ED-024E6E8B76CB}"/>
    <cellStyle name="SAPBEXHLevel2X 6 2 4 7" xfId="23653" xr:uid="{C91970AF-0819-4A75-AF77-B3B76341AC01}"/>
    <cellStyle name="SAPBEXHLevel2X 6 2 5" xfId="2427" xr:uid="{62000003-FA5E-46C5-91B5-1D25CDDB4BF9}"/>
    <cellStyle name="SAPBEXHLevel2X 6 2 5 2" xfId="5523" xr:uid="{BCBA72D7-BC1B-4B39-91ED-77CDD3011296}"/>
    <cellStyle name="SAPBEXHLevel2X 6 2 5 3" xfId="8625" xr:uid="{9C893855-F01E-445B-BE36-60FAC07959A6}"/>
    <cellStyle name="SAPBEXHLevel2X 6 2 5 4" xfId="12762" xr:uid="{EA846301-DFFC-4516-A0F6-0A2E7E83EE04}"/>
    <cellStyle name="SAPBEXHLevel2X 6 2 5 5" xfId="19258" xr:uid="{49A1D2FF-B227-4005-9B7F-30DF228A414B}"/>
    <cellStyle name="SAPBEXHLevel2X 6 2 5 6" xfId="26236" xr:uid="{347C5868-CD26-4075-8045-CCD391FF0A28}"/>
    <cellStyle name="SAPBEXHLevel2X 6 2 6" xfId="3975" xr:uid="{DC25DB33-F2B9-4C32-B7FA-7A55508CCEFC}"/>
    <cellStyle name="SAPBEXHLevel2X 6 2 6 2" xfId="10176" xr:uid="{A4A59C9B-4098-4A6B-B102-036A77B192B3}"/>
    <cellStyle name="SAPBEXHLevel2X 6 2 6 3" xfId="14314" xr:uid="{51CD0776-EB3E-4642-BB74-FEC3FF0859C7}"/>
    <cellStyle name="SAPBEXHLevel2X 6 2 6 4" xfId="20809" xr:uid="{1EC940ED-29EB-4877-8906-DE535E1787E8}"/>
    <cellStyle name="SAPBEXHLevel2X 6 2 6 5" xfId="27787" xr:uid="{D3F47DEF-A227-4F31-AE9D-85F1791E11B0}"/>
    <cellStyle name="SAPBEXHLevel2X 6 2 7" xfId="7074" xr:uid="{1C26981C-CCF6-4D18-81D4-B7CFCD6A6454}"/>
    <cellStyle name="SAPBEXHLevel2X 6 2 7 2" xfId="15635" xr:uid="{C2A17A3D-5210-4DDA-BC02-CBD9A46D7D5C}"/>
    <cellStyle name="SAPBEXHLevel2X 6 2 7 3" xfId="17707" xr:uid="{CB5E52A0-BA52-4489-9760-A0FE4C62A892}"/>
    <cellStyle name="SAPBEXHLevel2X 6 2 7 4" xfId="24685" xr:uid="{591107AE-305C-44CF-9763-C896430772CD}"/>
    <cellStyle name="SAPBEXHLevel2X 6 2 8" xfId="11211" xr:uid="{B58F819A-1856-4AC1-860D-42DB84793AC6}"/>
    <cellStyle name="SAPBEXHLevel2X 6 2 8 2" xfId="22102" xr:uid="{D09589D7-B006-4808-9A57-A2E5B98266B6}"/>
    <cellStyle name="SAPBEXHLevel2X 6 2 8 3" xfId="29105" xr:uid="{C0C41181-3ED5-4742-874E-21FF5C67C35A}"/>
    <cellStyle name="SAPBEXHLevel2X 6 2 9" xfId="16416" xr:uid="{25EB90CD-1081-4F13-AB97-8B1B93F3610C}"/>
    <cellStyle name="SAPBEXHLevel2X 6 2 9 2" xfId="30155" xr:uid="{EB0ADDCC-898C-46BE-B05D-33AB789CE383}"/>
    <cellStyle name="SAPBEXHLevel2X 7" xfId="452" xr:uid="{3A2F11EA-C0BE-4A8C-A2BB-EDF09589F259}"/>
    <cellStyle name="SAPBEXHLevel2X 7 2" xfId="863" xr:uid="{7DABFCBB-28E1-4CBD-B926-4A4BFB44AB71}"/>
    <cellStyle name="SAPBEXHLevel2X 7 2 10" xfId="23396" xr:uid="{83FCE77C-022C-4550-A176-B33B248E6E2D}"/>
    <cellStyle name="SAPBEXHLevel2X 7 2 2" xfId="1135" xr:uid="{71DA5D07-6A61-4AFD-8098-AC1FBF8ADD46}"/>
    <cellStyle name="SAPBEXHLevel2X 7 2 2 2" xfId="1651" xr:uid="{CFC85563-0AA9-4C0B-BB8A-683C9BDA2A42}"/>
    <cellStyle name="SAPBEXHLevel2X 7 2 2 2 2" xfId="3202" xr:uid="{69C1156B-9C7B-4333-966D-F6A6EE26E3A1}"/>
    <cellStyle name="SAPBEXHLevel2X 7 2 2 2 2 2" xfId="6298" xr:uid="{B336AA3B-8053-44AC-AE36-7F86E807C3E1}"/>
    <cellStyle name="SAPBEXHLevel2X 7 2 2 2 2 3" xfId="9400" xr:uid="{CBBC4937-C89B-4D65-93C9-7772AF6E86E0}"/>
    <cellStyle name="SAPBEXHLevel2X 7 2 2 2 2 4" xfId="13537" xr:uid="{51A2D267-C5DD-4AB0-98A6-2C8A588CEF94}"/>
    <cellStyle name="SAPBEXHLevel2X 7 2 2 2 2 5" xfId="20033" xr:uid="{CBC03941-0C29-4C7F-84A7-1FD6ED1E0E0C}"/>
    <cellStyle name="SAPBEXHLevel2X 7 2 2 2 2 6" xfId="27011" xr:uid="{C7819F7C-8668-4E06-B4D9-087124E4C102}"/>
    <cellStyle name="SAPBEXHLevel2X 7 2 2 2 3" xfId="4750" xr:uid="{5BCCEB99-9B8F-44C4-A270-56006618A2CE}"/>
    <cellStyle name="SAPBEXHLevel2X 7 2 2 2 3 2" xfId="10951" xr:uid="{E4E76EC2-094E-4DE8-9C6A-BB34CC979BF5}"/>
    <cellStyle name="SAPBEXHLevel2X 7 2 2 2 3 3" xfId="15375" xr:uid="{C9458728-5ECF-421C-879A-C85078AC5124}"/>
    <cellStyle name="SAPBEXHLevel2X 7 2 2 2 3 4" xfId="21842" xr:uid="{327A1A5E-FF6C-460F-AB6B-12FD8306AC2A}"/>
    <cellStyle name="SAPBEXHLevel2X 7 2 2 2 3 5" xfId="28820" xr:uid="{BE806B4E-F5AF-49A8-911C-76487A796A82}"/>
    <cellStyle name="SAPBEXHLevel2X 7 2 2 2 4" xfId="7849" xr:uid="{BFE70145-6771-4981-BB7D-B82818B75BE5}"/>
    <cellStyle name="SAPBEXHLevel2X 7 2 2 2 4 2" xfId="18482" xr:uid="{50916B2A-3740-43D7-92C9-F25F1216B322}"/>
    <cellStyle name="SAPBEXHLevel2X 7 2 2 2 4 3" xfId="25460" xr:uid="{1D168BD2-26E7-47C7-8333-979C9B47D11E}"/>
    <cellStyle name="SAPBEXHLevel2X 7 2 2 2 5" xfId="11986" xr:uid="{343AEB35-2671-4663-B2A9-52A6D9365F03}"/>
    <cellStyle name="SAPBEXHLevel2X 7 2 2 2 5 2" xfId="23135" xr:uid="{CC73BA05-780C-4D02-A470-8D6A581100B0}"/>
    <cellStyle name="SAPBEXHLevel2X 7 2 2 2 5 3" xfId="29894" xr:uid="{4CCDADB9-3841-4D81-8E37-25D3C6A24CD8}"/>
    <cellStyle name="SAPBEXHLevel2X 7 2 2 2 6" xfId="17449" xr:uid="{E4C8ACA4-6CAB-40FA-9339-C43B9334F221}"/>
    <cellStyle name="SAPBEXHLevel2X 7 2 2 2 6 2" xfId="31188" xr:uid="{5A5BCBED-CB10-4DCA-AD86-00B7BF01FFDA}"/>
    <cellStyle name="SAPBEXHLevel2X 7 2 2 2 7" xfId="24428" xr:uid="{5007FD9C-E3C2-401C-8418-79D50E101026}"/>
    <cellStyle name="SAPBEXHLevel2X 7 2 2 3" xfId="2170" xr:uid="{D8589317-6ECB-42FD-8B5F-FAEACB5497DC}"/>
    <cellStyle name="SAPBEXHLevel2X 7 2 2 3 2" xfId="3718" xr:uid="{EC83F7C1-B7CF-4C5A-BF54-5C7DF55B236B}"/>
    <cellStyle name="SAPBEXHLevel2X 7 2 2 3 2 2" xfId="6814" xr:uid="{0B911014-9A0D-4ADD-8D61-0B1B98B64741}"/>
    <cellStyle name="SAPBEXHLevel2X 7 2 2 3 2 3" xfId="9916" xr:uid="{EC1BD4F8-885A-49AA-8097-7F87D63C27A9}"/>
    <cellStyle name="SAPBEXHLevel2X 7 2 2 3 2 4" xfId="14053" xr:uid="{51E16D6A-8CB6-4173-B8F4-F322A35A232D}"/>
    <cellStyle name="SAPBEXHLevel2X 7 2 2 3 2 5" xfId="20549" xr:uid="{6F4FE32D-F9C7-4F97-891F-76AC3ED1400B}"/>
    <cellStyle name="SAPBEXHLevel2X 7 2 2 3 2 6" xfId="27527" xr:uid="{3AA0BE99-90DA-469C-9768-5231D4EEB2AA}"/>
    <cellStyle name="SAPBEXHLevel2X 7 2 2 3 3" xfId="5266" xr:uid="{EC438257-308D-45BA-A1EA-9F1EA37198AA}"/>
    <cellStyle name="SAPBEXHLevel2X 7 2 2 3 4" xfId="8368" xr:uid="{FD118970-C5A4-4A69-8820-4D2630FE2026}"/>
    <cellStyle name="SAPBEXHLevel2X 7 2 2 3 5" xfId="12505" xr:uid="{EE4EB829-F943-410E-BA16-00E942EA9203}"/>
    <cellStyle name="SAPBEXHLevel2X 7 2 2 3 6" xfId="19001" xr:uid="{A5A7D840-4B0C-4D28-93A7-7C6220E79576}"/>
    <cellStyle name="SAPBEXHLevel2X 7 2 2 3 7" xfId="25979" xr:uid="{55A42241-35A6-4144-9123-662BB7465A30}"/>
    <cellStyle name="SAPBEXHLevel2X 7 2 2 4" xfId="2686" xr:uid="{1FC8428C-0956-4C5B-9BA0-45C38870DEDA}"/>
    <cellStyle name="SAPBEXHLevel2X 7 2 2 4 2" xfId="5782" xr:uid="{749296C4-F079-4D7A-999F-7CE28E16D646}"/>
    <cellStyle name="SAPBEXHLevel2X 7 2 2 4 3" xfId="8884" xr:uid="{E1F26D5B-C9C5-4D97-B550-21F5BDF7A4BD}"/>
    <cellStyle name="SAPBEXHLevel2X 7 2 2 4 4" xfId="13021" xr:uid="{3527A928-623F-4750-98F2-44A0EFB29B06}"/>
    <cellStyle name="SAPBEXHLevel2X 7 2 2 4 5" xfId="19517" xr:uid="{686D0E06-1E73-46A5-90E7-99B5EDDC4D41}"/>
    <cellStyle name="SAPBEXHLevel2X 7 2 2 4 6" xfId="26495" xr:uid="{6BAEDB07-A8B7-4466-B45F-52A79DB23DB6}"/>
    <cellStyle name="SAPBEXHLevel2X 7 2 2 5" xfId="4234" xr:uid="{B66BDAF5-69DF-4238-BBC3-FB4DF689BDB9}"/>
    <cellStyle name="SAPBEXHLevel2X 7 2 2 5 2" xfId="10435" xr:uid="{459036D3-EFFA-4872-A672-002A38BB0610}"/>
    <cellStyle name="SAPBEXHLevel2X 7 2 2 5 3" xfId="14857" xr:uid="{0CC53816-B3EB-42C3-87D0-BB03712DF104}"/>
    <cellStyle name="SAPBEXHLevel2X 7 2 2 5 4" xfId="21326" xr:uid="{9DF43696-8F10-40E1-8F67-84EEEA1E1C45}"/>
    <cellStyle name="SAPBEXHLevel2X 7 2 2 5 5" xfId="28304" xr:uid="{D13F633A-3A51-4881-BCBD-C55CDDF6ED59}"/>
    <cellStyle name="SAPBEXHLevel2X 7 2 2 6" xfId="7333" xr:uid="{A4D3625E-7A23-4D25-B19B-C2E2A9F23D68}"/>
    <cellStyle name="SAPBEXHLevel2X 7 2 2 6 2" xfId="15894" xr:uid="{9648B825-C60E-4818-ADA5-3820696B07A6}"/>
    <cellStyle name="SAPBEXHLevel2X 7 2 2 6 3" xfId="17966" xr:uid="{9DC4EC4F-DC73-4E4E-800F-3DEBB866419B}"/>
    <cellStyle name="SAPBEXHLevel2X 7 2 2 6 4" xfId="24944" xr:uid="{5BF17878-1C3A-412B-8EDA-5200A942FBE9}"/>
    <cellStyle name="SAPBEXHLevel2X 7 2 2 7" xfId="11470" xr:uid="{5D54B7F4-11E2-45B6-8B81-F5B850E9B148}"/>
    <cellStyle name="SAPBEXHLevel2X 7 2 2 7 2" xfId="22619" xr:uid="{0E7C3C33-816B-4304-8916-C1B09DB73FE1}"/>
    <cellStyle name="SAPBEXHLevel2X 7 2 2 7 3" xfId="29378" xr:uid="{65FB53A8-547C-4B69-A28B-83671CB07502}"/>
    <cellStyle name="SAPBEXHLevel2X 7 2 2 8" xfId="16933" xr:uid="{2E1CBE42-61BE-4C79-BAA2-BDF84963DB4C}"/>
    <cellStyle name="SAPBEXHLevel2X 7 2 2 8 2" xfId="30672" xr:uid="{61C12AD6-7974-4F63-AA8A-DA901D6694FE}"/>
    <cellStyle name="SAPBEXHLevel2X 7 2 2 9" xfId="23912" xr:uid="{B9AB2108-9E8E-41FB-93A8-1DDA602E8646}"/>
    <cellStyle name="SAPBEXHLevel2X 7 2 3" xfId="1393" xr:uid="{626C3E50-F9D7-4408-B058-37B4575F39E6}"/>
    <cellStyle name="SAPBEXHLevel2X 7 2 3 2" xfId="2944" xr:uid="{603D1FFD-BB4F-4D28-93D1-880F0E715D71}"/>
    <cellStyle name="SAPBEXHLevel2X 7 2 3 2 2" xfId="6040" xr:uid="{80C382AE-7E35-41DD-94A1-4F9FD4E84EC2}"/>
    <cellStyle name="SAPBEXHLevel2X 7 2 3 2 3" xfId="9142" xr:uid="{62BFCCA9-685F-4F45-8B77-66697AD8B440}"/>
    <cellStyle name="SAPBEXHLevel2X 7 2 3 2 4" xfId="13279" xr:uid="{BAF056E6-9A2E-46B4-89DE-7255F0A25F04}"/>
    <cellStyle name="SAPBEXHLevel2X 7 2 3 2 5" xfId="19775" xr:uid="{D13C4325-74FA-4BDA-93D8-1A9E8AAE5787}"/>
    <cellStyle name="SAPBEXHLevel2X 7 2 3 2 6" xfId="26753" xr:uid="{8B4E26A5-2C11-4662-BA04-BB6E72EACC6E}"/>
    <cellStyle name="SAPBEXHLevel2X 7 2 3 3" xfId="4492" xr:uid="{6A490103-AC21-4F81-BA5B-CA742337A34A}"/>
    <cellStyle name="SAPBEXHLevel2X 7 2 3 3 2" xfId="10693" xr:uid="{3AA3E92E-B90F-41E5-8B1E-9DB247ED7C0E}"/>
    <cellStyle name="SAPBEXHLevel2X 7 2 3 3 3" xfId="15117" xr:uid="{72AA9455-4F3F-46D6-A575-22A61966E1E7}"/>
    <cellStyle name="SAPBEXHLevel2X 7 2 3 3 4" xfId="21584" xr:uid="{DD45B581-4976-4343-B119-4C02DB6D8924}"/>
    <cellStyle name="SAPBEXHLevel2X 7 2 3 3 5" xfId="28562" xr:uid="{084416B2-E003-4221-8F70-898C14F154AB}"/>
    <cellStyle name="SAPBEXHLevel2X 7 2 3 4" xfId="7591" xr:uid="{CEDC7039-C141-4953-95D0-DFD87D2296D3}"/>
    <cellStyle name="SAPBEXHLevel2X 7 2 3 4 2" xfId="16156" xr:uid="{58FA70DF-DE2F-4C5E-88C5-63B5CACE4CA3}"/>
    <cellStyle name="SAPBEXHLevel2X 7 2 3 4 3" xfId="18224" xr:uid="{0DE24A17-0E3E-492A-B4C0-9AC64E33059A}"/>
    <cellStyle name="SAPBEXHLevel2X 7 2 3 4 4" xfId="25202" xr:uid="{03DF2C14-4F33-442C-BB64-98C617BE515D}"/>
    <cellStyle name="SAPBEXHLevel2X 7 2 3 5" xfId="11728" xr:uid="{8C9B91EE-76C8-4F58-BAF3-64D9809343F5}"/>
    <cellStyle name="SAPBEXHLevel2X 7 2 3 5 2" xfId="22877" xr:uid="{67AB6F14-574A-4F7C-9B91-4832F2D2A7FB}"/>
    <cellStyle name="SAPBEXHLevel2X 7 2 3 5 3" xfId="29636" xr:uid="{334A602E-D6AF-4CF1-8FF0-AB62FC97D639}"/>
    <cellStyle name="SAPBEXHLevel2X 7 2 3 6" xfId="17191" xr:uid="{5D654842-6569-445D-A6C0-517E342D2C91}"/>
    <cellStyle name="SAPBEXHLevel2X 7 2 3 6 2" xfId="30930" xr:uid="{7B92110D-1BD2-4953-A83A-0CD222187E00}"/>
    <cellStyle name="SAPBEXHLevel2X 7 2 3 7" xfId="24170" xr:uid="{9F18BD81-7040-4FC0-BC38-BDC5093DB3B2}"/>
    <cellStyle name="SAPBEXHLevel2X 7 2 4" xfId="1912" xr:uid="{999228B4-20EE-42EE-8B08-DCEFA5B4A68D}"/>
    <cellStyle name="SAPBEXHLevel2X 7 2 4 2" xfId="3460" xr:uid="{AE25F542-6D14-44AA-B059-BA41A65B4708}"/>
    <cellStyle name="SAPBEXHLevel2X 7 2 4 2 2" xfId="6556" xr:uid="{322E0C9B-F9C1-450A-9CC6-D5A090E98D41}"/>
    <cellStyle name="SAPBEXHLevel2X 7 2 4 2 3" xfId="9658" xr:uid="{3BAAA75D-198B-438F-A271-8F51D5996FD5}"/>
    <cellStyle name="SAPBEXHLevel2X 7 2 4 2 4" xfId="13795" xr:uid="{DDDF9107-3FF8-48AC-8E03-7F8D53464CB5}"/>
    <cellStyle name="SAPBEXHLevel2X 7 2 4 2 5" xfId="20291" xr:uid="{F0E13083-1CE7-4B5B-88EC-333828691B6D}"/>
    <cellStyle name="SAPBEXHLevel2X 7 2 4 2 6" xfId="27269" xr:uid="{B0E6F454-8E53-490B-BEEA-6C7E2A8A39AA}"/>
    <cellStyle name="SAPBEXHLevel2X 7 2 4 3" xfId="5008" xr:uid="{A14D7D46-D451-44F7-A0A7-8CCAEC6EA808}"/>
    <cellStyle name="SAPBEXHLevel2X 7 2 4 3 2" xfId="14598" xr:uid="{EA58A838-69F1-429E-8205-5211503BA958}"/>
    <cellStyle name="SAPBEXHLevel2X 7 2 4 3 3" xfId="21068" xr:uid="{281BC8BF-C710-43C2-BF8C-FEB6409D394F}"/>
    <cellStyle name="SAPBEXHLevel2X 7 2 4 3 4" xfId="28046" xr:uid="{7645ECBB-DABA-4E2F-9487-8D6EB04BF64D}"/>
    <cellStyle name="SAPBEXHLevel2X 7 2 4 4" xfId="8110" xr:uid="{BCB7A9AE-0C50-4161-82AE-BF2F2839D1C1}"/>
    <cellStyle name="SAPBEXHLevel2X 7 2 4 4 2" xfId="18743" xr:uid="{23D6FE83-80D2-445F-B184-524EEF7B1B69}"/>
    <cellStyle name="SAPBEXHLevel2X 7 2 4 4 3" xfId="25721" xr:uid="{6F60E347-24F3-46A6-A54A-54BF9D64FFC6}"/>
    <cellStyle name="SAPBEXHLevel2X 7 2 4 5" xfId="12247" xr:uid="{731C5454-B652-4717-8AA9-246FD6A2F26E}"/>
    <cellStyle name="SAPBEXHLevel2X 7 2 4 5 2" xfId="22361" xr:uid="{F8F1C4E0-CE93-45AE-AC47-B0F55298C0E1}"/>
    <cellStyle name="SAPBEXHLevel2X 7 2 4 5 3" xfId="30414" xr:uid="{DA1159EA-BDF5-4432-8A3B-4B9FD226C69D}"/>
    <cellStyle name="SAPBEXHLevel2X 7 2 4 6" xfId="16675" xr:uid="{484C6C03-91DA-4AC1-A824-07181C800BC3}"/>
    <cellStyle name="SAPBEXHLevel2X 7 2 4 7" xfId="23654" xr:uid="{EF35A18D-2674-4F7B-A970-17B96B4A0149}"/>
    <cellStyle name="SAPBEXHLevel2X 7 2 5" xfId="2428" xr:uid="{E17AB372-40CB-4B82-94D7-264B87F3F5DD}"/>
    <cellStyle name="SAPBEXHLevel2X 7 2 5 2" xfId="5524" xr:uid="{3A7E7229-63CB-4763-B49E-F8CF8C52E7E3}"/>
    <cellStyle name="SAPBEXHLevel2X 7 2 5 3" xfId="8626" xr:uid="{CDC78115-6C4C-4581-9C0D-9A6B1BF7CF98}"/>
    <cellStyle name="SAPBEXHLevel2X 7 2 5 4" xfId="12763" xr:uid="{6EC0BB79-03A0-4701-9032-0F58DCA71180}"/>
    <cellStyle name="SAPBEXHLevel2X 7 2 5 5" xfId="19259" xr:uid="{66EF91D6-F8EE-4B85-AE74-69D834D10754}"/>
    <cellStyle name="SAPBEXHLevel2X 7 2 5 6" xfId="26237" xr:uid="{59A6DFA8-F807-4041-9C45-5C38C08BC4D0}"/>
    <cellStyle name="SAPBEXHLevel2X 7 2 6" xfId="3976" xr:uid="{6BB747CB-FF29-420D-8E33-5D96A438F9C4}"/>
    <cellStyle name="SAPBEXHLevel2X 7 2 6 2" xfId="10177" xr:uid="{BFBF30EC-0892-4FE5-93F6-AF82A2436785}"/>
    <cellStyle name="SAPBEXHLevel2X 7 2 6 3" xfId="14315" xr:uid="{57AE3337-3005-4070-B1C1-580B27E52C61}"/>
    <cellStyle name="SAPBEXHLevel2X 7 2 6 4" xfId="20810" xr:uid="{605FE3D6-603E-4790-A9B1-1C328672A887}"/>
    <cellStyle name="SAPBEXHLevel2X 7 2 6 5" xfId="27788" xr:uid="{0E06DBC3-0016-4429-A5AC-C1CF8CCD98F3}"/>
    <cellStyle name="SAPBEXHLevel2X 7 2 7" xfId="7075" xr:uid="{70798422-B8E1-4EAC-A106-CA72D8ACA8DD}"/>
    <cellStyle name="SAPBEXHLevel2X 7 2 7 2" xfId="15636" xr:uid="{875ADE2B-F3C7-4706-8429-2B7FAFDEA5C4}"/>
    <cellStyle name="SAPBEXHLevel2X 7 2 7 3" xfId="17708" xr:uid="{824EC134-E9ED-4295-A62F-E6440801B539}"/>
    <cellStyle name="SAPBEXHLevel2X 7 2 7 4" xfId="24686" xr:uid="{2921570D-2582-49F5-92C8-D43D3FDB47FA}"/>
    <cellStyle name="SAPBEXHLevel2X 7 2 8" xfId="11212" xr:uid="{422AD101-1802-41F1-BE73-C7318C534517}"/>
    <cellStyle name="SAPBEXHLevel2X 7 2 8 2" xfId="22103" xr:uid="{E8FE9CA4-F1C4-4DEA-946E-7564B2E07C1D}"/>
    <cellStyle name="SAPBEXHLevel2X 7 2 8 3" xfId="29106" xr:uid="{621CA3EA-4F81-4E72-8DB1-B2CD8B1E2A1C}"/>
    <cellStyle name="SAPBEXHLevel2X 7 2 9" xfId="16417" xr:uid="{E03E2C2C-47C9-4D52-AA9B-0689BBF1CE50}"/>
    <cellStyle name="SAPBEXHLevel2X 7 2 9 2" xfId="30156" xr:uid="{D2665958-2204-4AB8-B095-0C04454E9C0D}"/>
    <cellStyle name="SAPBEXHLevel2X 8" xfId="453" xr:uid="{0BFADDC0-4240-4628-AFD4-96E46FF94C77}"/>
    <cellStyle name="SAPBEXHLevel2X 8 2" xfId="864" xr:uid="{C6B6E1AE-1B40-448F-9538-EF746747DF17}"/>
    <cellStyle name="SAPBEXHLevel2X 8 2 10" xfId="23397" xr:uid="{D295F5C6-4BC7-47B6-A8A2-A26E20C2D026}"/>
    <cellStyle name="SAPBEXHLevel2X 8 2 2" xfId="1136" xr:uid="{61195830-7049-41EC-82E7-84D521429C5E}"/>
    <cellStyle name="SAPBEXHLevel2X 8 2 2 2" xfId="1652" xr:uid="{75740512-5BC1-4F4D-8B02-1CCE6E73B116}"/>
    <cellStyle name="SAPBEXHLevel2X 8 2 2 2 2" xfId="3203" xr:uid="{2EC37229-A573-42EE-80A2-011F4288EBBA}"/>
    <cellStyle name="SAPBEXHLevel2X 8 2 2 2 2 2" xfId="6299" xr:uid="{97C3159A-C5CF-408B-B102-E8D5D0DC27AD}"/>
    <cellStyle name="SAPBEXHLevel2X 8 2 2 2 2 3" xfId="9401" xr:uid="{82FA13B0-CB74-4A8E-A7A0-38950F8DEE0E}"/>
    <cellStyle name="SAPBEXHLevel2X 8 2 2 2 2 4" xfId="13538" xr:uid="{D5E792DA-D8A4-45CB-908A-02C38D9BECE4}"/>
    <cellStyle name="SAPBEXHLevel2X 8 2 2 2 2 5" xfId="20034" xr:uid="{6F607D85-AC80-4896-A709-92ED18798185}"/>
    <cellStyle name="SAPBEXHLevel2X 8 2 2 2 2 6" xfId="27012" xr:uid="{0E39B0BF-FF41-47A9-9A07-063EDF1A3253}"/>
    <cellStyle name="SAPBEXHLevel2X 8 2 2 2 3" xfId="4751" xr:uid="{E1E8F0E7-5B4C-44AE-8627-8F1CD69E8E4F}"/>
    <cellStyle name="SAPBEXHLevel2X 8 2 2 2 3 2" xfId="10952" xr:uid="{8E083609-ADCF-4372-B997-019DB4A51F15}"/>
    <cellStyle name="SAPBEXHLevel2X 8 2 2 2 3 3" xfId="15376" xr:uid="{47825D27-56FE-4FC0-AE89-3C22C77E4193}"/>
    <cellStyle name="SAPBEXHLevel2X 8 2 2 2 3 4" xfId="21843" xr:uid="{85C1DA42-23A5-4B8E-8D08-349577093B4C}"/>
    <cellStyle name="SAPBEXHLevel2X 8 2 2 2 3 5" xfId="28821" xr:uid="{76AD4FBC-9A72-48D0-8831-2D1239242B19}"/>
    <cellStyle name="SAPBEXHLevel2X 8 2 2 2 4" xfId="7850" xr:uid="{5A97369E-435E-464B-B3B7-D5DC133B23D5}"/>
    <cellStyle name="SAPBEXHLevel2X 8 2 2 2 4 2" xfId="18483" xr:uid="{49D7A043-1B27-4DE2-84F4-DF55D1E69171}"/>
    <cellStyle name="SAPBEXHLevel2X 8 2 2 2 4 3" xfId="25461" xr:uid="{AA07C22D-ED24-4DA8-A2A3-B11BE10D8279}"/>
    <cellStyle name="SAPBEXHLevel2X 8 2 2 2 5" xfId="11987" xr:uid="{416CCEAC-147A-4ECC-B532-41E2894F7C87}"/>
    <cellStyle name="SAPBEXHLevel2X 8 2 2 2 5 2" xfId="23136" xr:uid="{7E7B82F5-A9E6-4EC2-974C-12A780F97E2A}"/>
    <cellStyle name="SAPBEXHLevel2X 8 2 2 2 5 3" xfId="29895" xr:uid="{97A668B5-4F55-4196-B91D-6E8B84BD27FB}"/>
    <cellStyle name="SAPBEXHLevel2X 8 2 2 2 6" xfId="17450" xr:uid="{16937875-0DE3-492B-B3FC-4DA725579B1D}"/>
    <cellStyle name="SAPBEXHLevel2X 8 2 2 2 6 2" xfId="31189" xr:uid="{7D5D5E80-B9D2-4A58-924E-16B20FCC3999}"/>
    <cellStyle name="SAPBEXHLevel2X 8 2 2 2 7" xfId="24429" xr:uid="{4A0478F7-82DE-4CD4-8C05-FB4C596F7679}"/>
    <cellStyle name="SAPBEXHLevel2X 8 2 2 3" xfId="2171" xr:uid="{A311A475-C939-4008-A72F-C9FCC557DFB4}"/>
    <cellStyle name="SAPBEXHLevel2X 8 2 2 3 2" xfId="3719" xr:uid="{C6F17FCF-D474-4065-9193-6E725937DE22}"/>
    <cellStyle name="SAPBEXHLevel2X 8 2 2 3 2 2" xfId="6815" xr:uid="{10205819-9743-4191-A969-F71FBF8962A3}"/>
    <cellStyle name="SAPBEXHLevel2X 8 2 2 3 2 3" xfId="9917" xr:uid="{67C5D254-334F-44A7-A367-23632D9FB8C7}"/>
    <cellStyle name="SAPBEXHLevel2X 8 2 2 3 2 4" xfId="14054" xr:uid="{1699DF3B-03E1-447E-8EDE-1EFB9266C7F0}"/>
    <cellStyle name="SAPBEXHLevel2X 8 2 2 3 2 5" xfId="20550" xr:uid="{7A923EB4-32A6-4F0B-BC50-3D4E19792488}"/>
    <cellStyle name="SAPBEXHLevel2X 8 2 2 3 2 6" xfId="27528" xr:uid="{2FF226A7-130F-44DD-81D8-5AEB96D4B9BC}"/>
    <cellStyle name="SAPBEXHLevel2X 8 2 2 3 3" xfId="5267" xr:uid="{7D73EB3E-E55D-4A00-B47C-38CB18F75702}"/>
    <cellStyle name="SAPBEXHLevel2X 8 2 2 3 4" xfId="8369" xr:uid="{FB616385-557A-4E11-B1C2-B0F541C2D67B}"/>
    <cellStyle name="SAPBEXHLevel2X 8 2 2 3 5" xfId="12506" xr:uid="{620EDF82-91F6-4B02-9378-106650024DBA}"/>
    <cellStyle name="SAPBEXHLevel2X 8 2 2 3 6" xfId="19002" xr:uid="{6D45D2B5-FB40-45FF-98C8-A9BCADF2B1E8}"/>
    <cellStyle name="SAPBEXHLevel2X 8 2 2 3 7" xfId="25980" xr:uid="{5AA80CD3-7599-4AF0-B135-F26E1118814F}"/>
    <cellStyle name="SAPBEXHLevel2X 8 2 2 4" xfId="2687" xr:uid="{341A8456-53DB-432D-81F3-B8EBD8B5FBF1}"/>
    <cellStyle name="SAPBEXHLevel2X 8 2 2 4 2" xfId="5783" xr:uid="{CDC36D88-6308-4463-A597-2E4EE64D38AB}"/>
    <cellStyle name="SAPBEXHLevel2X 8 2 2 4 3" xfId="8885" xr:uid="{70BB4D55-13A3-470F-B038-B5BB01BC09B9}"/>
    <cellStyle name="SAPBEXHLevel2X 8 2 2 4 4" xfId="13022" xr:uid="{916DD2B3-2181-444A-893D-90A2B94E1B6A}"/>
    <cellStyle name="SAPBEXHLevel2X 8 2 2 4 5" xfId="19518" xr:uid="{B3E6A239-F6D3-4516-B8C0-9E61D1AA4BA4}"/>
    <cellStyle name="SAPBEXHLevel2X 8 2 2 4 6" xfId="26496" xr:uid="{1450C1BB-E754-48FC-923A-31A20BF49413}"/>
    <cellStyle name="SAPBEXHLevel2X 8 2 2 5" xfId="4235" xr:uid="{F1083EE3-96F3-40EA-89F0-5F46FA77FA3B}"/>
    <cellStyle name="SAPBEXHLevel2X 8 2 2 5 2" xfId="10436" xr:uid="{363DC4A1-B73F-4D99-8ED8-EA5E998A04C3}"/>
    <cellStyle name="SAPBEXHLevel2X 8 2 2 5 3" xfId="14858" xr:uid="{14B53EA5-AD68-4284-B117-FBF7B58C943B}"/>
    <cellStyle name="SAPBEXHLevel2X 8 2 2 5 4" xfId="21327" xr:uid="{62E2D803-E449-4D23-AAF2-F3D4750DBEE1}"/>
    <cellStyle name="SAPBEXHLevel2X 8 2 2 5 5" xfId="28305" xr:uid="{43602D65-1316-4508-8A6A-ED0D62F45DCC}"/>
    <cellStyle name="SAPBEXHLevel2X 8 2 2 6" xfId="7334" xr:uid="{E39EBE72-BA09-459D-89C0-2E69F62615C9}"/>
    <cellStyle name="SAPBEXHLevel2X 8 2 2 6 2" xfId="15895" xr:uid="{C773C6E8-C141-4FDE-AD55-17174FB3BDED}"/>
    <cellStyle name="SAPBEXHLevel2X 8 2 2 6 3" xfId="17967" xr:uid="{8A0D0401-23B7-4F7F-BDA1-63100EEE9B4E}"/>
    <cellStyle name="SAPBEXHLevel2X 8 2 2 6 4" xfId="24945" xr:uid="{7C501E37-4FDC-47B1-AB82-D6D8A2AE9A6D}"/>
    <cellStyle name="SAPBEXHLevel2X 8 2 2 7" xfId="11471" xr:uid="{30958913-F07C-492B-82E0-365A2C954B45}"/>
    <cellStyle name="SAPBEXHLevel2X 8 2 2 7 2" xfId="22620" xr:uid="{2C105A46-87C9-438F-800C-3CF09C4E3EE0}"/>
    <cellStyle name="SAPBEXHLevel2X 8 2 2 7 3" xfId="29379" xr:uid="{56C9A240-1C18-4B4B-A9A2-EE31AED57F0E}"/>
    <cellStyle name="SAPBEXHLevel2X 8 2 2 8" xfId="16934" xr:uid="{A5E26D59-85E7-4D0D-91F1-3419933D336B}"/>
    <cellStyle name="SAPBEXHLevel2X 8 2 2 8 2" xfId="30673" xr:uid="{51C0BF87-3920-4165-9B94-5009A336E556}"/>
    <cellStyle name="SAPBEXHLevel2X 8 2 2 9" xfId="23913" xr:uid="{D385459B-7DC1-4CB3-9982-C97A81FD6603}"/>
    <cellStyle name="SAPBEXHLevel2X 8 2 3" xfId="1394" xr:uid="{6EC98E4A-56F1-45B1-887A-69791FF19DEC}"/>
    <cellStyle name="SAPBEXHLevel2X 8 2 3 2" xfId="2945" xr:uid="{F9D0269E-7368-4D07-B351-E9EE78B23E19}"/>
    <cellStyle name="SAPBEXHLevel2X 8 2 3 2 2" xfId="6041" xr:uid="{40457947-12EB-4508-9241-88E364380DAC}"/>
    <cellStyle name="SAPBEXHLevel2X 8 2 3 2 3" xfId="9143" xr:uid="{9A43AD2B-0C53-40BA-B6EC-FF4367A5428E}"/>
    <cellStyle name="SAPBEXHLevel2X 8 2 3 2 4" xfId="13280" xr:uid="{7BBF993E-9EF2-449B-A8D2-BCED718CCBEC}"/>
    <cellStyle name="SAPBEXHLevel2X 8 2 3 2 5" xfId="19776" xr:uid="{6CA55D63-ACC8-4F64-9FD6-B2D34A2B11DB}"/>
    <cellStyle name="SAPBEXHLevel2X 8 2 3 2 6" xfId="26754" xr:uid="{FBEC2513-E8CC-49DC-9413-CFEAC7441D7B}"/>
    <cellStyle name="SAPBEXHLevel2X 8 2 3 3" xfId="4493" xr:uid="{3D342CF0-EACB-476F-929C-5684A65467DA}"/>
    <cellStyle name="SAPBEXHLevel2X 8 2 3 3 2" xfId="10694" xr:uid="{E3342CF9-196A-4799-9BD0-35810F03034D}"/>
    <cellStyle name="SAPBEXHLevel2X 8 2 3 3 3" xfId="15118" xr:uid="{49D3926E-0559-4DE3-B5DB-7330BFE2255C}"/>
    <cellStyle name="SAPBEXHLevel2X 8 2 3 3 4" xfId="21585" xr:uid="{387BA2E4-2297-48CD-B3E2-B87F8F9C6057}"/>
    <cellStyle name="SAPBEXHLevel2X 8 2 3 3 5" xfId="28563" xr:uid="{5AFF767C-4A67-4714-8EFC-1853839325C0}"/>
    <cellStyle name="SAPBEXHLevel2X 8 2 3 4" xfId="7592" xr:uid="{7E6A923F-2336-4BE3-B9FA-CFD18DCA230C}"/>
    <cellStyle name="SAPBEXHLevel2X 8 2 3 4 2" xfId="16157" xr:uid="{0E472A3C-8365-461B-898E-02EF7AB47A0C}"/>
    <cellStyle name="SAPBEXHLevel2X 8 2 3 4 3" xfId="18225" xr:uid="{2C0DC101-EF82-4605-BE07-B4B4760E2D96}"/>
    <cellStyle name="SAPBEXHLevel2X 8 2 3 4 4" xfId="25203" xr:uid="{EEC6ED44-E683-455C-ADC9-EB910FAB736B}"/>
    <cellStyle name="SAPBEXHLevel2X 8 2 3 5" xfId="11729" xr:uid="{FF18E485-D637-48B7-904F-D507544212F6}"/>
    <cellStyle name="SAPBEXHLevel2X 8 2 3 5 2" xfId="22878" xr:uid="{8042CB5B-B898-4557-BB56-96AE4A779467}"/>
    <cellStyle name="SAPBEXHLevel2X 8 2 3 5 3" xfId="29637" xr:uid="{3A45130A-93AF-4321-B6A1-64750221203D}"/>
    <cellStyle name="SAPBEXHLevel2X 8 2 3 6" xfId="17192" xr:uid="{1633E69B-0105-479D-8359-886C4FCA27AF}"/>
    <cellStyle name="SAPBEXHLevel2X 8 2 3 6 2" xfId="30931" xr:uid="{49E741C6-4F8B-4055-862D-095910FD3986}"/>
    <cellStyle name="SAPBEXHLevel2X 8 2 3 7" xfId="24171" xr:uid="{1445F26F-750F-4814-9B4F-938DBC8A6F2B}"/>
    <cellStyle name="SAPBEXHLevel2X 8 2 4" xfId="1913" xr:uid="{E582269B-3F4F-4DC9-83AC-B1D8ACD47296}"/>
    <cellStyle name="SAPBEXHLevel2X 8 2 4 2" xfId="3461" xr:uid="{5C1C1125-F7B8-438F-AA27-F9CE2F1CCACA}"/>
    <cellStyle name="SAPBEXHLevel2X 8 2 4 2 2" xfId="6557" xr:uid="{147AF895-9EEE-466A-8CA7-0A6425376817}"/>
    <cellStyle name="SAPBEXHLevel2X 8 2 4 2 3" xfId="9659" xr:uid="{B5CA98C2-F95C-4522-A53E-F12ADDB0A5D2}"/>
    <cellStyle name="SAPBEXHLevel2X 8 2 4 2 4" xfId="13796" xr:uid="{B31D1B39-A9D0-4686-B0E6-703F84CC7202}"/>
    <cellStyle name="SAPBEXHLevel2X 8 2 4 2 5" xfId="20292" xr:uid="{8AE590AB-6158-4C97-96A5-284FD1F5A4F0}"/>
    <cellStyle name="SAPBEXHLevel2X 8 2 4 2 6" xfId="27270" xr:uid="{347A8036-C9EC-4C59-B0EE-7248D52404E7}"/>
    <cellStyle name="SAPBEXHLevel2X 8 2 4 3" xfId="5009" xr:uid="{80CA1DC9-779E-405A-AEAA-D46807827CE3}"/>
    <cellStyle name="SAPBEXHLevel2X 8 2 4 3 2" xfId="14599" xr:uid="{4656B45D-B128-4254-900B-A184033C0AFA}"/>
    <cellStyle name="SAPBEXHLevel2X 8 2 4 3 3" xfId="21069" xr:uid="{23A70916-0212-4858-890E-F23F1C144D60}"/>
    <cellStyle name="SAPBEXHLevel2X 8 2 4 3 4" xfId="28047" xr:uid="{E6FFB258-33D2-46FB-BB76-EF44E032CD0D}"/>
    <cellStyle name="SAPBEXHLevel2X 8 2 4 4" xfId="8111" xr:uid="{77392E5D-A8B0-46EB-9D23-38B75A596E14}"/>
    <cellStyle name="SAPBEXHLevel2X 8 2 4 4 2" xfId="18744" xr:uid="{906C5E83-F45A-4E31-9775-EEC084098F5E}"/>
    <cellStyle name="SAPBEXHLevel2X 8 2 4 4 3" xfId="25722" xr:uid="{D5CC39E2-C542-4152-A0BE-3D3A06C13302}"/>
    <cellStyle name="SAPBEXHLevel2X 8 2 4 5" xfId="12248" xr:uid="{2162752F-1E02-47D1-90EF-F5E30510C1E2}"/>
    <cellStyle name="SAPBEXHLevel2X 8 2 4 5 2" xfId="22362" xr:uid="{1472131B-DEF3-423B-91E1-56D5D3DE10B2}"/>
    <cellStyle name="SAPBEXHLevel2X 8 2 4 5 3" xfId="30415" xr:uid="{54736AFE-C7F6-47C7-8780-E83146E85C25}"/>
    <cellStyle name="SAPBEXHLevel2X 8 2 4 6" xfId="16676" xr:uid="{59CFFD86-06FF-4064-9948-DCF644C6E63F}"/>
    <cellStyle name="SAPBEXHLevel2X 8 2 4 7" xfId="23655" xr:uid="{25C05FB7-9794-41FD-9C3D-21777C5614FA}"/>
    <cellStyle name="SAPBEXHLevel2X 8 2 5" xfId="2429" xr:uid="{4DA25327-0C3C-49AE-A4EF-F471B30C825B}"/>
    <cellStyle name="SAPBEXHLevel2X 8 2 5 2" xfId="5525" xr:uid="{AFFB4207-01BC-4F15-B9FF-BEF56C506C7A}"/>
    <cellStyle name="SAPBEXHLevel2X 8 2 5 3" xfId="8627" xr:uid="{CA0F2876-4133-459D-8615-38F14A20A8AB}"/>
    <cellStyle name="SAPBEXHLevel2X 8 2 5 4" xfId="12764" xr:uid="{6E6D2A13-6429-4923-AD0B-8B128092C195}"/>
    <cellStyle name="SAPBEXHLevel2X 8 2 5 5" xfId="19260" xr:uid="{89E04B56-7ACD-416A-9F05-765CFC4FEB54}"/>
    <cellStyle name="SAPBEXHLevel2X 8 2 5 6" xfId="26238" xr:uid="{73236685-6929-4B76-B1D7-01386153991A}"/>
    <cellStyle name="SAPBEXHLevel2X 8 2 6" xfId="3977" xr:uid="{93E30D98-F54B-429F-87F6-5BB4CA316206}"/>
    <cellStyle name="SAPBEXHLevel2X 8 2 6 2" xfId="10178" xr:uid="{A469468D-0E9E-424E-A9B7-BC1A240EFBF7}"/>
    <cellStyle name="SAPBEXHLevel2X 8 2 6 3" xfId="14316" xr:uid="{C3FCB6C6-B404-4EDB-97E3-501DD1891BD5}"/>
    <cellStyle name="SAPBEXHLevel2X 8 2 6 4" xfId="20811" xr:uid="{FAD4EB8C-1F90-4548-8F10-D02C4113DCE7}"/>
    <cellStyle name="SAPBEXHLevel2X 8 2 6 5" xfId="27789" xr:uid="{4FA8E6C1-9F73-4968-92B1-F37C60290A56}"/>
    <cellStyle name="SAPBEXHLevel2X 8 2 7" xfId="7076" xr:uid="{DE5430A8-8765-4101-9606-4D6BC36A925E}"/>
    <cellStyle name="SAPBEXHLevel2X 8 2 7 2" xfId="15637" xr:uid="{95D95664-CDC0-4BD1-A446-2D0E887EAD5B}"/>
    <cellStyle name="SAPBEXHLevel2X 8 2 7 3" xfId="17709" xr:uid="{83FBA33C-20A4-4F32-803C-F8B4C52E71FF}"/>
    <cellStyle name="SAPBEXHLevel2X 8 2 7 4" xfId="24687" xr:uid="{221692D7-8B03-4A17-962E-B99516BBBEF0}"/>
    <cellStyle name="SAPBEXHLevel2X 8 2 8" xfId="11213" xr:uid="{D2D63482-DEEB-454A-857F-39DBE631E76B}"/>
    <cellStyle name="SAPBEXHLevel2X 8 2 8 2" xfId="22104" xr:uid="{68DCCE19-FA0B-4401-BA27-C2C98204449F}"/>
    <cellStyle name="SAPBEXHLevel2X 8 2 8 3" xfId="29107" xr:uid="{5A12607B-DD2F-4DB8-A490-BF1ED939780D}"/>
    <cellStyle name="SAPBEXHLevel2X 8 2 9" xfId="16418" xr:uid="{7F92ECE4-10DB-479E-9B13-361308CC40F8}"/>
    <cellStyle name="SAPBEXHLevel2X 8 2 9 2" xfId="30157" xr:uid="{466B5C97-CC5E-4E16-B586-7D4F1A63CB8C}"/>
    <cellStyle name="SAPBEXHLevel2X 9" xfId="454" xr:uid="{16AA4BE8-D733-4C8F-8BB1-AD67D8C36FAD}"/>
    <cellStyle name="SAPBEXHLevel2X 9 2" xfId="865" xr:uid="{E7792C74-9450-4116-A0EF-BA75469BCD74}"/>
    <cellStyle name="SAPBEXHLevel2X 9 2 10" xfId="23398" xr:uid="{BC14F0FF-961A-47F8-AB5D-ED3FD1F994C4}"/>
    <cellStyle name="SAPBEXHLevel2X 9 2 2" xfId="1137" xr:uid="{71AA6746-8DC9-434B-84AE-54F3BEDB7833}"/>
    <cellStyle name="SAPBEXHLevel2X 9 2 2 2" xfId="1653" xr:uid="{63D4305C-AB30-440C-8F4C-887E1154F942}"/>
    <cellStyle name="SAPBEXHLevel2X 9 2 2 2 2" xfId="3204" xr:uid="{58E019B1-FCE3-4302-8DCA-9D3B90C7AE7C}"/>
    <cellStyle name="SAPBEXHLevel2X 9 2 2 2 2 2" xfId="6300" xr:uid="{D7013980-D36A-40B0-8660-5669C808A362}"/>
    <cellStyle name="SAPBEXHLevel2X 9 2 2 2 2 3" xfId="9402" xr:uid="{D3E02556-06BF-44BB-9760-32D606F30FDA}"/>
    <cellStyle name="SAPBEXHLevel2X 9 2 2 2 2 4" xfId="13539" xr:uid="{CDCC606D-2196-447C-ADB3-4EAD2F457B98}"/>
    <cellStyle name="SAPBEXHLevel2X 9 2 2 2 2 5" xfId="20035" xr:uid="{B52399BF-BE03-4877-B42A-AF82CA22D542}"/>
    <cellStyle name="SAPBEXHLevel2X 9 2 2 2 2 6" xfId="27013" xr:uid="{778FB76B-AF03-49B5-B3F9-6DD4DB2342F1}"/>
    <cellStyle name="SAPBEXHLevel2X 9 2 2 2 3" xfId="4752" xr:uid="{C5439869-A051-4BAE-BC31-7A5FCFE04768}"/>
    <cellStyle name="SAPBEXHLevel2X 9 2 2 2 3 2" xfId="10953" xr:uid="{26B9D9C7-350A-4CD9-BE17-0639C2C45D81}"/>
    <cellStyle name="SAPBEXHLevel2X 9 2 2 2 3 3" xfId="15377" xr:uid="{B6CDC681-8A0D-47C3-B967-715BAB6A37F6}"/>
    <cellStyle name="SAPBEXHLevel2X 9 2 2 2 3 4" xfId="21844" xr:uid="{0D465319-3768-4CB9-B149-FB83B846DB24}"/>
    <cellStyle name="SAPBEXHLevel2X 9 2 2 2 3 5" xfId="28822" xr:uid="{FBA65A07-684C-4189-A5D4-7E2F952C4BF8}"/>
    <cellStyle name="SAPBEXHLevel2X 9 2 2 2 4" xfId="7851" xr:uid="{E0D48480-903C-49FC-85BD-17804E016775}"/>
    <cellStyle name="SAPBEXHLevel2X 9 2 2 2 4 2" xfId="18484" xr:uid="{53AE49AA-61F8-4FBA-8ED1-4A305B3793E5}"/>
    <cellStyle name="SAPBEXHLevel2X 9 2 2 2 4 3" xfId="25462" xr:uid="{258926D5-7978-4DC5-B9AE-EB2A41014449}"/>
    <cellStyle name="SAPBEXHLevel2X 9 2 2 2 5" xfId="11988" xr:uid="{65661735-4F1A-46F8-824B-747684616FAE}"/>
    <cellStyle name="SAPBEXHLevel2X 9 2 2 2 5 2" xfId="23137" xr:uid="{EAA1007E-6B31-462C-8F4D-5062B806C299}"/>
    <cellStyle name="SAPBEXHLevel2X 9 2 2 2 5 3" xfId="29896" xr:uid="{7C7E72EB-5429-4EA3-B7DE-9F985419B18D}"/>
    <cellStyle name="SAPBEXHLevel2X 9 2 2 2 6" xfId="17451" xr:uid="{F068285A-4AC7-4F7C-9B7E-56640C588CA7}"/>
    <cellStyle name="SAPBEXHLevel2X 9 2 2 2 6 2" xfId="31190" xr:uid="{B7E5B0CB-1CE3-4A86-8F3F-B88E9337E341}"/>
    <cellStyle name="SAPBEXHLevel2X 9 2 2 2 7" xfId="24430" xr:uid="{EEC9BFD3-EC43-482D-94ED-9403F260CA4D}"/>
    <cellStyle name="SAPBEXHLevel2X 9 2 2 3" xfId="2172" xr:uid="{469B8E57-63BD-4915-ABDC-9B4D17715CA3}"/>
    <cellStyle name="SAPBEXHLevel2X 9 2 2 3 2" xfId="3720" xr:uid="{272BF86E-F412-4CF0-9B12-B65756DEE38E}"/>
    <cellStyle name="SAPBEXHLevel2X 9 2 2 3 2 2" xfId="6816" xr:uid="{A062CAF0-A904-4DAF-AC16-9AF132AF0C90}"/>
    <cellStyle name="SAPBEXHLevel2X 9 2 2 3 2 3" xfId="9918" xr:uid="{A25287A0-3CCA-4E5B-9B3B-85FDF398F5BE}"/>
    <cellStyle name="SAPBEXHLevel2X 9 2 2 3 2 4" xfId="14055" xr:uid="{2BF46D83-3E47-400F-9F07-2E6591436E00}"/>
    <cellStyle name="SAPBEXHLevel2X 9 2 2 3 2 5" xfId="20551" xr:uid="{A17734F5-12AF-48DB-BC94-6D35B17D78A3}"/>
    <cellStyle name="SAPBEXHLevel2X 9 2 2 3 2 6" xfId="27529" xr:uid="{352B8968-C368-43CB-9DED-85ADAF0823DB}"/>
    <cellStyle name="SAPBEXHLevel2X 9 2 2 3 3" xfId="5268" xr:uid="{C55B5628-0A84-47CF-9CF6-F9E7BAF17895}"/>
    <cellStyle name="SAPBEXHLevel2X 9 2 2 3 4" xfId="8370" xr:uid="{B1D51F89-B29D-4253-AD77-7A83FB5D7858}"/>
    <cellStyle name="SAPBEXHLevel2X 9 2 2 3 5" xfId="12507" xr:uid="{E41E32BC-90A8-47DD-846C-9749081F9FAD}"/>
    <cellStyle name="SAPBEXHLevel2X 9 2 2 3 6" xfId="19003" xr:uid="{46923DBE-80B1-426A-9DC3-72D9D47D4885}"/>
    <cellStyle name="SAPBEXHLevel2X 9 2 2 3 7" xfId="25981" xr:uid="{FEDB9BAE-F4CA-4DC3-8E6A-5F1E46AB7499}"/>
    <cellStyle name="SAPBEXHLevel2X 9 2 2 4" xfId="2688" xr:uid="{8EA1C035-68AD-4DC7-9FAB-5B8743E0739B}"/>
    <cellStyle name="SAPBEXHLevel2X 9 2 2 4 2" xfId="5784" xr:uid="{9AC5AEFD-61CB-4AC0-B9F1-43976BE6E463}"/>
    <cellStyle name="SAPBEXHLevel2X 9 2 2 4 3" xfId="8886" xr:uid="{B9D6E916-8E6C-4E40-92EC-1D36DDE16A36}"/>
    <cellStyle name="SAPBEXHLevel2X 9 2 2 4 4" xfId="13023" xr:uid="{4ACE55AB-D98A-4D38-B0B7-901392CC1819}"/>
    <cellStyle name="SAPBEXHLevel2X 9 2 2 4 5" xfId="19519" xr:uid="{6273CCBF-7955-44F2-B8F1-2AF7E8E2D480}"/>
    <cellStyle name="SAPBEXHLevel2X 9 2 2 4 6" xfId="26497" xr:uid="{A3A8D3CA-7713-4198-A898-D0A16E904D21}"/>
    <cellStyle name="SAPBEXHLevel2X 9 2 2 5" xfId="4236" xr:uid="{1E91894E-D279-493B-B2EE-50BB24D005B6}"/>
    <cellStyle name="SAPBEXHLevel2X 9 2 2 5 2" xfId="10437" xr:uid="{7570960F-770D-459D-A0FD-A420C9E99F86}"/>
    <cellStyle name="SAPBEXHLevel2X 9 2 2 5 3" xfId="14859" xr:uid="{BE37BB93-7A91-48FC-9DF2-74286C1128E8}"/>
    <cellStyle name="SAPBEXHLevel2X 9 2 2 5 4" xfId="21328" xr:uid="{F1BCA645-DCC1-4145-8795-85EF39EA5298}"/>
    <cellStyle name="SAPBEXHLevel2X 9 2 2 5 5" xfId="28306" xr:uid="{06107E9D-226F-441B-A110-0275DE6F3C76}"/>
    <cellStyle name="SAPBEXHLevel2X 9 2 2 6" xfId="7335" xr:uid="{04FF9BE3-4AD9-40F1-BF86-0BC348495DD9}"/>
    <cellStyle name="SAPBEXHLevel2X 9 2 2 6 2" xfId="15896" xr:uid="{7BBCD17D-1DC7-4E8C-8A66-B0B4F11002CD}"/>
    <cellStyle name="SAPBEXHLevel2X 9 2 2 6 3" xfId="17968" xr:uid="{11C8BD29-0A4E-46A4-9672-571A4CD0A11D}"/>
    <cellStyle name="SAPBEXHLevel2X 9 2 2 6 4" xfId="24946" xr:uid="{383D8FD6-8056-437A-A38A-272DD4646561}"/>
    <cellStyle name="SAPBEXHLevel2X 9 2 2 7" xfId="11472" xr:uid="{9A8D028B-AF08-45FA-8E42-35877463BA8D}"/>
    <cellStyle name="SAPBEXHLevel2X 9 2 2 7 2" xfId="22621" xr:uid="{1A0699A9-870F-4241-8713-D971759B75B2}"/>
    <cellStyle name="SAPBEXHLevel2X 9 2 2 7 3" xfId="29380" xr:uid="{2C09B41C-D355-4D16-B214-2096C352840A}"/>
    <cellStyle name="SAPBEXHLevel2X 9 2 2 8" xfId="16935" xr:uid="{85ADBBFC-4A26-4A69-8D43-6C2917A8B95B}"/>
    <cellStyle name="SAPBEXHLevel2X 9 2 2 8 2" xfId="30674" xr:uid="{8FDD5D35-9C41-4ED6-BCE2-FFC07916EB71}"/>
    <cellStyle name="SAPBEXHLevel2X 9 2 2 9" xfId="23914" xr:uid="{A05612DC-88C1-44F6-984D-3888A9CC366C}"/>
    <cellStyle name="SAPBEXHLevel2X 9 2 3" xfId="1395" xr:uid="{EEF7DC09-6CB5-46C5-BE6A-08092BA4288A}"/>
    <cellStyle name="SAPBEXHLevel2X 9 2 3 2" xfId="2946" xr:uid="{4B0C984F-5FF3-40C5-860A-C7E5F78C48CB}"/>
    <cellStyle name="SAPBEXHLevel2X 9 2 3 2 2" xfId="6042" xr:uid="{7D4F241E-D37A-4145-AF63-C241C70A257C}"/>
    <cellStyle name="SAPBEXHLevel2X 9 2 3 2 3" xfId="9144" xr:uid="{35422896-6A76-4D2C-8340-35176E630603}"/>
    <cellStyle name="SAPBEXHLevel2X 9 2 3 2 4" xfId="13281" xr:uid="{1ABE8702-2E76-4527-BA5D-4F24E8E9DEB6}"/>
    <cellStyle name="SAPBEXHLevel2X 9 2 3 2 5" xfId="19777" xr:uid="{360C2EEE-CB88-4BC3-94DB-79150620830D}"/>
    <cellStyle name="SAPBEXHLevel2X 9 2 3 2 6" xfId="26755" xr:uid="{5958D146-950B-4725-BF7C-B6EAACE1367F}"/>
    <cellStyle name="SAPBEXHLevel2X 9 2 3 3" xfId="4494" xr:uid="{E9D6FB38-2B01-4C6D-8CAF-5A00B7BF7855}"/>
    <cellStyle name="SAPBEXHLevel2X 9 2 3 3 2" xfId="10695" xr:uid="{44978F62-9CAB-4FA4-94C7-66813C617136}"/>
    <cellStyle name="SAPBEXHLevel2X 9 2 3 3 3" xfId="15119" xr:uid="{3572FCB4-0D0B-4A8D-A453-AA0FD8366D55}"/>
    <cellStyle name="SAPBEXHLevel2X 9 2 3 3 4" xfId="21586" xr:uid="{1937761B-E415-4308-B5EC-F04EE37C4EEF}"/>
    <cellStyle name="SAPBEXHLevel2X 9 2 3 3 5" xfId="28564" xr:uid="{11FD4368-BCBC-4916-A417-4CEF2A6A12B8}"/>
    <cellStyle name="SAPBEXHLevel2X 9 2 3 4" xfId="7593" xr:uid="{5DC162A3-0401-4E28-8645-E15D75FBEFFC}"/>
    <cellStyle name="SAPBEXHLevel2X 9 2 3 4 2" xfId="16158" xr:uid="{06D33A24-AD7B-4FAF-9262-957423E50BF3}"/>
    <cellStyle name="SAPBEXHLevel2X 9 2 3 4 3" xfId="18226" xr:uid="{324FBEE2-7A7D-411D-B817-D913CADA2B48}"/>
    <cellStyle name="SAPBEXHLevel2X 9 2 3 4 4" xfId="25204" xr:uid="{26835E77-5F14-4572-8EAF-128959F4D23B}"/>
    <cellStyle name="SAPBEXHLevel2X 9 2 3 5" xfId="11730" xr:uid="{88CECE1D-4365-4287-BE8D-46C5BC8DD62B}"/>
    <cellStyle name="SAPBEXHLevel2X 9 2 3 5 2" xfId="22879" xr:uid="{E7F0E931-5046-43EA-982D-21451985A63B}"/>
    <cellStyle name="SAPBEXHLevel2X 9 2 3 5 3" xfId="29638" xr:uid="{78FD69D2-DD67-4351-BF46-5B2782090EDC}"/>
    <cellStyle name="SAPBEXHLevel2X 9 2 3 6" xfId="17193" xr:uid="{7B2EF78A-A0F1-48C2-96FE-C88624584356}"/>
    <cellStyle name="SAPBEXHLevel2X 9 2 3 6 2" xfId="30932" xr:uid="{1C6E7CDB-85F0-42A8-B0F9-047ED92C850C}"/>
    <cellStyle name="SAPBEXHLevel2X 9 2 3 7" xfId="24172" xr:uid="{4D176B9A-B169-4F99-B59A-960449A18280}"/>
    <cellStyle name="SAPBEXHLevel2X 9 2 4" xfId="1914" xr:uid="{3F365603-EEDD-492C-A6E9-2C190F52C19D}"/>
    <cellStyle name="SAPBEXHLevel2X 9 2 4 2" xfId="3462" xr:uid="{D0177E0D-39CA-4558-AE34-58735F643135}"/>
    <cellStyle name="SAPBEXHLevel2X 9 2 4 2 2" xfId="6558" xr:uid="{ED969CF7-3FFF-4656-ADDC-4172B425AE23}"/>
    <cellStyle name="SAPBEXHLevel2X 9 2 4 2 3" xfId="9660" xr:uid="{5266A400-B8FF-472D-844C-95A228B41587}"/>
    <cellStyle name="SAPBEXHLevel2X 9 2 4 2 4" xfId="13797" xr:uid="{2D1684B7-CBE9-47DD-B3F0-F1CCDDEDCABA}"/>
    <cellStyle name="SAPBEXHLevel2X 9 2 4 2 5" xfId="20293" xr:uid="{13F41271-3365-4957-BEC3-91A21481D34D}"/>
    <cellStyle name="SAPBEXHLevel2X 9 2 4 2 6" xfId="27271" xr:uid="{1778F3C8-64EE-4DD0-B0F9-F9FA4AA67A19}"/>
    <cellStyle name="SAPBEXHLevel2X 9 2 4 3" xfId="5010" xr:uid="{FDC86EC7-9D79-476D-B0EB-8655513B23CD}"/>
    <cellStyle name="SAPBEXHLevel2X 9 2 4 3 2" xfId="14600" xr:uid="{0010BD9E-55F2-4AD1-9FE8-AFD7E983F50F}"/>
    <cellStyle name="SAPBEXHLevel2X 9 2 4 3 3" xfId="21070" xr:uid="{2888AECA-89E2-4166-8675-7E160FB9ED16}"/>
    <cellStyle name="SAPBEXHLevel2X 9 2 4 3 4" xfId="28048" xr:uid="{E1CB88BA-6811-4640-8794-147668DD6DCA}"/>
    <cellStyle name="SAPBEXHLevel2X 9 2 4 4" xfId="8112" xr:uid="{844E66BA-ED2F-497B-B011-DA483731BC57}"/>
    <cellStyle name="SAPBEXHLevel2X 9 2 4 4 2" xfId="18745" xr:uid="{CB0DC0EC-0C00-423E-B9B4-E1CF18001ACB}"/>
    <cellStyle name="SAPBEXHLevel2X 9 2 4 4 3" xfId="25723" xr:uid="{B4BB2DCE-0E15-49AE-B59E-E4250CE0B013}"/>
    <cellStyle name="SAPBEXHLevel2X 9 2 4 5" xfId="12249" xr:uid="{6CD1DC71-CB6F-47B7-A56A-BCF81DDD373E}"/>
    <cellStyle name="SAPBEXHLevel2X 9 2 4 5 2" xfId="22363" xr:uid="{36143E43-1EC8-4B24-9259-9D091C67DF9A}"/>
    <cellStyle name="SAPBEXHLevel2X 9 2 4 5 3" xfId="30416" xr:uid="{D86B6D8A-9CF0-4E0A-B4C9-9493F8E483AE}"/>
    <cellStyle name="SAPBEXHLevel2X 9 2 4 6" xfId="16677" xr:uid="{168633A4-AA91-4FDE-A3E5-5F6A0EBA5A45}"/>
    <cellStyle name="SAPBEXHLevel2X 9 2 4 7" xfId="23656" xr:uid="{908BD457-35B4-4A08-BD02-F2B8DB18A73E}"/>
    <cellStyle name="SAPBEXHLevel2X 9 2 5" xfId="2430" xr:uid="{E66CE8AB-DD6B-489C-A2F6-9D20B307AA58}"/>
    <cellStyle name="SAPBEXHLevel2X 9 2 5 2" xfId="5526" xr:uid="{E1EC8AB4-1AAE-4301-95E4-970B1DD12B74}"/>
    <cellStyle name="SAPBEXHLevel2X 9 2 5 3" xfId="8628" xr:uid="{E5E67622-9597-4743-8CF8-A3D13C2F09EF}"/>
    <cellStyle name="SAPBEXHLevel2X 9 2 5 4" xfId="12765" xr:uid="{9CBC7718-7513-4119-935F-44E08002D43A}"/>
    <cellStyle name="SAPBEXHLevel2X 9 2 5 5" xfId="19261" xr:uid="{558F9426-8710-4984-BC33-D87D5B6AF0E8}"/>
    <cellStyle name="SAPBEXHLevel2X 9 2 5 6" xfId="26239" xr:uid="{1AF833B2-BE62-4390-AD4A-DA3BC0012D07}"/>
    <cellStyle name="SAPBEXHLevel2X 9 2 6" xfId="3978" xr:uid="{100D7B52-B294-408D-AF41-7F2C6CCF392D}"/>
    <cellStyle name="SAPBEXHLevel2X 9 2 6 2" xfId="10179" xr:uid="{3BF5AACC-C82D-4BB2-A177-743113ACD072}"/>
    <cellStyle name="SAPBEXHLevel2X 9 2 6 3" xfId="14317" xr:uid="{CAC1A5FC-F059-4428-976D-86234398FBEE}"/>
    <cellStyle name="SAPBEXHLevel2X 9 2 6 4" xfId="20812" xr:uid="{8B6C2F6D-9623-4DA2-B373-FE8A36F947A5}"/>
    <cellStyle name="SAPBEXHLevel2X 9 2 6 5" xfId="27790" xr:uid="{33C08578-0DC2-4C23-8843-CFEEE26DBAD0}"/>
    <cellStyle name="SAPBEXHLevel2X 9 2 7" xfId="7077" xr:uid="{07428E30-EF0F-47E2-A8C8-5877D01ADA28}"/>
    <cellStyle name="SAPBEXHLevel2X 9 2 7 2" xfId="15638" xr:uid="{C805C748-73AE-4F23-A7CA-57F4CE49BA11}"/>
    <cellStyle name="SAPBEXHLevel2X 9 2 7 3" xfId="17710" xr:uid="{50AB5B18-AD27-4D03-8ABD-B4BF8DCC0992}"/>
    <cellStyle name="SAPBEXHLevel2X 9 2 7 4" xfId="24688" xr:uid="{09742BEE-69DE-4021-A823-CE3DC23CE3EC}"/>
    <cellStyle name="SAPBEXHLevel2X 9 2 8" xfId="11214" xr:uid="{260FC1A9-BA8D-4CC2-8CBF-74E267B435FF}"/>
    <cellStyle name="SAPBEXHLevel2X 9 2 8 2" xfId="22105" xr:uid="{CD445BEA-2018-4E41-B3FC-808777BC079C}"/>
    <cellStyle name="SAPBEXHLevel2X 9 2 8 3" xfId="29108" xr:uid="{E5639375-BA84-4548-8A62-36BCF2D8C9EF}"/>
    <cellStyle name="SAPBEXHLevel2X 9 2 9" xfId="16419" xr:uid="{C97841D5-BBBF-4EEB-831E-5A4D3B00A190}"/>
    <cellStyle name="SAPBEXHLevel2X 9 2 9 2" xfId="30158" xr:uid="{5B6CF343-3D4C-42D5-AAE2-9450549A2DFC}"/>
    <cellStyle name="SAPBEXHLevel2X_7-р_Из_Системы" xfId="455" xr:uid="{A6F1947D-4AC0-47D1-8A73-1DCCFB12BE80}"/>
    <cellStyle name="SAPBEXHLevel3" xfId="456" xr:uid="{701BEC32-DB03-4CA6-A42F-26EFFF62B4D3}"/>
    <cellStyle name="SAPBEXHLevel3 2" xfId="457" xr:uid="{5AB95F79-0065-4BBA-8548-649B487FED09}"/>
    <cellStyle name="SAPBEXHLevel3 2 2" xfId="866" xr:uid="{BC0FAB0F-5940-4CA6-8E7F-2936CD20195E}"/>
    <cellStyle name="SAPBEXHLevel3 2 2 10" xfId="23399" xr:uid="{267C1071-496A-4870-8637-E3608490AA6C}"/>
    <cellStyle name="SAPBEXHLevel3 2 2 2" xfId="1138" xr:uid="{E0BB6C68-0EBF-4FB5-8FB0-41571DD0F8A1}"/>
    <cellStyle name="SAPBEXHLevel3 2 2 2 2" xfId="1654" xr:uid="{6F27279F-9129-4BF6-A6DE-D70608ED4EFF}"/>
    <cellStyle name="SAPBEXHLevel3 2 2 2 2 2" xfId="3205" xr:uid="{C911F93F-B79C-48D3-A704-2F485282A5EA}"/>
    <cellStyle name="SAPBEXHLevel3 2 2 2 2 2 2" xfId="6301" xr:uid="{E5DADC0D-4D74-4542-A85E-E55B892CA5F9}"/>
    <cellStyle name="SAPBEXHLevel3 2 2 2 2 2 3" xfId="9403" xr:uid="{2B3DA5BA-C522-4E3C-94E0-45877F9DC26C}"/>
    <cellStyle name="SAPBEXHLevel3 2 2 2 2 2 4" xfId="13540" xr:uid="{EF2DDFFD-5AC3-45F2-83E4-20D843238815}"/>
    <cellStyle name="SAPBEXHLevel3 2 2 2 2 2 5" xfId="20036" xr:uid="{8D3618F8-D80F-4157-A64A-F17000ACC83B}"/>
    <cellStyle name="SAPBEXHLevel3 2 2 2 2 2 6" xfId="27014" xr:uid="{01F05C04-1FC2-4806-B597-966CFBC0229C}"/>
    <cellStyle name="SAPBEXHLevel3 2 2 2 2 3" xfId="4753" xr:uid="{F2AB1362-2B0F-4159-8DC0-6C63E5867F54}"/>
    <cellStyle name="SAPBEXHLevel3 2 2 2 2 3 2" xfId="10954" xr:uid="{676823F7-23B7-4AD8-9299-EC46568C3C8E}"/>
    <cellStyle name="SAPBEXHLevel3 2 2 2 2 3 3" xfId="15378" xr:uid="{BAF6ED60-CF2D-4422-AEE1-F9AD1886C68B}"/>
    <cellStyle name="SAPBEXHLevel3 2 2 2 2 3 4" xfId="21845" xr:uid="{7CF1D73D-E6E7-4AE4-8C95-A9C67C550F51}"/>
    <cellStyle name="SAPBEXHLevel3 2 2 2 2 3 5" xfId="28823" xr:uid="{ABD7C61B-61A7-4491-B4FE-584C59E3C132}"/>
    <cellStyle name="SAPBEXHLevel3 2 2 2 2 4" xfId="7852" xr:uid="{359EA572-7A7B-4B5B-8146-1972288D4F62}"/>
    <cellStyle name="SAPBEXHLevel3 2 2 2 2 4 2" xfId="18485" xr:uid="{6EB9A407-EB65-4166-8E26-228C4736A100}"/>
    <cellStyle name="SAPBEXHLevel3 2 2 2 2 4 3" xfId="25463" xr:uid="{284F128E-E9F9-468C-BA00-367242647353}"/>
    <cellStyle name="SAPBEXHLevel3 2 2 2 2 5" xfId="11989" xr:uid="{96A65F84-663E-4BCB-8A47-02F84340B852}"/>
    <cellStyle name="SAPBEXHLevel3 2 2 2 2 5 2" xfId="23138" xr:uid="{BA5C3000-FADA-4060-A6E1-8B01B88B0603}"/>
    <cellStyle name="SAPBEXHLevel3 2 2 2 2 5 3" xfId="29897" xr:uid="{FF739631-B424-404E-8543-8D06E3D123D5}"/>
    <cellStyle name="SAPBEXHLevel3 2 2 2 2 6" xfId="17452" xr:uid="{FA2F9412-E0E7-4A8F-8852-9BE4A35AB4C9}"/>
    <cellStyle name="SAPBEXHLevel3 2 2 2 2 6 2" xfId="31191" xr:uid="{110A0702-7D81-46E6-908C-8B9453E4DB3C}"/>
    <cellStyle name="SAPBEXHLevel3 2 2 2 2 7" xfId="24431" xr:uid="{8B703BA5-958B-4E68-BF4A-D1079756A182}"/>
    <cellStyle name="SAPBEXHLevel3 2 2 2 3" xfId="2173" xr:uid="{0F5F3A41-7C4F-4A83-BB12-62266315A1CF}"/>
    <cellStyle name="SAPBEXHLevel3 2 2 2 3 2" xfId="3721" xr:uid="{61759F88-D5F2-46F5-956D-1841AE6A5211}"/>
    <cellStyle name="SAPBEXHLevel3 2 2 2 3 2 2" xfId="6817" xr:uid="{00B3273E-2E3C-40B6-AE75-D350044D7B1B}"/>
    <cellStyle name="SAPBEXHLevel3 2 2 2 3 2 3" xfId="9919" xr:uid="{7680B24F-BC91-40D5-A5C6-96FA44811489}"/>
    <cellStyle name="SAPBEXHLevel3 2 2 2 3 2 4" xfId="14056" xr:uid="{F088D440-1404-450E-B93B-C7CE90A7182E}"/>
    <cellStyle name="SAPBEXHLevel3 2 2 2 3 2 5" xfId="20552" xr:uid="{89BE88BE-974E-451C-894A-465B010EAEEC}"/>
    <cellStyle name="SAPBEXHLevel3 2 2 2 3 2 6" xfId="27530" xr:uid="{CC08AA7A-1D00-4606-A009-600307A3A098}"/>
    <cellStyle name="SAPBEXHLevel3 2 2 2 3 3" xfId="5269" xr:uid="{D2802FDC-B1C3-4522-9242-B73C63020806}"/>
    <cellStyle name="SAPBEXHLevel3 2 2 2 3 4" xfId="8371" xr:uid="{1909140C-E808-4AE3-BC0B-9A20676A54D5}"/>
    <cellStyle name="SAPBEXHLevel3 2 2 2 3 5" xfId="12508" xr:uid="{E141436F-8206-45D1-9494-8BE240B8C5C3}"/>
    <cellStyle name="SAPBEXHLevel3 2 2 2 3 6" xfId="19004" xr:uid="{BDC63F94-6EA9-4CDA-9676-43A525A7FB53}"/>
    <cellStyle name="SAPBEXHLevel3 2 2 2 3 7" xfId="25982" xr:uid="{E14E55EB-13BC-42DD-8487-7B3A5A6DE317}"/>
    <cellStyle name="SAPBEXHLevel3 2 2 2 4" xfId="2689" xr:uid="{946A4DF2-CD04-4DBE-91B1-04C7776D3140}"/>
    <cellStyle name="SAPBEXHLevel3 2 2 2 4 2" xfId="5785" xr:uid="{58AADD79-31EF-4F45-AF6B-9D03E371C1DB}"/>
    <cellStyle name="SAPBEXHLevel3 2 2 2 4 3" xfId="8887" xr:uid="{7534FE6C-8DAE-4B70-B560-47DBCFBCBA40}"/>
    <cellStyle name="SAPBEXHLevel3 2 2 2 4 4" xfId="13024" xr:uid="{730B93F7-B050-4CCA-A0EB-A1E4D1603CC8}"/>
    <cellStyle name="SAPBEXHLevel3 2 2 2 4 5" xfId="19520" xr:uid="{0BBBC5A3-473A-4B44-9F85-CACCB22534AA}"/>
    <cellStyle name="SAPBEXHLevel3 2 2 2 4 6" xfId="26498" xr:uid="{4638CD9D-3DFD-45E9-B3ED-1DFD7084C8AE}"/>
    <cellStyle name="SAPBEXHLevel3 2 2 2 5" xfId="4237" xr:uid="{B9643FCB-1B0B-4272-85C3-48DF5C930A77}"/>
    <cellStyle name="SAPBEXHLevel3 2 2 2 5 2" xfId="10438" xr:uid="{4E76F14E-F4E2-45AA-8A72-844B2D87EEA4}"/>
    <cellStyle name="SAPBEXHLevel3 2 2 2 5 3" xfId="14860" xr:uid="{47AD7BA8-A4CA-4661-881E-79AD2B38F373}"/>
    <cellStyle name="SAPBEXHLevel3 2 2 2 5 4" xfId="21329" xr:uid="{5ED49236-BB2F-4339-A763-A9DC11BD091F}"/>
    <cellStyle name="SAPBEXHLevel3 2 2 2 5 5" xfId="28307" xr:uid="{8EFADFC3-3491-4AE8-BE05-AECA770D7C7F}"/>
    <cellStyle name="SAPBEXHLevel3 2 2 2 6" xfId="7336" xr:uid="{65EE12F3-50DB-4BD4-8215-9F53AD590144}"/>
    <cellStyle name="SAPBEXHLevel3 2 2 2 6 2" xfId="15897" xr:uid="{58ED9A1B-FE56-4319-BD4B-F8F28A6CE678}"/>
    <cellStyle name="SAPBEXHLevel3 2 2 2 6 3" xfId="17969" xr:uid="{5F30B498-870A-481D-823B-9B6A0CB3F9EA}"/>
    <cellStyle name="SAPBEXHLevel3 2 2 2 6 4" xfId="24947" xr:uid="{C702B9D7-2D21-4415-8F1C-08B98C4CF8BB}"/>
    <cellStyle name="SAPBEXHLevel3 2 2 2 7" xfId="11473" xr:uid="{AE37F3F0-49E5-44BD-BF4A-84FD01D0B60D}"/>
    <cellStyle name="SAPBEXHLevel3 2 2 2 7 2" xfId="22622" xr:uid="{2152D157-065D-4579-A7C0-79F05EC204C1}"/>
    <cellStyle name="SAPBEXHLevel3 2 2 2 7 3" xfId="29381" xr:uid="{87E7562D-6A3D-4891-AC92-DDED4D05E36C}"/>
    <cellStyle name="SAPBEXHLevel3 2 2 2 8" xfId="16936" xr:uid="{046FC68C-D5C0-4C50-B077-9B84517DEB84}"/>
    <cellStyle name="SAPBEXHLevel3 2 2 2 8 2" xfId="30675" xr:uid="{1C956A8F-5CF8-453C-8F5F-C8E52EA55D22}"/>
    <cellStyle name="SAPBEXHLevel3 2 2 2 9" xfId="23915" xr:uid="{20A37C4C-9CAE-4922-BA75-E5C04F9B56FB}"/>
    <cellStyle name="SAPBEXHLevel3 2 2 3" xfId="1396" xr:uid="{938E3515-1297-496B-ADC7-FEF4FA0216ED}"/>
    <cellStyle name="SAPBEXHLevel3 2 2 3 2" xfId="2947" xr:uid="{06A897EC-9EF5-4DC5-980F-5128BA917A19}"/>
    <cellStyle name="SAPBEXHLevel3 2 2 3 2 2" xfId="6043" xr:uid="{66D4ACFE-B34C-4049-8A75-3F6E9BA66161}"/>
    <cellStyle name="SAPBEXHLevel3 2 2 3 2 3" xfId="9145" xr:uid="{48401E22-9EDA-47A4-A824-C4B915189BAD}"/>
    <cellStyle name="SAPBEXHLevel3 2 2 3 2 4" xfId="13282" xr:uid="{A344CCC1-B71A-4D63-A289-518DA9E0A32B}"/>
    <cellStyle name="SAPBEXHLevel3 2 2 3 2 5" xfId="19778" xr:uid="{7578AC10-9A0B-4D1F-BF7C-C11B9CF3DA2A}"/>
    <cellStyle name="SAPBEXHLevel3 2 2 3 2 6" xfId="26756" xr:uid="{9842454B-5BE1-4105-8BC4-B7B4C9598ED5}"/>
    <cellStyle name="SAPBEXHLevel3 2 2 3 3" xfId="4495" xr:uid="{B0EB8345-A007-4E39-BEB4-54839542A2F0}"/>
    <cellStyle name="SAPBEXHLevel3 2 2 3 3 2" xfId="10696" xr:uid="{26F24165-4648-4D26-8D22-0D476E202E0D}"/>
    <cellStyle name="SAPBEXHLevel3 2 2 3 3 3" xfId="15120" xr:uid="{338E78B5-5D42-49CA-9107-4A108F678832}"/>
    <cellStyle name="SAPBEXHLevel3 2 2 3 3 4" xfId="21587" xr:uid="{41B1184B-08BD-4C34-B999-9B3641F97506}"/>
    <cellStyle name="SAPBEXHLevel3 2 2 3 3 5" xfId="28565" xr:uid="{9060F5D7-501E-4F8A-9538-965721016EB0}"/>
    <cellStyle name="SAPBEXHLevel3 2 2 3 4" xfId="7594" xr:uid="{C78071CD-30CD-4AA9-80B5-90D3414B7EE9}"/>
    <cellStyle name="SAPBEXHLevel3 2 2 3 4 2" xfId="16159" xr:uid="{0979FA2C-ED04-46DB-BAFD-3BCD8947A9FA}"/>
    <cellStyle name="SAPBEXHLevel3 2 2 3 4 3" xfId="18227" xr:uid="{D19A1F15-0624-42A5-93C3-D64E0D5AEAEF}"/>
    <cellStyle name="SAPBEXHLevel3 2 2 3 4 4" xfId="25205" xr:uid="{8B9C3197-5291-4482-98D3-F3CB4FC29DB6}"/>
    <cellStyle name="SAPBEXHLevel3 2 2 3 5" xfId="11731" xr:uid="{66597829-6E0A-409E-860D-A999CBB28B51}"/>
    <cellStyle name="SAPBEXHLevel3 2 2 3 5 2" xfId="22880" xr:uid="{B4E48AA3-6B9F-40CB-893F-C28C5FB2092A}"/>
    <cellStyle name="SAPBEXHLevel3 2 2 3 5 3" xfId="29639" xr:uid="{FA015AD0-8982-45E7-9CB4-6BD19EFBCD8A}"/>
    <cellStyle name="SAPBEXHLevel3 2 2 3 6" xfId="17194" xr:uid="{BE480F1C-8866-44CC-BB6E-57FC0F230122}"/>
    <cellStyle name="SAPBEXHLevel3 2 2 3 6 2" xfId="30933" xr:uid="{7C076E53-3D27-4927-B626-0BF1BB6B1C38}"/>
    <cellStyle name="SAPBEXHLevel3 2 2 3 7" xfId="24173" xr:uid="{D9A81563-83C2-4992-A18B-3CE32D88AACF}"/>
    <cellStyle name="SAPBEXHLevel3 2 2 4" xfId="1915" xr:uid="{1A65FAD2-47B8-474E-A370-245308CED20A}"/>
    <cellStyle name="SAPBEXHLevel3 2 2 4 2" xfId="3463" xr:uid="{8A0897E8-8283-491D-80F8-36E6364FB23E}"/>
    <cellStyle name="SAPBEXHLevel3 2 2 4 2 2" xfId="6559" xr:uid="{7A058882-4EE6-411D-93E5-B5AD8BF2094E}"/>
    <cellStyle name="SAPBEXHLevel3 2 2 4 2 3" xfId="9661" xr:uid="{68755FF0-6B4E-4A04-B0D5-E9D82BC765BC}"/>
    <cellStyle name="SAPBEXHLevel3 2 2 4 2 4" xfId="13798" xr:uid="{FB7D64B3-3771-4B41-82C3-AD0FE73E77D8}"/>
    <cellStyle name="SAPBEXHLevel3 2 2 4 2 5" xfId="20294" xr:uid="{ED047D9F-69D3-48DD-9B40-C058EB27FC24}"/>
    <cellStyle name="SAPBEXHLevel3 2 2 4 2 6" xfId="27272" xr:uid="{9197443D-FB5D-468D-86B8-5C2B6C36C9A7}"/>
    <cellStyle name="SAPBEXHLevel3 2 2 4 3" xfId="5011" xr:uid="{F2A27D94-F3AB-4F2E-86C6-BA4BD7780A57}"/>
    <cellStyle name="SAPBEXHLevel3 2 2 4 3 2" xfId="14601" xr:uid="{5C100CEB-2BED-4E12-99A7-CF97A6279937}"/>
    <cellStyle name="SAPBEXHLevel3 2 2 4 3 3" xfId="21071" xr:uid="{D94A3251-ADB7-4D8A-B79F-481179FCDD49}"/>
    <cellStyle name="SAPBEXHLevel3 2 2 4 3 4" xfId="28049" xr:uid="{809303FD-7D1E-4565-BF10-8B8914FC5FAB}"/>
    <cellStyle name="SAPBEXHLevel3 2 2 4 4" xfId="8113" xr:uid="{A7A5FBE0-0CCB-4667-B0D1-2774BE07B531}"/>
    <cellStyle name="SAPBEXHLevel3 2 2 4 4 2" xfId="18746" xr:uid="{84D74FF6-64CD-40F6-A763-D388D947FF30}"/>
    <cellStyle name="SAPBEXHLevel3 2 2 4 4 3" xfId="25724" xr:uid="{27C35E68-2CFE-46D2-8B8E-E2FF17F5F0E1}"/>
    <cellStyle name="SAPBEXHLevel3 2 2 4 5" xfId="12250" xr:uid="{250A8324-2F51-4117-BCE5-AD038E0F32B0}"/>
    <cellStyle name="SAPBEXHLevel3 2 2 4 5 2" xfId="22364" xr:uid="{2E968954-84E6-4E18-A254-BB5996D03311}"/>
    <cellStyle name="SAPBEXHLevel3 2 2 4 5 3" xfId="30417" xr:uid="{B7F001DA-3858-42C1-A501-84357A7DF192}"/>
    <cellStyle name="SAPBEXHLevel3 2 2 4 6" xfId="16678" xr:uid="{A1097495-5FFE-4F71-85E2-08247B6D1F7A}"/>
    <cellStyle name="SAPBEXHLevel3 2 2 4 7" xfId="23657" xr:uid="{20758FC1-DA5F-42F5-ACBA-0BB95ED56546}"/>
    <cellStyle name="SAPBEXHLevel3 2 2 5" xfId="2431" xr:uid="{B193BD7A-1E67-458A-B6F1-993A2147E26B}"/>
    <cellStyle name="SAPBEXHLevel3 2 2 5 2" xfId="5527" xr:uid="{6F98852A-34EA-4360-B18C-7404E6AEEAA7}"/>
    <cellStyle name="SAPBEXHLevel3 2 2 5 3" xfId="8629" xr:uid="{C11E033D-49D0-472F-9884-12CAB74078D9}"/>
    <cellStyle name="SAPBEXHLevel3 2 2 5 4" xfId="12766" xr:uid="{0794BD40-2C8D-4D6B-8204-6995693E44EC}"/>
    <cellStyle name="SAPBEXHLevel3 2 2 5 5" xfId="19262" xr:uid="{F652D435-C4C5-426B-8639-842E13426536}"/>
    <cellStyle name="SAPBEXHLevel3 2 2 5 6" xfId="26240" xr:uid="{41A2B990-A687-427F-AFEE-C57F5AA04F61}"/>
    <cellStyle name="SAPBEXHLevel3 2 2 6" xfId="3979" xr:uid="{E5B06AD3-5F8F-41A8-B654-4F68C6FA4DA1}"/>
    <cellStyle name="SAPBEXHLevel3 2 2 6 2" xfId="10180" xr:uid="{077A1B7F-10B7-4F3B-BEF2-181931392F04}"/>
    <cellStyle name="SAPBEXHLevel3 2 2 6 3" xfId="14318" xr:uid="{18F58307-7BF3-4F44-8945-6C89D9045B8D}"/>
    <cellStyle name="SAPBEXHLevel3 2 2 6 4" xfId="20813" xr:uid="{DC68D7C8-0B7C-4EE2-B528-045608536DF6}"/>
    <cellStyle name="SAPBEXHLevel3 2 2 6 5" xfId="27791" xr:uid="{AC9A5347-F27A-498B-848A-5B92A975D1A8}"/>
    <cellStyle name="SAPBEXHLevel3 2 2 7" xfId="7078" xr:uid="{7389A286-9D9F-4562-AE21-78AE45A31610}"/>
    <cellStyle name="SAPBEXHLevel3 2 2 7 2" xfId="15639" xr:uid="{6F3C6132-37B5-4618-ADA6-C5E0E2D37D57}"/>
    <cellStyle name="SAPBEXHLevel3 2 2 7 3" xfId="17711" xr:uid="{72045805-076D-4494-801F-0D0FF13730EE}"/>
    <cellStyle name="SAPBEXHLevel3 2 2 7 4" xfId="24689" xr:uid="{A6B5A818-FEE0-4E38-814A-C5F9D340D23A}"/>
    <cellStyle name="SAPBEXHLevel3 2 2 8" xfId="11215" xr:uid="{3746CCD8-26D7-4163-B0D8-3BFCE81FF1CE}"/>
    <cellStyle name="SAPBEXHLevel3 2 2 8 2" xfId="22106" xr:uid="{C374FEE5-2F89-424B-BB03-8DAE41902FB6}"/>
    <cellStyle name="SAPBEXHLevel3 2 2 8 3" xfId="29109" xr:uid="{8BA74DF1-8F0D-484E-9464-8157174B93BF}"/>
    <cellStyle name="SAPBEXHLevel3 2 2 9" xfId="16420" xr:uid="{490790B3-CCB0-4565-9925-149A16D71753}"/>
    <cellStyle name="SAPBEXHLevel3 2 2 9 2" xfId="30159" xr:uid="{6020ADD5-5B39-4C99-B707-3A52A6B25E3E}"/>
    <cellStyle name="SAPBEXHLevel3 3" xfId="458" xr:uid="{B31BDA6E-71CA-4F15-BF13-8809DE658283}"/>
    <cellStyle name="SAPBEXHLevel3 3 2" xfId="867" xr:uid="{326DA11C-69E0-4CC0-84B0-6D0B13259A99}"/>
    <cellStyle name="SAPBEXHLevel3 3 2 10" xfId="23400" xr:uid="{D0BBA036-6FD6-4193-AA46-6EA26448DE08}"/>
    <cellStyle name="SAPBEXHLevel3 3 2 2" xfId="1139" xr:uid="{EAE5C1F7-1DAE-4DD2-A836-2203F52215F1}"/>
    <cellStyle name="SAPBEXHLevel3 3 2 2 2" xfId="1655" xr:uid="{4B5A0019-3775-4B24-8BA8-2C936563B8C4}"/>
    <cellStyle name="SAPBEXHLevel3 3 2 2 2 2" xfId="3206" xr:uid="{9D82FC14-A76C-4717-9D17-5B6FCBFFE6AA}"/>
    <cellStyle name="SAPBEXHLevel3 3 2 2 2 2 2" xfId="6302" xr:uid="{C22E9A90-8BBB-4BB4-8A34-EAD0756DB206}"/>
    <cellStyle name="SAPBEXHLevel3 3 2 2 2 2 3" xfId="9404" xr:uid="{CBCC4ABA-BC95-4859-93E7-5341F8CC08FC}"/>
    <cellStyle name="SAPBEXHLevel3 3 2 2 2 2 4" xfId="13541" xr:uid="{38D1696C-0CE8-407F-9ACD-37A8BF456926}"/>
    <cellStyle name="SAPBEXHLevel3 3 2 2 2 2 5" xfId="20037" xr:uid="{181F49BD-C38F-487A-81D5-5AE0F00316A3}"/>
    <cellStyle name="SAPBEXHLevel3 3 2 2 2 2 6" xfId="27015" xr:uid="{B2272DB7-A7AC-4FF8-AF6C-B692F1939CED}"/>
    <cellStyle name="SAPBEXHLevel3 3 2 2 2 3" xfId="4754" xr:uid="{4ED34173-9756-44EB-BCA5-E4ACA5A1FC92}"/>
    <cellStyle name="SAPBEXHLevel3 3 2 2 2 3 2" xfId="10955" xr:uid="{C513FDD5-C49C-497A-AD2A-15AA2E9D94E2}"/>
    <cellStyle name="SAPBEXHLevel3 3 2 2 2 3 3" xfId="15379" xr:uid="{4E797F9F-89BF-4F7E-A643-FA6F7E954670}"/>
    <cellStyle name="SAPBEXHLevel3 3 2 2 2 3 4" xfId="21846" xr:uid="{725F317C-F18B-473B-B04C-E6008FBE77C3}"/>
    <cellStyle name="SAPBEXHLevel3 3 2 2 2 3 5" xfId="28824" xr:uid="{053714E5-A364-4AEF-B06F-80AAC5AE67DE}"/>
    <cellStyle name="SAPBEXHLevel3 3 2 2 2 4" xfId="7853" xr:uid="{C5F6F3FF-8A40-4253-A7D9-41C520ED0401}"/>
    <cellStyle name="SAPBEXHLevel3 3 2 2 2 4 2" xfId="18486" xr:uid="{CD662F6F-D44A-4D08-A71A-DB4A326DFE38}"/>
    <cellStyle name="SAPBEXHLevel3 3 2 2 2 4 3" xfId="25464" xr:uid="{E4CC816F-18DB-4A12-8AA0-A281B884CFFB}"/>
    <cellStyle name="SAPBEXHLevel3 3 2 2 2 5" xfId="11990" xr:uid="{9E739BBE-EC5A-456A-9831-8CD741358A9D}"/>
    <cellStyle name="SAPBEXHLevel3 3 2 2 2 5 2" xfId="23139" xr:uid="{6D1A4F83-483F-4F37-98B9-809FBF5A1013}"/>
    <cellStyle name="SAPBEXHLevel3 3 2 2 2 5 3" xfId="29898" xr:uid="{7D520D00-BFC1-437B-9948-9914FF410017}"/>
    <cellStyle name="SAPBEXHLevel3 3 2 2 2 6" xfId="17453" xr:uid="{517384F1-A21D-4700-8C48-057931B614DF}"/>
    <cellStyle name="SAPBEXHLevel3 3 2 2 2 6 2" xfId="31192" xr:uid="{ADE246E0-78AD-4F1D-B1FF-BC4C351D33D0}"/>
    <cellStyle name="SAPBEXHLevel3 3 2 2 2 7" xfId="24432" xr:uid="{F7A5F934-EAE7-4171-ADEA-7463DC9459BC}"/>
    <cellStyle name="SAPBEXHLevel3 3 2 2 3" xfId="2174" xr:uid="{E006076A-3342-4F38-99EA-6E350463A092}"/>
    <cellStyle name="SAPBEXHLevel3 3 2 2 3 2" xfId="3722" xr:uid="{9A31AAEC-7092-48A7-97D7-C9FC6B0BA7D0}"/>
    <cellStyle name="SAPBEXHLevel3 3 2 2 3 2 2" xfId="6818" xr:uid="{C3184B3D-EF55-4C5C-9FE6-15D48D00A030}"/>
    <cellStyle name="SAPBEXHLevel3 3 2 2 3 2 3" xfId="9920" xr:uid="{34FB13C4-2AC3-409B-B276-CB6465EF5DE9}"/>
    <cellStyle name="SAPBEXHLevel3 3 2 2 3 2 4" xfId="14057" xr:uid="{AED6DC69-1181-4805-A44E-43162207F81B}"/>
    <cellStyle name="SAPBEXHLevel3 3 2 2 3 2 5" xfId="20553" xr:uid="{BC9B4CAB-51A3-46A7-BFB0-90B9737BE8BD}"/>
    <cellStyle name="SAPBEXHLevel3 3 2 2 3 2 6" xfId="27531" xr:uid="{D8F830B0-BDFF-4CE9-94A1-E92054326E0B}"/>
    <cellStyle name="SAPBEXHLevel3 3 2 2 3 3" xfId="5270" xr:uid="{167B7E9F-977E-4BC9-B993-B8021C19F5E8}"/>
    <cellStyle name="SAPBEXHLevel3 3 2 2 3 4" xfId="8372" xr:uid="{51353303-4047-40F9-8581-90B5AA09DF79}"/>
    <cellStyle name="SAPBEXHLevel3 3 2 2 3 5" xfId="12509" xr:uid="{6EF7A7E4-51BC-446F-9A8D-BC9C062D569C}"/>
    <cellStyle name="SAPBEXHLevel3 3 2 2 3 6" xfId="19005" xr:uid="{805978E9-ECF7-470A-BD9D-366C9A3796EB}"/>
    <cellStyle name="SAPBEXHLevel3 3 2 2 3 7" xfId="25983" xr:uid="{9182A18C-E522-4BCF-B5D9-FBCF80271F97}"/>
    <cellStyle name="SAPBEXHLevel3 3 2 2 4" xfId="2690" xr:uid="{0F9EEBAF-B24A-4CD1-897E-3AD58E1D315B}"/>
    <cellStyle name="SAPBEXHLevel3 3 2 2 4 2" xfId="5786" xr:uid="{18380271-1CD4-401C-A5F5-DB66E6B0BF8E}"/>
    <cellStyle name="SAPBEXHLevel3 3 2 2 4 3" xfId="8888" xr:uid="{EA922779-BEF3-4DFA-9ED0-75A180810232}"/>
    <cellStyle name="SAPBEXHLevel3 3 2 2 4 4" xfId="13025" xr:uid="{A33AE455-1B97-4F4E-91B0-89066067883F}"/>
    <cellStyle name="SAPBEXHLevel3 3 2 2 4 5" xfId="19521" xr:uid="{B1C4E269-A1C2-4F3C-85D9-C67CFAEDB66A}"/>
    <cellStyle name="SAPBEXHLevel3 3 2 2 4 6" xfId="26499" xr:uid="{B8FFA1B6-2D23-49F4-9D07-4A08A1F6ABA3}"/>
    <cellStyle name="SAPBEXHLevel3 3 2 2 5" xfId="4238" xr:uid="{82E5FAC2-8657-47EA-8C22-7021455567B1}"/>
    <cellStyle name="SAPBEXHLevel3 3 2 2 5 2" xfId="10439" xr:uid="{8CA5BE15-EC84-4A28-AB0B-AE936931C655}"/>
    <cellStyle name="SAPBEXHLevel3 3 2 2 5 3" xfId="14861" xr:uid="{F4E362A3-D2ED-4665-8976-41EE1ACE7E20}"/>
    <cellStyle name="SAPBEXHLevel3 3 2 2 5 4" xfId="21330" xr:uid="{1A84BEFC-9532-4945-B8E2-548F444AE2CB}"/>
    <cellStyle name="SAPBEXHLevel3 3 2 2 5 5" xfId="28308" xr:uid="{8C7A3CD4-B8C0-4DE2-BDBB-BC97BBD30A18}"/>
    <cellStyle name="SAPBEXHLevel3 3 2 2 6" xfId="7337" xr:uid="{3871209E-0B87-46F0-90F8-973DBFB6017B}"/>
    <cellStyle name="SAPBEXHLevel3 3 2 2 6 2" xfId="15898" xr:uid="{B869EA8A-333F-4645-AC6F-C8BAAF380E69}"/>
    <cellStyle name="SAPBEXHLevel3 3 2 2 6 3" xfId="17970" xr:uid="{62EA4786-E0C5-45D9-866D-9A83ABC8BF91}"/>
    <cellStyle name="SAPBEXHLevel3 3 2 2 6 4" xfId="24948" xr:uid="{87FBE17B-12E3-4E5D-A492-579F908CA4A3}"/>
    <cellStyle name="SAPBEXHLevel3 3 2 2 7" xfId="11474" xr:uid="{83D01BFB-727B-4549-B61A-2001A9877203}"/>
    <cellStyle name="SAPBEXHLevel3 3 2 2 7 2" xfId="22623" xr:uid="{24A00191-EB27-4AC7-B0E6-5B87DD0CB66D}"/>
    <cellStyle name="SAPBEXHLevel3 3 2 2 7 3" xfId="29382" xr:uid="{B7888148-0B5D-476A-9FCA-2F27EAC2308A}"/>
    <cellStyle name="SAPBEXHLevel3 3 2 2 8" xfId="16937" xr:uid="{E6CA1D58-1467-43FE-97AC-1BA21CE8D1FA}"/>
    <cellStyle name="SAPBEXHLevel3 3 2 2 8 2" xfId="30676" xr:uid="{E52E777A-4014-449A-BBE2-AFF8EC0BA676}"/>
    <cellStyle name="SAPBEXHLevel3 3 2 2 9" xfId="23916" xr:uid="{542EDD56-DBEA-4EA7-98D9-FFC4D62EE23A}"/>
    <cellStyle name="SAPBEXHLevel3 3 2 3" xfId="1397" xr:uid="{86820441-989B-4D85-BA0A-1BDAC25D22A3}"/>
    <cellStyle name="SAPBEXHLevel3 3 2 3 2" xfId="2948" xr:uid="{17A58276-F261-4981-B1C2-799D0D1B328B}"/>
    <cellStyle name="SAPBEXHLevel3 3 2 3 2 2" xfId="6044" xr:uid="{C2C41DFC-87F3-45CD-B97B-9F1416C5FF3D}"/>
    <cellStyle name="SAPBEXHLevel3 3 2 3 2 3" xfId="9146" xr:uid="{DEFDBDA6-D2D2-4395-B3A7-A970B6867265}"/>
    <cellStyle name="SAPBEXHLevel3 3 2 3 2 4" xfId="13283" xr:uid="{C8362A07-900B-4193-B912-5967068017F2}"/>
    <cellStyle name="SAPBEXHLevel3 3 2 3 2 5" xfId="19779" xr:uid="{BD5D82CA-01C8-4B92-B496-B5892EC280AE}"/>
    <cellStyle name="SAPBEXHLevel3 3 2 3 2 6" xfId="26757" xr:uid="{96B4CA3D-3B21-4269-ABA5-880E0A60BAA8}"/>
    <cellStyle name="SAPBEXHLevel3 3 2 3 3" xfId="4496" xr:uid="{39775888-53B9-469E-A898-1422BB52AA32}"/>
    <cellStyle name="SAPBEXHLevel3 3 2 3 3 2" xfId="10697" xr:uid="{E4A1877C-42F3-45D1-BDB6-1C30B6597A78}"/>
    <cellStyle name="SAPBEXHLevel3 3 2 3 3 3" xfId="15121" xr:uid="{50239FD4-1DCD-4E7E-8D98-39A32887E8A1}"/>
    <cellStyle name="SAPBEXHLevel3 3 2 3 3 4" xfId="21588" xr:uid="{3B3E1608-0420-4947-AC98-714E9743ABB9}"/>
    <cellStyle name="SAPBEXHLevel3 3 2 3 3 5" xfId="28566" xr:uid="{D0B98106-A97B-4FA2-A2D3-9DF99A82BAB3}"/>
    <cellStyle name="SAPBEXHLevel3 3 2 3 4" xfId="7595" xr:uid="{ABFE279A-30D7-4850-A51A-ACC977FF6136}"/>
    <cellStyle name="SAPBEXHLevel3 3 2 3 4 2" xfId="16160" xr:uid="{01C58C34-D095-4286-9A5A-372CBE6DAB43}"/>
    <cellStyle name="SAPBEXHLevel3 3 2 3 4 3" xfId="18228" xr:uid="{429495EA-B87E-48EE-95B2-0CADBC59A3FC}"/>
    <cellStyle name="SAPBEXHLevel3 3 2 3 4 4" xfId="25206" xr:uid="{241D0899-2779-4B35-9744-873EDC49D67D}"/>
    <cellStyle name="SAPBEXHLevel3 3 2 3 5" xfId="11732" xr:uid="{D171BC4C-15BA-4C0B-8420-A6BC5FBC9A7A}"/>
    <cellStyle name="SAPBEXHLevel3 3 2 3 5 2" xfId="22881" xr:uid="{655E02C6-7482-49A0-A9B9-FB6010243E3E}"/>
    <cellStyle name="SAPBEXHLevel3 3 2 3 5 3" xfId="29640" xr:uid="{E1937333-2EA3-4253-977A-2FB3C9516F00}"/>
    <cellStyle name="SAPBEXHLevel3 3 2 3 6" xfId="17195" xr:uid="{1AF370BD-6082-4FBF-A218-9E40E8092961}"/>
    <cellStyle name="SAPBEXHLevel3 3 2 3 6 2" xfId="30934" xr:uid="{EA1ED08F-6AD8-415A-88E1-8EBF481F0D42}"/>
    <cellStyle name="SAPBEXHLevel3 3 2 3 7" xfId="24174" xr:uid="{37AFBA30-48E7-4EF4-9566-F2E1B73885F6}"/>
    <cellStyle name="SAPBEXHLevel3 3 2 4" xfId="1916" xr:uid="{DB2176BF-3220-4D91-98AD-81EFB83FCC14}"/>
    <cellStyle name="SAPBEXHLevel3 3 2 4 2" xfId="3464" xr:uid="{E5A5578D-FB58-4EF0-AFC6-894C08AE0FAB}"/>
    <cellStyle name="SAPBEXHLevel3 3 2 4 2 2" xfId="6560" xr:uid="{43C86BF6-646F-4F21-87D8-AF174D88ABDD}"/>
    <cellStyle name="SAPBEXHLevel3 3 2 4 2 3" xfId="9662" xr:uid="{14D4D348-8B67-4A0F-81B8-B93E241F9E57}"/>
    <cellStyle name="SAPBEXHLevel3 3 2 4 2 4" xfId="13799" xr:uid="{407A24C8-1F9B-4EE5-BE45-27103F2DAEDC}"/>
    <cellStyle name="SAPBEXHLevel3 3 2 4 2 5" xfId="20295" xr:uid="{0401BBB5-7F9E-4064-9A36-A260B35BA6F4}"/>
    <cellStyle name="SAPBEXHLevel3 3 2 4 2 6" xfId="27273" xr:uid="{4A06AC41-0EC2-4752-826C-C196E724D017}"/>
    <cellStyle name="SAPBEXHLevel3 3 2 4 3" xfId="5012" xr:uid="{D5F31183-B785-475B-AA23-DD41784BF9A7}"/>
    <cellStyle name="SAPBEXHLevel3 3 2 4 3 2" xfId="14602" xr:uid="{3C1BC742-3878-4463-B8A6-C492C2D5AE64}"/>
    <cellStyle name="SAPBEXHLevel3 3 2 4 3 3" xfId="21072" xr:uid="{91AD8DF7-F649-450F-9D83-FAA4EB84A13A}"/>
    <cellStyle name="SAPBEXHLevel3 3 2 4 3 4" xfId="28050" xr:uid="{CA107B79-97AC-4850-85F0-D0D9D453C78C}"/>
    <cellStyle name="SAPBEXHLevel3 3 2 4 4" xfId="8114" xr:uid="{5F8AF18D-9C06-4B25-9A92-889D70941A3F}"/>
    <cellStyle name="SAPBEXHLevel3 3 2 4 4 2" xfId="18747" xr:uid="{F6B87BD1-6CF5-4F98-8E11-0859FA22E7D0}"/>
    <cellStyle name="SAPBEXHLevel3 3 2 4 4 3" xfId="25725" xr:uid="{B0ED12CB-1E3F-4CF4-9E05-8709913F5A3D}"/>
    <cellStyle name="SAPBEXHLevel3 3 2 4 5" xfId="12251" xr:uid="{1482DB78-31D8-42E6-8D32-DBC974EBDC06}"/>
    <cellStyle name="SAPBEXHLevel3 3 2 4 5 2" xfId="22365" xr:uid="{D71501D6-C079-4E4F-A10B-2145BFEA446F}"/>
    <cellStyle name="SAPBEXHLevel3 3 2 4 5 3" xfId="30418" xr:uid="{6DD70A62-654C-44D2-B244-C34DCC560CD5}"/>
    <cellStyle name="SAPBEXHLevel3 3 2 4 6" xfId="16679" xr:uid="{F7F854B8-A4F0-4FEB-A12A-1074E8CB53D1}"/>
    <cellStyle name="SAPBEXHLevel3 3 2 4 7" xfId="23658" xr:uid="{EE43BBDF-5312-407C-897B-57EA77F3EB2B}"/>
    <cellStyle name="SAPBEXHLevel3 3 2 5" xfId="2432" xr:uid="{E843A2D3-E365-45AA-A21A-613FD1A37F94}"/>
    <cellStyle name="SAPBEXHLevel3 3 2 5 2" xfId="5528" xr:uid="{F40CCD21-CB8B-4D09-A9B0-97E85C46BE5A}"/>
    <cellStyle name="SAPBEXHLevel3 3 2 5 3" xfId="8630" xr:uid="{8BCB8920-E75C-4DED-9B2A-466340331031}"/>
    <cellStyle name="SAPBEXHLevel3 3 2 5 4" xfId="12767" xr:uid="{3DF245B2-97E4-4BF5-B2B1-6A5839383847}"/>
    <cellStyle name="SAPBEXHLevel3 3 2 5 5" xfId="19263" xr:uid="{18D1823B-9932-48B4-AB94-FE2CB15C2B6F}"/>
    <cellStyle name="SAPBEXHLevel3 3 2 5 6" xfId="26241" xr:uid="{A0019936-8D80-439E-B0BE-13C0CF61E140}"/>
    <cellStyle name="SAPBEXHLevel3 3 2 6" xfId="3980" xr:uid="{CBCF2F23-52C2-4F90-926D-46F5591831BB}"/>
    <cellStyle name="SAPBEXHLevel3 3 2 6 2" xfId="10181" xr:uid="{0CB32D1A-525C-4973-A2B2-005BD00A45DE}"/>
    <cellStyle name="SAPBEXHLevel3 3 2 6 3" xfId="14319" xr:uid="{77921B93-8F49-4B6F-B92B-9EC95A714582}"/>
    <cellStyle name="SAPBEXHLevel3 3 2 6 4" xfId="20814" xr:uid="{B677DDB8-88AB-46FB-9B31-B3582DF944A6}"/>
    <cellStyle name="SAPBEXHLevel3 3 2 6 5" xfId="27792" xr:uid="{22D44BD3-50BC-481F-90BF-9836A2ACA401}"/>
    <cellStyle name="SAPBEXHLevel3 3 2 7" xfId="7079" xr:uid="{6A885C87-4261-4CA1-ABAD-E3CA250549CF}"/>
    <cellStyle name="SAPBEXHLevel3 3 2 7 2" xfId="15640" xr:uid="{92C206BB-9573-405F-835C-ED306E6202EA}"/>
    <cellStyle name="SAPBEXHLevel3 3 2 7 3" xfId="17712" xr:uid="{A0A88A02-B4A9-4E72-B759-553C1F3AC201}"/>
    <cellStyle name="SAPBEXHLevel3 3 2 7 4" xfId="24690" xr:uid="{92E0A1AF-8CDA-416E-9A5F-3039EC4A7AF8}"/>
    <cellStyle name="SAPBEXHLevel3 3 2 8" xfId="11216" xr:uid="{C487071D-2F51-4AFF-8E5D-9135D85D14BE}"/>
    <cellStyle name="SAPBEXHLevel3 3 2 8 2" xfId="22107" xr:uid="{2A7428C9-3547-4B1F-8BCB-AB8E9E479A27}"/>
    <cellStyle name="SAPBEXHLevel3 3 2 8 3" xfId="29110" xr:uid="{5F13BA38-B0D0-4636-BE1B-89E33B69E9A1}"/>
    <cellStyle name="SAPBEXHLevel3 3 2 9" xfId="16421" xr:uid="{9D31571A-5102-40C4-A34C-2BD303B8BB12}"/>
    <cellStyle name="SAPBEXHLevel3 3 2 9 2" xfId="30160" xr:uid="{065543E3-942D-41F3-99F2-DA08A64484AB}"/>
    <cellStyle name="SAPBEXHLevel3 4" xfId="459" xr:uid="{31A09165-1C72-400F-8F72-5483B19238E9}"/>
    <cellStyle name="SAPBEXHLevel3 4 2" xfId="868" xr:uid="{C813E166-21BC-441F-8B98-7D1B0AFDE9FA}"/>
    <cellStyle name="SAPBEXHLevel3 4 2 10" xfId="23401" xr:uid="{234446F8-CA3B-44B4-850F-F052E5E2B7E9}"/>
    <cellStyle name="SAPBEXHLevel3 4 2 2" xfId="1140" xr:uid="{649B7C76-1A92-439C-9CDD-9EDEDC10E35C}"/>
    <cellStyle name="SAPBEXHLevel3 4 2 2 2" xfId="1656" xr:uid="{7A935D24-C3FA-4F1E-86A7-49299A23D0DD}"/>
    <cellStyle name="SAPBEXHLevel3 4 2 2 2 2" xfId="3207" xr:uid="{C0FB6A11-474C-400C-84E6-82448912F4FB}"/>
    <cellStyle name="SAPBEXHLevel3 4 2 2 2 2 2" xfId="6303" xr:uid="{956F931D-BA44-4F2B-9D02-D5CC0825C0BB}"/>
    <cellStyle name="SAPBEXHLevel3 4 2 2 2 2 3" xfId="9405" xr:uid="{25FB21DE-DBC9-4023-8ECF-0E60785D97F7}"/>
    <cellStyle name="SAPBEXHLevel3 4 2 2 2 2 4" xfId="13542" xr:uid="{72F16FA9-7149-43C5-B6CA-1290D23026DD}"/>
    <cellStyle name="SAPBEXHLevel3 4 2 2 2 2 5" xfId="20038" xr:uid="{BB3F37F5-2813-4FE4-9424-E7B2C5A36CDC}"/>
    <cellStyle name="SAPBEXHLevel3 4 2 2 2 2 6" xfId="27016" xr:uid="{D09AB8BB-E026-415B-A08F-F6EB699A547E}"/>
    <cellStyle name="SAPBEXHLevel3 4 2 2 2 3" xfId="4755" xr:uid="{017C3D08-F8CA-4AC8-ACEE-B7679C259976}"/>
    <cellStyle name="SAPBEXHLevel3 4 2 2 2 3 2" xfId="10956" xr:uid="{D9EDFA98-F2D7-46DB-BF5C-C82DE8E99A78}"/>
    <cellStyle name="SAPBEXHLevel3 4 2 2 2 3 3" xfId="15380" xr:uid="{99ED1558-437C-41B0-8494-E0616E8D498E}"/>
    <cellStyle name="SAPBEXHLevel3 4 2 2 2 3 4" xfId="21847" xr:uid="{B08296A3-5099-472A-B390-854128B89C57}"/>
    <cellStyle name="SAPBEXHLevel3 4 2 2 2 3 5" xfId="28825" xr:uid="{BD290A20-DE74-4120-B208-46F0E9539A98}"/>
    <cellStyle name="SAPBEXHLevel3 4 2 2 2 4" xfId="7854" xr:uid="{E4CCD48D-C6B4-4975-A6F6-EB1B4522D2AA}"/>
    <cellStyle name="SAPBEXHLevel3 4 2 2 2 4 2" xfId="18487" xr:uid="{2A4E0A07-1BB8-4427-879C-7D2CE6EB0FC2}"/>
    <cellStyle name="SAPBEXHLevel3 4 2 2 2 4 3" xfId="25465" xr:uid="{C536B514-C7A6-4AE8-8357-44AE6B1FA8DC}"/>
    <cellStyle name="SAPBEXHLevel3 4 2 2 2 5" xfId="11991" xr:uid="{42D6D0A9-9924-4FD3-BA9B-42EB7DC08976}"/>
    <cellStyle name="SAPBEXHLevel3 4 2 2 2 5 2" xfId="23140" xr:uid="{C6A28295-0784-493D-8F0E-162EF7C5468F}"/>
    <cellStyle name="SAPBEXHLevel3 4 2 2 2 5 3" xfId="29899" xr:uid="{A64A7109-E3BF-4EF2-9298-B5F5EA4B6851}"/>
    <cellStyle name="SAPBEXHLevel3 4 2 2 2 6" xfId="17454" xr:uid="{05A9904E-0A9B-4210-84EE-80E1EC40C36F}"/>
    <cellStyle name="SAPBEXHLevel3 4 2 2 2 6 2" xfId="31193" xr:uid="{472552A1-EDED-42C5-BCD9-77BD8FEC90DF}"/>
    <cellStyle name="SAPBEXHLevel3 4 2 2 2 7" xfId="24433" xr:uid="{1007BE43-DE7F-4C08-8C16-723C93ACA3AA}"/>
    <cellStyle name="SAPBEXHLevel3 4 2 2 3" xfId="2175" xr:uid="{DCE6E3C0-8067-45D3-B2B4-BF5E40998E79}"/>
    <cellStyle name="SAPBEXHLevel3 4 2 2 3 2" xfId="3723" xr:uid="{D837A227-347F-4579-A5F4-08F856EC5803}"/>
    <cellStyle name="SAPBEXHLevel3 4 2 2 3 2 2" xfId="6819" xr:uid="{D3C711CD-3163-4CD5-A662-D42F30AE4024}"/>
    <cellStyle name="SAPBEXHLevel3 4 2 2 3 2 3" xfId="9921" xr:uid="{73178B27-7964-432E-89F6-9717A927651E}"/>
    <cellStyle name="SAPBEXHLevel3 4 2 2 3 2 4" xfId="14058" xr:uid="{5DFABFC4-3EC7-4F70-AFD1-3F9A6DF6ED7D}"/>
    <cellStyle name="SAPBEXHLevel3 4 2 2 3 2 5" xfId="20554" xr:uid="{94991BBD-0B97-4A51-B0AE-E0CFBB9D30E0}"/>
    <cellStyle name="SAPBEXHLevel3 4 2 2 3 2 6" xfId="27532" xr:uid="{525F8279-7CDF-45BE-8A5C-3ECF4103982A}"/>
    <cellStyle name="SAPBEXHLevel3 4 2 2 3 3" xfId="5271" xr:uid="{22B036CA-1A5C-4584-9462-A908F395F4A1}"/>
    <cellStyle name="SAPBEXHLevel3 4 2 2 3 4" xfId="8373" xr:uid="{E736CF36-FCD8-4FE0-B84B-F3D41DFBEF52}"/>
    <cellStyle name="SAPBEXHLevel3 4 2 2 3 5" xfId="12510" xr:uid="{09E0A98B-6E44-479B-A781-7BA1295B9708}"/>
    <cellStyle name="SAPBEXHLevel3 4 2 2 3 6" xfId="19006" xr:uid="{F1728E93-21C8-4E95-9CE5-E24F0CD55E40}"/>
    <cellStyle name="SAPBEXHLevel3 4 2 2 3 7" xfId="25984" xr:uid="{273BA1BB-11AA-49A4-8544-3D0201D68486}"/>
    <cellStyle name="SAPBEXHLevel3 4 2 2 4" xfId="2691" xr:uid="{3080A125-BD38-4737-802D-1D2C49DEAAC3}"/>
    <cellStyle name="SAPBEXHLevel3 4 2 2 4 2" xfId="5787" xr:uid="{EF0BEC25-C55B-41C5-BC7C-9FCB0A112495}"/>
    <cellStyle name="SAPBEXHLevel3 4 2 2 4 3" xfId="8889" xr:uid="{B231F47D-D33C-455C-B279-311636B7421B}"/>
    <cellStyle name="SAPBEXHLevel3 4 2 2 4 4" xfId="13026" xr:uid="{4416C6A2-3C31-4E7F-BD76-DF4AD5C6948E}"/>
    <cellStyle name="SAPBEXHLevel3 4 2 2 4 5" xfId="19522" xr:uid="{473D49E0-0EC8-4A86-AA9D-DB8CE46BB752}"/>
    <cellStyle name="SAPBEXHLevel3 4 2 2 4 6" xfId="26500" xr:uid="{2E951EE9-59D7-49AC-9AB0-DEF7BB134373}"/>
    <cellStyle name="SAPBEXHLevel3 4 2 2 5" xfId="4239" xr:uid="{B191FBE2-E6BE-47D3-A517-82405F70E335}"/>
    <cellStyle name="SAPBEXHLevel3 4 2 2 5 2" xfId="10440" xr:uid="{894F5CB5-DB6A-490B-A057-7BE46C6C4608}"/>
    <cellStyle name="SAPBEXHLevel3 4 2 2 5 3" xfId="14862" xr:uid="{D14B097A-7668-47DA-B1B6-926DE4EB2708}"/>
    <cellStyle name="SAPBEXHLevel3 4 2 2 5 4" xfId="21331" xr:uid="{AAF1C4C7-DFE2-4886-9F8C-A2F25FA00F16}"/>
    <cellStyle name="SAPBEXHLevel3 4 2 2 5 5" xfId="28309" xr:uid="{ACDCE117-DE65-4558-9028-304B4EA62A01}"/>
    <cellStyle name="SAPBEXHLevel3 4 2 2 6" xfId="7338" xr:uid="{4D56C3A4-AE8F-4CB8-BEFE-74D608F46130}"/>
    <cellStyle name="SAPBEXHLevel3 4 2 2 6 2" xfId="15899" xr:uid="{711BAD13-ADF4-4E67-94C4-2282665EB511}"/>
    <cellStyle name="SAPBEXHLevel3 4 2 2 6 3" xfId="17971" xr:uid="{102AF08D-E568-4DA2-9C04-2BEADC47A0AC}"/>
    <cellStyle name="SAPBEXHLevel3 4 2 2 6 4" xfId="24949" xr:uid="{9DABA532-030B-4D7E-9043-3CC4EA967F5B}"/>
    <cellStyle name="SAPBEXHLevel3 4 2 2 7" xfId="11475" xr:uid="{E0523DDF-0760-4242-9C81-CCBDDD6CA0F2}"/>
    <cellStyle name="SAPBEXHLevel3 4 2 2 7 2" xfId="22624" xr:uid="{A3AF6D8F-7A00-4E57-BA82-FCEEB8C2ABD3}"/>
    <cellStyle name="SAPBEXHLevel3 4 2 2 7 3" xfId="29383" xr:uid="{9D7609D4-0B12-4B82-B3E9-11A443D988D4}"/>
    <cellStyle name="SAPBEXHLevel3 4 2 2 8" xfId="16938" xr:uid="{67285BC0-0FDA-4722-834B-12B6AF4E9ED9}"/>
    <cellStyle name="SAPBEXHLevel3 4 2 2 8 2" xfId="30677" xr:uid="{D03378F1-7CFE-45C2-A2FD-64052707BF5F}"/>
    <cellStyle name="SAPBEXHLevel3 4 2 2 9" xfId="23917" xr:uid="{5273156C-2C81-40AF-ADEF-30F17CED998E}"/>
    <cellStyle name="SAPBEXHLevel3 4 2 3" xfId="1398" xr:uid="{246C4060-2692-464E-BE8B-5E8C19C12B2A}"/>
    <cellStyle name="SAPBEXHLevel3 4 2 3 2" xfId="2949" xr:uid="{653B8D41-E76A-47A9-A410-64EC62E617B5}"/>
    <cellStyle name="SAPBEXHLevel3 4 2 3 2 2" xfId="6045" xr:uid="{2414309F-DC19-450E-8AAE-32D93E4137C3}"/>
    <cellStyle name="SAPBEXHLevel3 4 2 3 2 3" xfId="9147" xr:uid="{50938829-B4B1-454C-B91E-895A15C81781}"/>
    <cellStyle name="SAPBEXHLevel3 4 2 3 2 4" xfId="13284" xr:uid="{71768FC7-0897-420B-BCB6-976BE29A6AF5}"/>
    <cellStyle name="SAPBEXHLevel3 4 2 3 2 5" xfId="19780" xr:uid="{C79F4BFE-6DA8-43FC-95F2-35C5EBF96595}"/>
    <cellStyle name="SAPBEXHLevel3 4 2 3 2 6" xfId="26758" xr:uid="{A926B646-55DE-42C4-9EBA-AFB5229F82A6}"/>
    <cellStyle name="SAPBEXHLevel3 4 2 3 3" xfId="4497" xr:uid="{9F10479A-207F-49A2-9427-9D2A61950D40}"/>
    <cellStyle name="SAPBEXHLevel3 4 2 3 3 2" xfId="10698" xr:uid="{B189EA11-4B72-4F7F-9530-53B73128694A}"/>
    <cellStyle name="SAPBEXHLevel3 4 2 3 3 3" xfId="15122" xr:uid="{DC8CB873-606E-41FE-ADF4-0D1919CF1A0D}"/>
    <cellStyle name="SAPBEXHLevel3 4 2 3 3 4" xfId="21589" xr:uid="{FE5D8D69-3C34-4D40-90FA-C1A209CEB1D2}"/>
    <cellStyle name="SAPBEXHLevel3 4 2 3 3 5" xfId="28567" xr:uid="{F6C66292-8885-4AA2-BA78-8625EAB5F968}"/>
    <cellStyle name="SAPBEXHLevel3 4 2 3 4" xfId="7596" xr:uid="{1C86EC89-BF59-4C8C-B0F9-31179EA46F7E}"/>
    <cellStyle name="SAPBEXHLevel3 4 2 3 4 2" xfId="16161" xr:uid="{B0A50731-FE05-42D6-9A8C-6D5D57CC4AB4}"/>
    <cellStyle name="SAPBEXHLevel3 4 2 3 4 3" xfId="18229" xr:uid="{8656A78C-76BB-49E8-BC9C-EE8E5799FE53}"/>
    <cellStyle name="SAPBEXHLevel3 4 2 3 4 4" xfId="25207" xr:uid="{714CCAA4-1A4E-4FD2-82C0-8B98E62C3E20}"/>
    <cellStyle name="SAPBEXHLevel3 4 2 3 5" xfId="11733" xr:uid="{47DB2C8A-F73C-48D5-ADD1-8FE3F2FF7B77}"/>
    <cellStyle name="SAPBEXHLevel3 4 2 3 5 2" xfId="22882" xr:uid="{1C1A7DD9-2D5C-4759-A358-2CE543156F0D}"/>
    <cellStyle name="SAPBEXHLevel3 4 2 3 5 3" xfId="29641" xr:uid="{9EF6C7C1-EF5A-4B1C-A232-B0D334BBF4F2}"/>
    <cellStyle name="SAPBEXHLevel3 4 2 3 6" xfId="17196" xr:uid="{0349F461-CA41-4CFE-8987-26157540162B}"/>
    <cellStyle name="SAPBEXHLevel3 4 2 3 6 2" xfId="30935" xr:uid="{9347A1F0-02BA-4DC7-A7D7-4D56C7A4B722}"/>
    <cellStyle name="SAPBEXHLevel3 4 2 3 7" xfId="24175" xr:uid="{E68A0AEB-23EF-4425-AB01-8D5CF05EDF1D}"/>
    <cellStyle name="SAPBEXHLevel3 4 2 4" xfId="1917" xr:uid="{D580F88A-6F0A-4EB5-9570-51B1FF900041}"/>
    <cellStyle name="SAPBEXHLevel3 4 2 4 2" xfId="3465" xr:uid="{4D78334F-1E93-4B67-A103-0CA0C1E93667}"/>
    <cellStyle name="SAPBEXHLevel3 4 2 4 2 2" xfId="6561" xr:uid="{CD3DD105-11E4-4925-B206-903AFD1BA2B0}"/>
    <cellStyle name="SAPBEXHLevel3 4 2 4 2 3" xfId="9663" xr:uid="{C6D45464-534E-476C-A28F-C5D6920A7CD4}"/>
    <cellStyle name="SAPBEXHLevel3 4 2 4 2 4" xfId="13800" xr:uid="{D240AE84-5CA5-43A0-A57D-CEA3F69BF230}"/>
    <cellStyle name="SAPBEXHLevel3 4 2 4 2 5" xfId="20296" xr:uid="{437F81EC-05FB-4770-B342-E16C7D10E319}"/>
    <cellStyle name="SAPBEXHLevel3 4 2 4 2 6" xfId="27274" xr:uid="{8D7CDA72-8283-4787-858F-10FC5EA9C871}"/>
    <cellStyle name="SAPBEXHLevel3 4 2 4 3" xfId="5013" xr:uid="{59EDBF0A-BC0B-479F-B7A0-541ADF1617BB}"/>
    <cellStyle name="SAPBEXHLevel3 4 2 4 3 2" xfId="14603" xr:uid="{90DB44AD-D95D-40BC-99D6-419B84A38027}"/>
    <cellStyle name="SAPBEXHLevel3 4 2 4 3 3" xfId="21073" xr:uid="{8146AF17-C54F-482F-944C-FCED72F23CA8}"/>
    <cellStyle name="SAPBEXHLevel3 4 2 4 3 4" xfId="28051" xr:uid="{A6D00B04-B038-46FB-8FB7-7E2A8B8D3B0C}"/>
    <cellStyle name="SAPBEXHLevel3 4 2 4 4" xfId="8115" xr:uid="{E983D0E2-465A-4BE5-8459-0D45E28DBC9F}"/>
    <cellStyle name="SAPBEXHLevel3 4 2 4 4 2" xfId="18748" xr:uid="{55D5784B-ED35-442B-A28A-71E403B44FBF}"/>
    <cellStyle name="SAPBEXHLevel3 4 2 4 4 3" xfId="25726" xr:uid="{1E937D6C-6D50-41A9-B476-23186E697FE6}"/>
    <cellStyle name="SAPBEXHLevel3 4 2 4 5" xfId="12252" xr:uid="{DBEB6276-A3EF-4064-834E-EC764C21F6B0}"/>
    <cellStyle name="SAPBEXHLevel3 4 2 4 5 2" xfId="22366" xr:uid="{583D680B-8C73-4912-8E2B-AB32383DB634}"/>
    <cellStyle name="SAPBEXHLevel3 4 2 4 5 3" xfId="30419" xr:uid="{39914515-2B10-4C09-9BC3-6E29BF8F787B}"/>
    <cellStyle name="SAPBEXHLevel3 4 2 4 6" xfId="16680" xr:uid="{5AE13C82-95CE-45CF-AA83-D5770F85C5C4}"/>
    <cellStyle name="SAPBEXHLevel3 4 2 4 7" xfId="23659" xr:uid="{41FC5D3F-6527-4B4F-B2B8-D894A7E28268}"/>
    <cellStyle name="SAPBEXHLevel3 4 2 5" xfId="2433" xr:uid="{3A5FB72D-A569-4A45-9E6A-AFBF7E82A573}"/>
    <cellStyle name="SAPBEXHLevel3 4 2 5 2" xfId="5529" xr:uid="{D009A95E-8913-405F-8549-12B58AFF073F}"/>
    <cellStyle name="SAPBEXHLevel3 4 2 5 3" xfId="8631" xr:uid="{4F44B7A6-9658-4B90-8CCB-A2D1CE8597B3}"/>
    <cellStyle name="SAPBEXHLevel3 4 2 5 4" xfId="12768" xr:uid="{ED9E7C27-F18D-4B46-81C7-EAEAAD44FDA5}"/>
    <cellStyle name="SAPBEXHLevel3 4 2 5 5" xfId="19264" xr:uid="{7A465B6E-2250-4288-8AF6-DC8144A6CE8A}"/>
    <cellStyle name="SAPBEXHLevel3 4 2 5 6" xfId="26242" xr:uid="{E53F8127-E249-4F82-AE9F-C208EB9B4E48}"/>
    <cellStyle name="SAPBEXHLevel3 4 2 6" xfId="3981" xr:uid="{F1C625BF-738F-4E95-B067-AAA7584BEB4A}"/>
    <cellStyle name="SAPBEXHLevel3 4 2 6 2" xfId="10182" xr:uid="{5DA9FB9B-4E66-4A28-9143-36E629FA032F}"/>
    <cellStyle name="SAPBEXHLevel3 4 2 6 3" xfId="14320" xr:uid="{3301AB8B-9885-4DF8-997F-CE8CAE1D9920}"/>
    <cellStyle name="SAPBEXHLevel3 4 2 6 4" xfId="20815" xr:uid="{B7BFF3CC-BBB4-4929-B276-B18B66533468}"/>
    <cellStyle name="SAPBEXHLevel3 4 2 6 5" xfId="27793" xr:uid="{57999E13-C6C6-4927-BDE8-776C631931C0}"/>
    <cellStyle name="SAPBEXHLevel3 4 2 7" xfId="7080" xr:uid="{A20C66C6-BD73-4CC1-8699-89BB380DDCDC}"/>
    <cellStyle name="SAPBEXHLevel3 4 2 7 2" xfId="15641" xr:uid="{88FC29A7-19C0-494C-AFBE-ACE4E2AEF078}"/>
    <cellStyle name="SAPBEXHLevel3 4 2 7 3" xfId="17713" xr:uid="{8589FDC8-8B9F-46BF-83F7-73743144B350}"/>
    <cellStyle name="SAPBEXHLevel3 4 2 7 4" xfId="24691" xr:uid="{C208E6C2-807D-41A9-9FEC-F44FB55D5696}"/>
    <cellStyle name="SAPBEXHLevel3 4 2 8" xfId="11217" xr:uid="{9E8EDD99-62AA-4C62-9C54-C75B0B0070C7}"/>
    <cellStyle name="SAPBEXHLevel3 4 2 8 2" xfId="22108" xr:uid="{DE80B283-67CD-44B6-9790-6ED761B8E199}"/>
    <cellStyle name="SAPBEXHLevel3 4 2 8 3" xfId="29111" xr:uid="{1437A53A-5D22-424E-9380-AFCAE2F16A5B}"/>
    <cellStyle name="SAPBEXHLevel3 4 2 9" xfId="16422" xr:uid="{8AF01AB7-FC6E-4CEA-8F38-AB7928B7AFC3}"/>
    <cellStyle name="SAPBEXHLevel3 4 2 9 2" xfId="30161" xr:uid="{7EE420A8-12C3-4200-8AB6-456B409240A2}"/>
    <cellStyle name="SAPBEXHLevel3 5" xfId="460" xr:uid="{71A60C27-DA0D-452E-BB7C-AD504BB2D61E}"/>
    <cellStyle name="SAPBEXHLevel3 5 2" xfId="869" xr:uid="{AC0FCAB4-172F-4F08-AAED-C3634AF77781}"/>
    <cellStyle name="SAPBEXHLevel3 5 2 10" xfId="23402" xr:uid="{0441C06A-22ED-4C95-976C-0BB944D8DDBC}"/>
    <cellStyle name="SAPBEXHLevel3 5 2 2" xfId="1141" xr:uid="{FEA61496-A320-45A8-8B96-FA5E2BD6E535}"/>
    <cellStyle name="SAPBEXHLevel3 5 2 2 2" xfId="1657" xr:uid="{3A5F574B-CA24-45B0-B4F5-A81DC2DC9689}"/>
    <cellStyle name="SAPBEXHLevel3 5 2 2 2 2" xfId="3208" xr:uid="{78E6BD58-44FE-4115-AA04-38DB12B4A2EA}"/>
    <cellStyle name="SAPBEXHLevel3 5 2 2 2 2 2" xfId="6304" xr:uid="{79FA545B-DAF0-45BE-B3A0-995AEDEE5471}"/>
    <cellStyle name="SAPBEXHLevel3 5 2 2 2 2 3" xfId="9406" xr:uid="{2F7FFC6F-D460-4177-A06A-3597E9DFDD00}"/>
    <cellStyle name="SAPBEXHLevel3 5 2 2 2 2 4" xfId="13543" xr:uid="{2A1F08E0-BBF3-4F60-B7A7-717FBBBC6ED8}"/>
    <cellStyle name="SAPBEXHLevel3 5 2 2 2 2 5" xfId="20039" xr:uid="{596AD7F3-9247-48C9-A023-C2F2CB4289A6}"/>
    <cellStyle name="SAPBEXHLevel3 5 2 2 2 2 6" xfId="27017" xr:uid="{346108C4-7FEC-45FF-9246-6070F6428B55}"/>
    <cellStyle name="SAPBEXHLevel3 5 2 2 2 3" xfId="4756" xr:uid="{AD39CBB9-6B55-4085-8AA2-FB5838A48EBE}"/>
    <cellStyle name="SAPBEXHLevel3 5 2 2 2 3 2" xfId="10957" xr:uid="{B8589D0F-4B1A-4E31-80C9-ABA1199813D7}"/>
    <cellStyle name="SAPBEXHLevel3 5 2 2 2 3 3" xfId="15381" xr:uid="{EF229EA9-8400-4B93-BE90-73DBD38E88FF}"/>
    <cellStyle name="SAPBEXHLevel3 5 2 2 2 3 4" xfId="21848" xr:uid="{9ABE571D-11A4-4B3B-A4CA-7C03B5D98AB9}"/>
    <cellStyle name="SAPBEXHLevel3 5 2 2 2 3 5" xfId="28826" xr:uid="{497F5A2D-407A-42AE-BFE9-95F3BF24BFA3}"/>
    <cellStyle name="SAPBEXHLevel3 5 2 2 2 4" xfId="7855" xr:uid="{38993172-2855-4B6A-9F96-535ABD01ECB5}"/>
    <cellStyle name="SAPBEXHLevel3 5 2 2 2 4 2" xfId="18488" xr:uid="{92A41900-25D1-4CD3-A1E8-3423E7C87CFE}"/>
    <cellStyle name="SAPBEXHLevel3 5 2 2 2 4 3" xfId="25466" xr:uid="{A5FAE31C-23B4-468C-B1BE-6010CA857766}"/>
    <cellStyle name="SAPBEXHLevel3 5 2 2 2 5" xfId="11992" xr:uid="{6B6D415A-F446-483A-8712-E2C5371CC171}"/>
    <cellStyle name="SAPBEXHLevel3 5 2 2 2 5 2" xfId="23141" xr:uid="{825F2185-A628-4170-9A1C-7C6DD485713D}"/>
    <cellStyle name="SAPBEXHLevel3 5 2 2 2 5 3" xfId="29900" xr:uid="{0A9D128A-0D19-4066-87DC-81796898A9F9}"/>
    <cellStyle name="SAPBEXHLevel3 5 2 2 2 6" xfId="17455" xr:uid="{8D40EE00-E250-4E1B-B093-0AB19A02DDC3}"/>
    <cellStyle name="SAPBEXHLevel3 5 2 2 2 6 2" xfId="31194" xr:uid="{715E5FD9-E318-41B3-9ACA-15186550A5FF}"/>
    <cellStyle name="SAPBEXHLevel3 5 2 2 2 7" xfId="24434" xr:uid="{25704E7F-EAD1-4B1E-A6B0-307D3EF2FEB4}"/>
    <cellStyle name="SAPBEXHLevel3 5 2 2 3" xfId="2176" xr:uid="{08D4B55D-8C21-4D0D-833A-3FA8013FA1D7}"/>
    <cellStyle name="SAPBEXHLevel3 5 2 2 3 2" xfId="3724" xr:uid="{C06498EF-FDE6-478C-800F-215A4AE674EC}"/>
    <cellStyle name="SAPBEXHLevel3 5 2 2 3 2 2" xfId="6820" xr:uid="{83BEEF27-5262-4827-8FD0-B12C36476DAC}"/>
    <cellStyle name="SAPBEXHLevel3 5 2 2 3 2 3" xfId="9922" xr:uid="{81EC8D0F-F5A6-4D9D-8E75-FBAD239759FC}"/>
    <cellStyle name="SAPBEXHLevel3 5 2 2 3 2 4" xfId="14059" xr:uid="{DE15A8F3-0338-473A-996E-46855F146554}"/>
    <cellStyle name="SAPBEXHLevel3 5 2 2 3 2 5" xfId="20555" xr:uid="{CD29619C-7216-4A89-8F1B-92586A02D68D}"/>
    <cellStyle name="SAPBEXHLevel3 5 2 2 3 2 6" xfId="27533" xr:uid="{4AB8DB02-C185-43B3-A500-C67BD9C8BAE7}"/>
    <cellStyle name="SAPBEXHLevel3 5 2 2 3 3" xfId="5272" xr:uid="{AE158219-198C-4C83-8B5F-CFA0AC4CCEEA}"/>
    <cellStyle name="SAPBEXHLevel3 5 2 2 3 4" xfId="8374" xr:uid="{FE6A216C-6625-470D-A1A0-6DB79C74B13E}"/>
    <cellStyle name="SAPBEXHLevel3 5 2 2 3 5" xfId="12511" xr:uid="{F95352DE-A62C-447A-A897-4E6325522171}"/>
    <cellStyle name="SAPBEXHLevel3 5 2 2 3 6" xfId="19007" xr:uid="{9AFE2E7F-15E7-4407-9F43-4DD440DE9313}"/>
    <cellStyle name="SAPBEXHLevel3 5 2 2 3 7" xfId="25985" xr:uid="{505FDAD8-3E0A-466D-B53F-2211B5E2EC1F}"/>
    <cellStyle name="SAPBEXHLevel3 5 2 2 4" xfId="2692" xr:uid="{1F118CDB-9B5D-4C45-8334-025C2934CBC9}"/>
    <cellStyle name="SAPBEXHLevel3 5 2 2 4 2" xfId="5788" xr:uid="{51ABB2F9-244D-4C29-9614-B06E418E3FC5}"/>
    <cellStyle name="SAPBEXHLevel3 5 2 2 4 3" xfId="8890" xr:uid="{3E83A107-4B8C-4B00-AB38-82D8ECD612E4}"/>
    <cellStyle name="SAPBEXHLevel3 5 2 2 4 4" xfId="13027" xr:uid="{52AAE34A-61C6-4D80-A759-3E8E96D50710}"/>
    <cellStyle name="SAPBEXHLevel3 5 2 2 4 5" xfId="19523" xr:uid="{474C0EEE-1D63-41DC-90D1-6E7091FD2D7E}"/>
    <cellStyle name="SAPBEXHLevel3 5 2 2 4 6" xfId="26501" xr:uid="{350EADC2-0BCD-4237-AAFA-216403B686F1}"/>
    <cellStyle name="SAPBEXHLevel3 5 2 2 5" xfId="4240" xr:uid="{F63F4F94-BECC-43DF-9A4F-80E95B434FDC}"/>
    <cellStyle name="SAPBEXHLevel3 5 2 2 5 2" xfId="10441" xr:uid="{FE1E8D3A-1125-4A0A-B043-1D3BDB3A637E}"/>
    <cellStyle name="SAPBEXHLevel3 5 2 2 5 3" xfId="14863" xr:uid="{56A0668D-9723-4C04-9060-1D038EF25E0A}"/>
    <cellStyle name="SAPBEXHLevel3 5 2 2 5 4" xfId="21332" xr:uid="{571EFB9C-67AA-4A47-8A32-4D02A610F22F}"/>
    <cellStyle name="SAPBEXHLevel3 5 2 2 5 5" xfId="28310" xr:uid="{62C0A8E4-EBD5-45D5-B3C7-B6F834F91F48}"/>
    <cellStyle name="SAPBEXHLevel3 5 2 2 6" xfId="7339" xr:uid="{458330F1-CD08-4F78-9337-F9948BBC5B00}"/>
    <cellStyle name="SAPBEXHLevel3 5 2 2 6 2" xfId="15900" xr:uid="{2D7F0417-A3C9-44DE-B35D-7A3C5579020F}"/>
    <cellStyle name="SAPBEXHLevel3 5 2 2 6 3" xfId="17972" xr:uid="{C6DC0F1A-AA63-4288-9728-FCAA54392589}"/>
    <cellStyle name="SAPBEXHLevel3 5 2 2 6 4" xfId="24950" xr:uid="{F66F5DC5-87D5-4E0E-AE88-57FD664FDCB4}"/>
    <cellStyle name="SAPBEXHLevel3 5 2 2 7" xfId="11476" xr:uid="{A966CF3C-3951-43A5-87B3-94FD27E50C68}"/>
    <cellStyle name="SAPBEXHLevel3 5 2 2 7 2" xfId="22625" xr:uid="{EFB82A5C-038F-4E97-9CD8-1196ED35713D}"/>
    <cellStyle name="SAPBEXHLevel3 5 2 2 7 3" xfId="29384" xr:uid="{63E183E1-4801-4857-AFC8-FE52DFFD5897}"/>
    <cellStyle name="SAPBEXHLevel3 5 2 2 8" xfId="16939" xr:uid="{C1C5FC40-F23E-4C89-84EE-721B43F37E6E}"/>
    <cellStyle name="SAPBEXHLevel3 5 2 2 8 2" xfId="30678" xr:uid="{8BB9F8A8-CFDE-485C-B8E1-CB0070EA1588}"/>
    <cellStyle name="SAPBEXHLevel3 5 2 2 9" xfId="23918" xr:uid="{734D9B4D-4F8F-4015-94A3-E1C4B7330DCC}"/>
    <cellStyle name="SAPBEXHLevel3 5 2 3" xfId="1399" xr:uid="{55040F76-97E6-4B72-99A3-4B776023738B}"/>
    <cellStyle name="SAPBEXHLevel3 5 2 3 2" xfId="2950" xr:uid="{5A398465-1E2A-40F5-80F7-A6232F377C5B}"/>
    <cellStyle name="SAPBEXHLevel3 5 2 3 2 2" xfId="6046" xr:uid="{B2284404-F3BD-4156-BA4B-6AECA5035A60}"/>
    <cellStyle name="SAPBEXHLevel3 5 2 3 2 3" xfId="9148" xr:uid="{D1888C09-AF1D-48BD-8D48-A0FD9F638D70}"/>
    <cellStyle name="SAPBEXHLevel3 5 2 3 2 4" xfId="13285" xr:uid="{7B08C2FB-4B9A-48B3-BC0D-F3EC25CFECF7}"/>
    <cellStyle name="SAPBEXHLevel3 5 2 3 2 5" xfId="19781" xr:uid="{1030FE53-6D43-4BBF-B978-539A3BDCE968}"/>
    <cellStyle name="SAPBEXHLevel3 5 2 3 2 6" xfId="26759" xr:uid="{FAAE91A5-9EF7-422A-AA05-B4CA68331860}"/>
    <cellStyle name="SAPBEXHLevel3 5 2 3 3" xfId="4498" xr:uid="{FB83065F-1D5A-496B-AE9D-533F0C58C073}"/>
    <cellStyle name="SAPBEXHLevel3 5 2 3 3 2" xfId="10699" xr:uid="{81E20024-E238-42A5-A3A8-34844E624E72}"/>
    <cellStyle name="SAPBEXHLevel3 5 2 3 3 3" xfId="15123" xr:uid="{7D5E70A4-0435-41FB-A675-7A2BDB5CFF6B}"/>
    <cellStyle name="SAPBEXHLevel3 5 2 3 3 4" xfId="21590" xr:uid="{963F7D1E-D812-4741-9F96-8EA40E4145ED}"/>
    <cellStyle name="SAPBEXHLevel3 5 2 3 3 5" xfId="28568" xr:uid="{035017B4-BE98-4041-AF4B-CB81C4ABED1C}"/>
    <cellStyle name="SAPBEXHLevel3 5 2 3 4" xfId="7597" xr:uid="{F08B2F29-6BBB-4B10-A692-E27B056CC065}"/>
    <cellStyle name="SAPBEXHLevel3 5 2 3 4 2" xfId="16162" xr:uid="{670FFDAE-7066-4CDB-B211-574AE96322D2}"/>
    <cellStyle name="SAPBEXHLevel3 5 2 3 4 3" xfId="18230" xr:uid="{BD727647-A3D3-446E-B234-F6022F130428}"/>
    <cellStyle name="SAPBEXHLevel3 5 2 3 4 4" xfId="25208" xr:uid="{315EACD0-2191-4EBB-BD4C-92AAFE308EEE}"/>
    <cellStyle name="SAPBEXHLevel3 5 2 3 5" xfId="11734" xr:uid="{AB41152C-8E48-4970-9F79-100FAD88BE91}"/>
    <cellStyle name="SAPBEXHLevel3 5 2 3 5 2" xfId="22883" xr:uid="{34FEAD94-13CD-4420-9125-B8C896E51201}"/>
    <cellStyle name="SAPBEXHLevel3 5 2 3 5 3" xfId="29642" xr:uid="{AA7B5B98-B27C-4A9C-9E95-427FB0AF550D}"/>
    <cellStyle name="SAPBEXHLevel3 5 2 3 6" xfId="17197" xr:uid="{3221E166-6836-479F-9809-19F2E917234F}"/>
    <cellStyle name="SAPBEXHLevel3 5 2 3 6 2" xfId="30936" xr:uid="{D8299B33-0AA8-4A96-B6FB-6B3CB8D6587F}"/>
    <cellStyle name="SAPBEXHLevel3 5 2 3 7" xfId="24176" xr:uid="{A5B96173-0127-4B39-B2A0-CB0BA3DDFC3F}"/>
    <cellStyle name="SAPBEXHLevel3 5 2 4" xfId="1918" xr:uid="{7B940040-9960-4E97-A882-E9F22616177C}"/>
    <cellStyle name="SAPBEXHLevel3 5 2 4 2" xfId="3466" xr:uid="{FD0BECA9-1248-4811-AB52-B2C11BD197DE}"/>
    <cellStyle name="SAPBEXHLevel3 5 2 4 2 2" xfId="6562" xr:uid="{4E41E22A-82BA-4E7B-9E73-CA411D98A2DC}"/>
    <cellStyle name="SAPBEXHLevel3 5 2 4 2 3" xfId="9664" xr:uid="{A6BF22CA-FC6F-48B6-BD30-0C8DFB869B04}"/>
    <cellStyle name="SAPBEXHLevel3 5 2 4 2 4" xfId="13801" xr:uid="{6C9D6156-21DC-4172-8FC1-11D22284115C}"/>
    <cellStyle name="SAPBEXHLevel3 5 2 4 2 5" xfId="20297" xr:uid="{3B3F2FA0-E98B-4012-B5F0-52ADFA0AC80F}"/>
    <cellStyle name="SAPBEXHLevel3 5 2 4 2 6" xfId="27275" xr:uid="{D1620F03-E296-4FBD-AC3A-57912DE40B87}"/>
    <cellStyle name="SAPBEXHLevel3 5 2 4 3" xfId="5014" xr:uid="{90D8563E-C596-4BA7-91EC-226C9D5A0D0E}"/>
    <cellStyle name="SAPBEXHLevel3 5 2 4 3 2" xfId="14604" xr:uid="{BEAC6C40-9F92-4475-B0FF-A95D4A1B2AE5}"/>
    <cellStyle name="SAPBEXHLevel3 5 2 4 3 3" xfId="21074" xr:uid="{CB474F58-5541-4ABA-B357-9FFE5E0801B3}"/>
    <cellStyle name="SAPBEXHLevel3 5 2 4 3 4" xfId="28052" xr:uid="{A1C75373-2990-4E7B-B0DF-43ED90E547B9}"/>
    <cellStyle name="SAPBEXHLevel3 5 2 4 4" xfId="8116" xr:uid="{DBFD2750-3AC8-4B33-9178-8177AD3A3C06}"/>
    <cellStyle name="SAPBEXHLevel3 5 2 4 4 2" xfId="18749" xr:uid="{3B6A989E-43AF-4251-B133-EEE0E66703C5}"/>
    <cellStyle name="SAPBEXHLevel3 5 2 4 4 3" xfId="25727" xr:uid="{09E04371-09E8-45F5-9668-3D4F95B97CAA}"/>
    <cellStyle name="SAPBEXHLevel3 5 2 4 5" xfId="12253" xr:uid="{5CBDB31E-B358-4EB8-A64B-3FCCB2C84CD1}"/>
    <cellStyle name="SAPBEXHLevel3 5 2 4 5 2" xfId="22367" xr:uid="{4FFA47F0-EFDF-48D0-9723-D4005CDBF874}"/>
    <cellStyle name="SAPBEXHLevel3 5 2 4 5 3" xfId="30420" xr:uid="{CA522536-9D50-413E-B73E-A06FA36847D2}"/>
    <cellStyle name="SAPBEXHLevel3 5 2 4 6" xfId="16681" xr:uid="{B3C868C0-CD48-472C-8445-63DFB28C059A}"/>
    <cellStyle name="SAPBEXHLevel3 5 2 4 7" xfId="23660" xr:uid="{BF39A530-F248-418D-8967-07D3CBC56464}"/>
    <cellStyle name="SAPBEXHLevel3 5 2 5" xfId="2434" xr:uid="{6F72683F-BD0D-4177-A123-B348CDF120B9}"/>
    <cellStyle name="SAPBEXHLevel3 5 2 5 2" xfId="5530" xr:uid="{FA674115-F19B-4224-A7F2-5BF93CCFEAE4}"/>
    <cellStyle name="SAPBEXHLevel3 5 2 5 3" xfId="8632" xr:uid="{5560A5BF-62C1-49B8-8D34-A3D94B780C9F}"/>
    <cellStyle name="SAPBEXHLevel3 5 2 5 4" xfId="12769" xr:uid="{740211E4-B624-44DE-BA13-141670B3E9D9}"/>
    <cellStyle name="SAPBEXHLevel3 5 2 5 5" xfId="19265" xr:uid="{CDD629C3-BF9B-4A80-B0E9-DD6E6B23C457}"/>
    <cellStyle name="SAPBEXHLevel3 5 2 5 6" xfId="26243" xr:uid="{0CAD7377-7EB9-4F48-B0A1-08E28CDBA606}"/>
    <cellStyle name="SAPBEXHLevel3 5 2 6" xfId="3982" xr:uid="{EFA8AB24-98E1-472E-9502-9D88EC12070D}"/>
    <cellStyle name="SAPBEXHLevel3 5 2 6 2" xfId="10183" xr:uid="{853A2553-FEC4-4913-8C2F-E1CD15260EB4}"/>
    <cellStyle name="SAPBEXHLevel3 5 2 6 3" xfId="14321" xr:uid="{E6333FE9-09EA-4779-BF2A-39EE47AD8606}"/>
    <cellStyle name="SAPBEXHLevel3 5 2 6 4" xfId="20816" xr:uid="{18BF10BE-1917-4211-BE2F-7CB76718DCF9}"/>
    <cellStyle name="SAPBEXHLevel3 5 2 6 5" xfId="27794" xr:uid="{92066B44-08C1-4342-8AE4-BCB165757223}"/>
    <cellStyle name="SAPBEXHLevel3 5 2 7" xfId="7081" xr:uid="{C3AA184C-0339-49D9-B268-1546434E8877}"/>
    <cellStyle name="SAPBEXHLevel3 5 2 7 2" xfId="15642" xr:uid="{C56F6527-7A1D-4D93-B49E-7AA0CC72A5A4}"/>
    <cellStyle name="SAPBEXHLevel3 5 2 7 3" xfId="17714" xr:uid="{E8EBB6A7-1395-4CF3-A38D-B38CB8FBA243}"/>
    <cellStyle name="SAPBEXHLevel3 5 2 7 4" xfId="24692" xr:uid="{1EC977C6-C703-436B-A7CA-305AB6259413}"/>
    <cellStyle name="SAPBEXHLevel3 5 2 8" xfId="11218" xr:uid="{846A6BC0-90F6-44B9-BA02-162A4BD9F671}"/>
    <cellStyle name="SAPBEXHLevel3 5 2 8 2" xfId="22109" xr:uid="{ACD015B0-9860-4CFB-A0B0-453720F3E0F2}"/>
    <cellStyle name="SAPBEXHLevel3 5 2 8 3" xfId="29112" xr:uid="{B79C3460-432D-44DD-973B-C4ED5BA574B1}"/>
    <cellStyle name="SAPBEXHLevel3 5 2 9" xfId="16423" xr:uid="{9E75EACD-69F9-4C5E-9D6C-E05A4538C8E7}"/>
    <cellStyle name="SAPBEXHLevel3 5 2 9 2" xfId="30162" xr:uid="{BB3F3237-E7A4-4C8D-83A9-A6762ADCFA78}"/>
    <cellStyle name="SAPBEXHLevel3 6" xfId="461" xr:uid="{34BEC8BF-B17D-4FA9-A172-6A016BEFD4EB}"/>
    <cellStyle name="SAPBEXHLevel3 6 2" xfId="870" xr:uid="{0D542D4B-884D-421B-B620-F9A0BE090360}"/>
    <cellStyle name="SAPBEXHLevel3 6 2 10" xfId="23403" xr:uid="{3C720633-E0EF-4ADC-A9E0-995B6D78E6FF}"/>
    <cellStyle name="SAPBEXHLevel3 6 2 2" xfId="1142" xr:uid="{018E2A4C-D063-407B-9722-792BAACF8194}"/>
    <cellStyle name="SAPBEXHLevel3 6 2 2 2" xfId="1658" xr:uid="{9F2DD320-E56D-4B37-9E8E-AD57A1747EBE}"/>
    <cellStyle name="SAPBEXHLevel3 6 2 2 2 2" xfId="3209" xr:uid="{31C093DE-52FD-4119-85E9-DCF0F5DC57BE}"/>
    <cellStyle name="SAPBEXHLevel3 6 2 2 2 2 2" xfId="6305" xr:uid="{2138CA3F-492C-4F58-8C1D-503D6A5B47A4}"/>
    <cellStyle name="SAPBEXHLevel3 6 2 2 2 2 3" xfId="9407" xr:uid="{57282AF1-41B4-400D-86F2-97AB836BBD31}"/>
    <cellStyle name="SAPBEXHLevel3 6 2 2 2 2 4" xfId="13544" xr:uid="{D4B33321-A659-4B7A-8AAC-3EB55A393AE4}"/>
    <cellStyle name="SAPBEXHLevel3 6 2 2 2 2 5" xfId="20040" xr:uid="{269D70BD-884F-4E18-A39C-C0AEB2A28534}"/>
    <cellStyle name="SAPBEXHLevel3 6 2 2 2 2 6" xfId="27018" xr:uid="{6E3A77B8-53C8-4BC5-8A3E-BECE70B8AFF5}"/>
    <cellStyle name="SAPBEXHLevel3 6 2 2 2 3" xfId="4757" xr:uid="{C3043D5D-B21E-425F-BE14-06AFCF32E2FB}"/>
    <cellStyle name="SAPBEXHLevel3 6 2 2 2 3 2" xfId="10958" xr:uid="{94F38AFB-E992-4567-83FC-D969B01A1360}"/>
    <cellStyle name="SAPBEXHLevel3 6 2 2 2 3 3" xfId="15382" xr:uid="{F399921E-EDDB-4C41-9F78-82E3A25C7ADE}"/>
    <cellStyle name="SAPBEXHLevel3 6 2 2 2 3 4" xfId="21849" xr:uid="{8A53862D-BBAD-4C5E-8136-1709BCC80ADA}"/>
    <cellStyle name="SAPBEXHLevel3 6 2 2 2 3 5" xfId="28827" xr:uid="{3FA33A37-C025-49CB-91DE-947A5708D240}"/>
    <cellStyle name="SAPBEXHLevel3 6 2 2 2 4" xfId="7856" xr:uid="{FB841DFE-4245-4CE1-B626-9651CE2D52C4}"/>
    <cellStyle name="SAPBEXHLevel3 6 2 2 2 4 2" xfId="18489" xr:uid="{DB3CF4EA-F1DA-42AA-B1D1-531600CBC6C6}"/>
    <cellStyle name="SAPBEXHLevel3 6 2 2 2 4 3" xfId="25467" xr:uid="{B01D96DF-1976-43DD-8B83-2D46A02DFE7B}"/>
    <cellStyle name="SAPBEXHLevel3 6 2 2 2 5" xfId="11993" xr:uid="{C76CBDED-C0BA-41B8-B596-A7C65FC66D6E}"/>
    <cellStyle name="SAPBEXHLevel3 6 2 2 2 5 2" xfId="23142" xr:uid="{6DBA7A83-EFDD-43C2-B867-CEC7AA8CF099}"/>
    <cellStyle name="SAPBEXHLevel3 6 2 2 2 5 3" xfId="29901" xr:uid="{EAED78E8-D14C-44A3-A02E-EFC9C64360B6}"/>
    <cellStyle name="SAPBEXHLevel3 6 2 2 2 6" xfId="17456" xr:uid="{9C848F05-A917-416A-858B-56F1319CCA15}"/>
    <cellStyle name="SAPBEXHLevel3 6 2 2 2 6 2" xfId="31195" xr:uid="{75E9BC5F-8BB8-4D97-9ACE-3A4779DDF22C}"/>
    <cellStyle name="SAPBEXHLevel3 6 2 2 2 7" xfId="24435" xr:uid="{D8D94E5F-5DC4-48C3-9C00-4B5A82528095}"/>
    <cellStyle name="SAPBEXHLevel3 6 2 2 3" xfId="2177" xr:uid="{CFDC38C4-31A6-413B-BECC-EEC47F131412}"/>
    <cellStyle name="SAPBEXHLevel3 6 2 2 3 2" xfId="3725" xr:uid="{D7F42D16-D5C5-45BC-9837-78AEC7CF1807}"/>
    <cellStyle name="SAPBEXHLevel3 6 2 2 3 2 2" xfId="6821" xr:uid="{8630C4CC-5535-4ABC-AD5B-31F96372F7A4}"/>
    <cellStyle name="SAPBEXHLevel3 6 2 2 3 2 3" xfId="9923" xr:uid="{762C12C5-4907-4208-ABF0-4B1F66B328D3}"/>
    <cellStyle name="SAPBEXHLevel3 6 2 2 3 2 4" xfId="14060" xr:uid="{FE66744B-0617-4ABD-A39C-B2F1408D494A}"/>
    <cellStyle name="SAPBEXHLevel3 6 2 2 3 2 5" xfId="20556" xr:uid="{3FC3B72B-C4F4-48FD-9557-F6656D401953}"/>
    <cellStyle name="SAPBEXHLevel3 6 2 2 3 2 6" xfId="27534" xr:uid="{10483D32-0B52-4765-BFB9-042C54961BF9}"/>
    <cellStyle name="SAPBEXHLevel3 6 2 2 3 3" xfId="5273" xr:uid="{DD8689BB-056F-49DF-942B-C86F4FC00A5F}"/>
    <cellStyle name="SAPBEXHLevel3 6 2 2 3 4" xfId="8375" xr:uid="{C3C7CB51-1B2D-4373-B3FF-D06077A51C41}"/>
    <cellStyle name="SAPBEXHLevel3 6 2 2 3 5" xfId="12512" xr:uid="{1F1025E6-0461-45B4-9BBF-577238EC2115}"/>
    <cellStyle name="SAPBEXHLevel3 6 2 2 3 6" xfId="19008" xr:uid="{E7114963-BE22-4BB9-8A5E-52191E05A34B}"/>
    <cellStyle name="SAPBEXHLevel3 6 2 2 3 7" xfId="25986" xr:uid="{CFF49106-850D-4E88-907A-9B172727F34B}"/>
    <cellStyle name="SAPBEXHLevel3 6 2 2 4" xfId="2693" xr:uid="{A217BE81-9E4E-4EE3-ACAE-05A1A3231468}"/>
    <cellStyle name="SAPBEXHLevel3 6 2 2 4 2" xfId="5789" xr:uid="{0FE8B9F7-ED60-47C2-B8C7-1101CA28863C}"/>
    <cellStyle name="SAPBEXHLevel3 6 2 2 4 3" xfId="8891" xr:uid="{F7065412-D426-4198-AE53-858AF764694D}"/>
    <cellStyle name="SAPBEXHLevel3 6 2 2 4 4" xfId="13028" xr:uid="{30DFB85F-85AA-45C8-832D-CE680C2F120E}"/>
    <cellStyle name="SAPBEXHLevel3 6 2 2 4 5" xfId="19524" xr:uid="{2F165688-E115-4B9B-B597-AACA39AE727E}"/>
    <cellStyle name="SAPBEXHLevel3 6 2 2 4 6" xfId="26502" xr:uid="{38205365-47A4-485D-B670-2AED4E6B63DF}"/>
    <cellStyle name="SAPBEXHLevel3 6 2 2 5" xfId="4241" xr:uid="{ADC560F4-290A-4551-9B43-F4B4CE58E4D6}"/>
    <cellStyle name="SAPBEXHLevel3 6 2 2 5 2" xfId="10442" xr:uid="{F859E53C-8480-4C4E-94E5-65FF90B7D8D7}"/>
    <cellStyle name="SAPBEXHLevel3 6 2 2 5 3" xfId="14864" xr:uid="{90D7DD5E-33E4-4C05-9FA1-B0E3603183B2}"/>
    <cellStyle name="SAPBEXHLevel3 6 2 2 5 4" xfId="21333" xr:uid="{BC83CF81-882F-4C06-AACE-B2942F7AE4E3}"/>
    <cellStyle name="SAPBEXHLevel3 6 2 2 5 5" xfId="28311" xr:uid="{3B9C5DE1-AE3F-4B5C-979D-0D3AF4153F39}"/>
    <cellStyle name="SAPBEXHLevel3 6 2 2 6" xfId="7340" xr:uid="{0D31AC22-2338-4E33-AD08-7E9D362DAC35}"/>
    <cellStyle name="SAPBEXHLevel3 6 2 2 6 2" xfId="15901" xr:uid="{B8FA0413-F981-4F70-B5E6-5C5F59F65EC2}"/>
    <cellStyle name="SAPBEXHLevel3 6 2 2 6 3" xfId="17973" xr:uid="{9C015C54-1BC0-4FF2-A7A2-479108BA1093}"/>
    <cellStyle name="SAPBEXHLevel3 6 2 2 6 4" xfId="24951" xr:uid="{EB9A8035-A60D-4FEC-856C-461C82790A71}"/>
    <cellStyle name="SAPBEXHLevel3 6 2 2 7" xfId="11477" xr:uid="{8037E36B-8B29-4AB0-AFFD-0370710E2C44}"/>
    <cellStyle name="SAPBEXHLevel3 6 2 2 7 2" xfId="22626" xr:uid="{B83A1384-BD3F-4F1D-95B4-29B706551B23}"/>
    <cellStyle name="SAPBEXHLevel3 6 2 2 7 3" xfId="29385" xr:uid="{03E2B2F2-4AF8-4E86-8A8C-C909FCD2BA38}"/>
    <cellStyle name="SAPBEXHLevel3 6 2 2 8" xfId="16940" xr:uid="{C92C5276-E821-469A-B194-BF7337538182}"/>
    <cellStyle name="SAPBEXHLevel3 6 2 2 8 2" xfId="30679" xr:uid="{169C3194-409F-467A-BC87-B18F0F1BC60C}"/>
    <cellStyle name="SAPBEXHLevel3 6 2 2 9" xfId="23919" xr:uid="{3077F110-A79E-4268-8751-965F50532423}"/>
    <cellStyle name="SAPBEXHLevel3 6 2 3" xfId="1400" xr:uid="{A34B56A4-A838-4168-A03D-36901C57AEE8}"/>
    <cellStyle name="SAPBEXHLevel3 6 2 3 2" xfId="2951" xr:uid="{1EC4F588-0368-4CA1-B1B1-239C0855AE20}"/>
    <cellStyle name="SAPBEXHLevel3 6 2 3 2 2" xfId="6047" xr:uid="{117F9925-2EE4-44AB-BA89-DCEA4DF9A2CF}"/>
    <cellStyle name="SAPBEXHLevel3 6 2 3 2 3" xfId="9149" xr:uid="{AAD19787-1962-41C0-8F1E-557E1DE5FDC9}"/>
    <cellStyle name="SAPBEXHLevel3 6 2 3 2 4" xfId="13286" xr:uid="{386502EA-4AF2-49F7-BCA5-8A6355644FF1}"/>
    <cellStyle name="SAPBEXHLevel3 6 2 3 2 5" xfId="19782" xr:uid="{E60F7AB8-9D97-4CE8-AD0E-5CB9D6FFA33E}"/>
    <cellStyle name="SAPBEXHLevel3 6 2 3 2 6" xfId="26760" xr:uid="{AC9105AD-D4FC-41A7-AF30-82A9D4BDF01A}"/>
    <cellStyle name="SAPBEXHLevel3 6 2 3 3" xfId="4499" xr:uid="{62FF1D45-17E8-4A68-831C-FF303D241693}"/>
    <cellStyle name="SAPBEXHLevel3 6 2 3 3 2" xfId="10700" xr:uid="{4199A164-7C09-4165-8A31-0CE11759A502}"/>
    <cellStyle name="SAPBEXHLevel3 6 2 3 3 3" xfId="15124" xr:uid="{2C83C63D-79CE-4CD7-8508-303E8F3CB172}"/>
    <cellStyle name="SAPBEXHLevel3 6 2 3 3 4" xfId="21591" xr:uid="{B425213E-D560-490F-B080-948AD4ABB1F6}"/>
    <cellStyle name="SAPBEXHLevel3 6 2 3 3 5" xfId="28569" xr:uid="{076C5133-E003-4816-B107-61A25559B06A}"/>
    <cellStyle name="SAPBEXHLevel3 6 2 3 4" xfId="7598" xr:uid="{542805B1-8709-4202-B2B4-DF0B04742EB8}"/>
    <cellStyle name="SAPBEXHLevel3 6 2 3 4 2" xfId="16163" xr:uid="{1A654C32-02C2-4E39-BDDB-EBD6E2D1ADC8}"/>
    <cellStyle name="SAPBEXHLevel3 6 2 3 4 3" xfId="18231" xr:uid="{801950D8-AD90-46FB-A6D6-00D91FFBDFB7}"/>
    <cellStyle name="SAPBEXHLevel3 6 2 3 4 4" xfId="25209" xr:uid="{0A7F1E82-765B-40AE-A75A-90F1A7CB2D9C}"/>
    <cellStyle name="SAPBEXHLevel3 6 2 3 5" xfId="11735" xr:uid="{AB6962E8-43FC-4C7C-ABE6-97473E388401}"/>
    <cellStyle name="SAPBEXHLevel3 6 2 3 5 2" xfId="22884" xr:uid="{0428451C-FAA5-46A7-9076-7C1C1DECE3CB}"/>
    <cellStyle name="SAPBEXHLevel3 6 2 3 5 3" xfId="29643" xr:uid="{B61D3161-D18D-4A0F-8598-4BA2617F3399}"/>
    <cellStyle name="SAPBEXHLevel3 6 2 3 6" xfId="17198" xr:uid="{5B63000D-4239-4704-A341-418902611762}"/>
    <cellStyle name="SAPBEXHLevel3 6 2 3 6 2" xfId="30937" xr:uid="{34D5F8C9-F5D3-4278-99C2-28FE8096381F}"/>
    <cellStyle name="SAPBEXHLevel3 6 2 3 7" xfId="24177" xr:uid="{771165FE-F57A-4694-B641-15D7BD3B4508}"/>
    <cellStyle name="SAPBEXHLevel3 6 2 4" xfId="1919" xr:uid="{509085E8-92F2-4D92-81A4-ECC87486C21B}"/>
    <cellStyle name="SAPBEXHLevel3 6 2 4 2" xfId="3467" xr:uid="{8D0DF0A2-6C2E-4C48-9804-F3683C3EAF78}"/>
    <cellStyle name="SAPBEXHLevel3 6 2 4 2 2" xfId="6563" xr:uid="{7A99532D-B2BD-427E-BAF8-4F19AEF8E64F}"/>
    <cellStyle name="SAPBEXHLevel3 6 2 4 2 3" xfId="9665" xr:uid="{93983791-B798-4B2B-B6A6-BB9916708B13}"/>
    <cellStyle name="SAPBEXHLevel3 6 2 4 2 4" xfId="13802" xr:uid="{D48094D5-58A0-4483-9A01-560E94F4E2F5}"/>
    <cellStyle name="SAPBEXHLevel3 6 2 4 2 5" xfId="20298" xr:uid="{C438D39B-ECD8-4FC3-A0FB-199CC2EC35B4}"/>
    <cellStyle name="SAPBEXHLevel3 6 2 4 2 6" xfId="27276" xr:uid="{79E73D76-0206-4050-AD57-BA9AA5C8D710}"/>
    <cellStyle name="SAPBEXHLevel3 6 2 4 3" xfId="5015" xr:uid="{1F73FAA3-30FB-4DC0-B6EF-A38E72D02FD7}"/>
    <cellStyle name="SAPBEXHLevel3 6 2 4 3 2" xfId="14605" xr:uid="{2C3EA518-E55A-430C-8919-7FE991E56C87}"/>
    <cellStyle name="SAPBEXHLevel3 6 2 4 3 3" xfId="21075" xr:uid="{8F1DB06E-D1AB-4F60-A9E9-9011E8DC2C29}"/>
    <cellStyle name="SAPBEXHLevel3 6 2 4 3 4" xfId="28053" xr:uid="{80952659-6F40-4EA7-8D10-507191DC7B8F}"/>
    <cellStyle name="SAPBEXHLevel3 6 2 4 4" xfId="8117" xr:uid="{A96613D1-676D-4B80-9709-3895E74AAA70}"/>
    <cellStyle name="SAPBEXHLevel3 6 2 4 4 2" xfId="18750" xr:uid="{4D92E70D-1D5C-44FE-A81A-BCB1663E2B9D}"/>
    <cellStyle name="SAPBEXHLevel3 6 2 4 4 3" xfId="25728" xr:uid="{85D17ADF-A003-4900-96FD-058C3E5C16AC}"/>
    <cellStyle name="SAPBEXHLevel3 6 2 4 5" xfId="12254" xr:uid="{DF268AC6-5084-477C-8A9E-1DC0B9754B37}"/>
    <cellStyle name="SAPBEXHLevel3 6 2 4 5 2" xfId="22368" xr:uid="{F880F110-7178-4A49-A286-2192B23B23A2}"/>
    <cellStyle name="SAPBEXHLevel3 6 2 4 5 3" xfId="30421" xr:uid="{8C3DAB2C-95B2-4379-9B9F-56A1914C5C4A}"/>
    <cellStyle name="SAPBEXHLevel3 6 2 4 6" xfId="16682" xr:uid="{0F30E744-6F56-47B2-9B38-B3EDA5F07AF1}"/>
    <cellStyle name="SAPBEXHLevel3 6 2 4 7" xfId="23661" xr:uid="{7BDB7766-8097-42C9-B4AC-81B47A15CA96}"/>
    <cellStyle name="SAPBEXHLevel3 6 2 5" xfId="2435" xr:uid="{52B04613-5307-4C32-85BF-2A10D8ED418A}"/>
    <cellStyle name="SAPBEXHLevel3 6 2 5 2" xfId="5531" xr:uid="{12DAE4BD-1002-47B4-8AE2-20B9F5EBE64B}"/>
    <cellStyle name="SAPBEXHLevel3 6 2 5 3" xfId="8633" xr:uid="{5E2B1553-5466-4A4B-9987-3F32201D58C9}"/>
    <cellStyle name="SAPBEXHLevel3 6 2 5 4" xfId="12770" xr:uid="{5115CD35-8465-4CC1-A88B-C94545FC50C8}"/>
    <cellStyle name="SAPBEXHLevel3 6 2 5 5" xfId="19266" xr:uid="{170B59C1-8489-4AF8-8CD2-D8F8068D257C}"/>
    <cellStyle name="SAPBEXHLevel3 6 2 5 6" xfId="26244" xr:uid="{36131D3F-35DF-42F2-8C08-53DED7BD0C4A}"/>
    <cellStyle name="SAPBEXHLevel3 6 2 6" xfId="3983" xr:uid="{5CF075C7-8945-44C5-96BF-24EDDAB603AD}"/>
    <cellStyle name="SAPBEXHLevel3 6 2 6 2" xfId="10184" xr:uid="{895EF839-2802-4157-AFF4-6ACB6B5ACF54}"/>
    <cellStyle name="SAPBEXHLevel3 6 2 6 3" xfId="14322" xr:uid="{F671CF4C-E921-41CE-B425-86C829950E14}"/>
    <cellStyle name="SAPBEXHLevel3 6 2 6 4" xfId="20817" xr:uid="{E56F591A-897C-4A1B-B79D-E714D7004575}"/>
    <cellStyle name="SAPBEXHLevel3 6 2 6 5" xfId="27795" xr:uid="{F5F49D6D-CE10-48ED-9B85-CE898145E86C}"/>
    <cellStyle name="SAPBEXHLevel3 6 2 7" xfId="7082" xr:uid="{332AB22C-E8A5-417A-A2FB-01F466339E03}"/>
    <cellStyle name="SAPBEXHLevel3 6 2 7 2" xfId="15643" xr:uid="{6937AE4B-303E-4A75-A9BE-D28754A7E602}"/>
    <cellStyle name="SAPBEXHLevel3 6 2 7 3" xfId="17715" xr:uid="{2F9CBF83-662E-4815-BC32-EA7CC8BA805D}"/>
    <cellStyle name="SAPBEXHLevel3 6 2 7 4" xfId="24693" xr:uid="{331BFDCF-02E9-4522-B338-691605F0E6D7}"/>
    <cellStyle name="SAPBEXHLevel3 6 2 8" xfId="11219" xr:uid="{7C0B9A1D-852F-45BB-8FC8-603A82FE4C87}"/>
    <cellStyle name="SAPBEXHLevel3 6 2 8 2" xfId="22110" xr:uid="{1D246CF5-8863-4C86-8D8C-830CC5540FAB}"/>
    <cellStyle name="SAPBEXHLevel3 6 2 8 3" xfId="29113" xr:uid="{F3575FDE-8162-454E-AD67-9F326A1903A8}"/>
    <cellStyle name="SAPBEXHLevel3 6 2 9" xfId="16424" xr:uid="{EC2C5A7A-10A3-42D5-AC5A-CF0C9D0811A8}"/>
    <cellStyle name="SAPBEXHLevel3 6 2 9 2" xfId="30163" xr:uid="{D3536021-CDED-458E-B8DF-CA5877498792}"/>
    <cellStyle name="SAPBEXHLevel3_Приложение_1_к_7-у-о_2009_Кв_1_ФСТ" xfId="462" xr:uid="{8487FC70-076D-4DA6-9D10-B53CBD4E2CB8}"/>
    <cellStyle name="SAPBEXHLevel3X" xfId="463" xr:uid="{A28854F6-AD14-4D9C-89F5-E0A8A2B6EADB}"/>
    <cellStyle name="SAPBEXHLevel3X 10" xfId="871" xr:uid="{930BA1BD-1B4F-4231-A1BE-0AF960399F5A}"/>
    <cellStyle name="SAPBEXHLevel3X 10 10" xfId="23404" xr:uid="{B13D74D6-1834-42C5-B7F8-FEBEB5C9594B}"/>
    <cellStyle name="SAPBEXHLevel3X 10 2" xfId="1143" xr:uid="{2CD9C3C8-9B96-4E51-A43D-A217F6D14049}"/>
    <cellStyle name="SAPBEXHLevel3X 10 2 2" xfId="1659" xr:uid="{69B1EC8E-A99F-4885-A20C-19C22DB9B08A}"/>
    <cellStyle name="SAPBEXHLevel3X 10 2 2 2" xfId="3210" xr:uid="{2328B850-1B45-4D52-A1BA-2C72FCB2C1EC}"/>
    <cellStyle name="SAPBEXHLevel3X 10 2 2 2 2" xfId="6306" xr:uid="{D7BFCF40-1990-49C6-9F67-6BFBC8ECDC0B}"/>
    <cellStyle name="SAPBEXHLevel3X 10 2 2 2 3" xfId="9408" xr:uid="{499AD32D-D368-4301-9646-05AC111C4728}"/>
    <cellStyle name="SAPBEXHLevel3X 10 2 2 2 4" xfId="13545" xr:uid="{E76B21E5-983F-4942-8AA7-C3CED2B70057}"/>
    <cellStyle name="SAPBEXHLevel3X 10 2 2 2 5" xfId="20041" xr:uid="{43BE5162-BCDE-47FD-B823-09C905ECF2A9}"/>
    <cellStyle name="SAPBEXHLevel3X 10 2 2 2 6" xfId="27019" xr:uid="{48AEAE60-4054-4E2D-B47B-434CD11CE985}"/>
    <cellStyle name="SAPBEXHLevel3X 10 2 2 3" xfId="4758" xr:uid="{589AA2DA-FE7B-40A5-BAC2-60723246E8FF}"/>
    <cellStyle name="SAPBEXHLevel3X 10 2 2 3 2" xfId="10959" xr:uid="{CA8B2091-7C28-4E15-97AE-2B4F3CBEF9A7}"/>
    <cellStyle name="SAPBEXHLevel3X 10 2 2 3 3" xfId="15383" xr:uid="{5CA64B5A-D946-465F-B74B-29A106264067}"/>
    <cellStyle name="SAPBEXHLevel3X 10 2 2 3 4" xfId="21850" xr:uid="{7EF6CA24-85FC-4194-A735-FF4B785E131F}"/>
    <cellStyle name="SAPBEXHLevel3X 10 2 2 3 5" xfId="28828" xr:uid="{CB0DBB5C-00E6-42F9-BA7D-65CBC2C1A87B}"/>
    <cellStyle name="SAPBEXHLevel3X 10 2 2 4" xfId="7857" xr:uid="{54D2B173-A094-47E2-98EC-10066EE2FE36}"/>
    <cellStyle name="SAPBEXHLevel3X 10 2 2 4 2" xfId="18490" xr:uid="{3CACB24C-6CAC-4F80-A1B5-62AC7A781C43}"/>
    <cellStyle name="SAPBEXHLevel3X 10 2 2 4 3" xfId="25468" xr:uid="{9D1AE9B6-43BC-49BC-AFE5-4B3E8D98E03A}"/>
    <cellStyle name="SAPBEXHLevel3X 10 2 2 5" xfId="11994" xr:uid="{537A5A17-6214-4FBC-B7F4-5519D144FEF2}"/>
    <cellStyle name="SAPBEXHLevel3X 10 2 2 5 2" xfId="23143" xr:uid="{C683EEE3-BE6F-426D-9719-43BB596E3555}"/>
    <cellStyle name="SAPBEXHLevel3X 10 2 2 5 3" xfId="29902" xr:uid="{ABBBDC9D-05A1-4D50-8940-4AD25B9606BB}"/>
    <cellStyle name="SAPBEXHLevel3X 10 2 2 6" xfId="17457" xr:uid="{F4478243-7765-47FC-9138-F746C1D17E5B}"/>
    <cellStyle name="SAPBEXHLevel3X 10 2 2 6 2" xfId="31196" xr:uid="{254D0615-C67D-4D5B-B925-A89E46BCEE83}"/>
    <cellStyle name="SAPBEXHLevel3X 10 2 2 7" xfId="24436" xr:uid="{9D8EF8AD-8E62-4489-B7B1-F8FBB5964724}"/>
    <cellStyle name="SAPBEXHLevel3X 10 2 3" xfId="2178" xr:uid="{82EFA05E-4529-49B0-9A35-F7109F6E79E6}"/>
    <cellStyle name="SAPBEXHLevel3X 10 2 3 2" xfId="3726" xr:uid="{642CADB4-A7BD-4E0E-89ED-DBCF2C446351}"/>
    <cellStyle name="SAPBEXHLevel3X 10 2 3 2 2" xfId="6822" xr:uid="{2BC7DEDE-14CA-4B9F-AFBF-E459F45685EB}"/>
    <cellStyle name="SAPBEXHLevel3X 10 2 3 2 3" xfId="9924" xr:uid="{FD4CFF65-693B-4EFF-8926-333388B91B0F}"/>
    <cellStyle name="SAPBEXHLevel3X 10 2 3 2 4" xfId="14061" xr:uid="{CDAB7E17-8D0C-4B54-9D3F-00C589D526E3}"/>
    <cellStyle name="SAPBEXHLevel3X 10 2 3 2 5" xfId="20557" xr:uid="{584809E3-CC3A-4110-A576-B257424FC9D9}"/>
    <cellStyle name="SAPBEXHLevel3X 10 2 3 2 6" xfId="27535" xr:uid="{BF095A85-18EB-43C9-B6C0-0E701BD7A3D2}"/>
    <cellStyle name="SAPBEXHLevel3X 10 2 3 3" xfId="5274" xr:uid="{B53FB7E8-5759-4F26-9F4C-AE773507113B}"/>
    <cellStyle name="SAPBEXHLevel3X 10 2 3 4" xfId="8376" xr:uid="{7582C013-2BA6-4890-BC9C-8824B3314ADA}"/>
    <cellStyle name="SAPBEXHLevel3X 10 2 3 5" xfId="12513" xr:uid="{DF216F8D-662F-4B8C-B87F-C1B71C9A187C}"/>
    <cellStyle name="SAPBEXHLevel3X 10 2 3 6" xfId="19009" xr:uid="{1C67A994-9A51-4C99-9CBE-450E6F939CCC}"/>
    <cellStyle name="SAPBEXHLevel3X 10 2 3 7" xfId="25987" xr:uid="{FB2C1BAC-20EF-4E0F-822A-7316C0C1A1B4}"/>
    <cellStyle name="SAPBEXHLevel3X 10 2 4" xfId="2694" xr:uid="{3205B4C3-F55A-483F-8E05-82FF742A94DE}"/>
    <cellStyle name="SAPBEXHLevel3X 10 2 4 2" xfId="5790" xr:uid="{3BCB053B-6C8B-4F60-8F48-FBBA831DAC2A}"/>
    <cellStyle name="SAPBEXHLevel3X 10 2 4 3" xfId="8892" xr:uid="{F61DF4C1-4315-44CA-AD45-37D25F7ECD1A}"/>
    <cellStyle name="SAPBEXHLevel3X 10 2 4 4" xfId="13029" xr:uid="{F6E81F53-E5F4-4929-A4E0-2E8B2343778E}"/>
    <cellStyle name="SAPBEXHLevel3X 10 2 4 5" xfId="19525" xr:uid="{8A180300-07C9-409C-A2AC-1C24F88231F5}"/>
    <cellStyle name="SAPBEXHLevel3X 10 2 4 6" xfId="26503" xr:uid="{671BFB68-D0DD-4D7E-9C40-336B181F881A}"/>
    <cellStyle name="SAPBEXHLevel3X 10 2 5" xfId="4242" xr:uid="{236C1C70-7E25-4678-9B25-09E1E9087789}"/>
    <cellStyle name="SAPBEXHLevel3X 10 2 5 2" xfId="10443" xr:uid="{3E296387-E6DB-41C5-A211-21482908C585}"/>
    <cellStyle name="SAPBEXHLevel3X 10 2 5 3" xfId="14865" xr:uid="{F68DFD06-EB37-49EC-AE66-87AE892398B3}"/>
    <cellStyle name="SAPBEXHLevel3X 10 2 5 4" xfId="21334" xr:uid="{8A8B9375-D14F-4879-ABE1-C17F0E40D558}"/>
    <cellStyle name="SAPBEXHLevel3X 10 2 5 5" xfId="28312" xr:uid="{167F873B-2EDF-459C-BA8F-7A2DDB8315CB}"/>
    <cellStyle name="SAPBEXHLevel3X 10 2 6" xfId="7341" xr:uid="{8E2D7758-35B8-4A21-B446-FC04D11B1530}"/>
    <cellStyle name="SAPBEXHLevel3X 10 2 6 2" xfId="15902" xr:uid="{D27E0909-DE70-4C93-B263-3194B2253BA3}"/>
    <cellStyle name="SAPBEXHLevel3X 10 2 6 3" xfId="17974" xr:uid="{71FD6012-A87F-47FC-82CA-53F6E37DA69F}"/>
    <cellStyle name="SAPBEXHLevel3X 10 2 6 4" xfId="24952" xr:uid="{5AB00C68-FFA6-4925-AA5C-279AA919F3A3}"/>
    <cellStyle name="SAPBEXHLevel3X 10 2 7" xfId="11478" xr:uid="{F7334AAC-E49B-4B10-88B4-7FA2142E29F4}"/>
    <cellStyle name="SAPBEXHLevel3X 10 2 7 2" xfId="22627" xr:uid="{8B4C0C87-A817-438F-AC4A-B196D1732C04}"/>
    <cellStyle name="SAPBEXHLevel3X 10 2 7 3" xfId="29386" xr:uid="{67FCA9DC-60B1-43DF-9716-2CA4A67BE8BE}"/>
    <cellStyle name="SAPBEXHLevel3X 10 2 8" xfId="16941" xr:uid="{E1EA703F-39F1-4178-8C40-02162FA47EA7}"/>
    <cellStyle name="SAPBEXHLevel3X 10 2 8 2" xfId="30680" xr:uid="{FE750EA3-3F87-437B-86C9-2F3E34512B46}"/>
    <cellStyle name="SAPBEXHLevel3X 10 2 9" xfId="23920" xr:uid="{D45BCACA-1BA3-46C5-9F91-38638DA8D38D}"/>
    <cellStyle name="SAPBEXHLevel3X 10 3" xfId="1401" xr:uid="{2AA2092C-9078-4D74-970B-E8DFA5CBC4F4}"/>
    <cellStyle name="SAPBEXHLevel3X 10 3 2" xfId="2952" xr:uid="{4D0878C2-3191-45F2-B41F-31B23D3890BE}"/>
    <cellStyle name="SAPBEXHLevel3X 10 3 2 2" xfId="6048" xr:uid="{A48E1039-098B-4BE9-A018-6ED48C00A63F}"/>
    <cellStyle name="SAPBEXHLevel3X 10 3 2 3" xfId="9150" xr:uid="{CE913492-38FF-416E-999F-067C059F7186}"/>
    <cellStyle name="SAPBEXHLevel3X 10 3 2 4" xfId="13287" xr:uid="{3238E405-072F-4C9E-9473-574AC49C79F4}"/>
    <cellStyle name="SAPBEXHLevel3X 10 3 2 5" xfId="19783" xr:uid="{D0F0B7B9-E88C-4290-9827-8AFB29F8F4CC}"/>
    <cellStyle name="SAPBEXHLevel3X 10 3 2 6" xfId="26761" xr:uid="{519C8097-0066-43FF-928F-CA7F0E3F6BC3}"/>
    <cellStyle name="SAPBEXHLevel3X 10 3 3" xfId="4500" xr:uid="{2E6AB578-7BD7-4B09-B869-C747AF366AE0}"/>
    <cellStyle name="SAPBEXHLevel3X 10 3 3 2" xfId="10701" xr:uid="{C0734E71-2646-4282-BC54-36783F790CDF}"/>
    <cellStyle name="SAPBEXHLevel3X 10 3 3 3" xfId="15125" xr:uid="{3F357A87-21F2-4637-B34F-564CB3C95AE8}"/>
    <cellStyle name="SAPBEXHLevel3X 10 3 3 4" xfId="21592" xr:uid="{92B64772-351D-4AC8-97BD-EEC2CC3B8360}"/>
    <cellStyle name="SAPBEXHLevel3X 10 3 3 5" xfId="28570" xr:uid="{50B5D2AE-D5A6-4BCF-9300-73D41B95D525}"/>
    <cellStyle name="SAPBEXHLevel3X 10 3 4" xfId="7599" xr:uid="{7E4AB30C-B64E-4A87-9A37-065B5B80E8EB}"/>
    <cellStyle name="SAPBEXHLevel3X 10 3 4 2" xfId="16164" xr:uid="{4A745D38-BE2F-42F5-8274-9BD82F0E91AB}"/>
    <cellStyle name="SAPBEXHLevel3X 10 3 4 3" xfId="18232" xr:uid="{B5168E81-FA26-497B-9675-6308BE04E333}"/>
    <cellStyle name="SAPBEXHLevel3X 10 3 4 4" xfId="25210" xr:uid="{001A3FCA-731B-43FC-9D25-81C69185F7E2}"/>
    <cellStyle name="SAPBEXHLevel3X 10 3 5" xfId="11736" xr:uid="{B7FC6FB0-39A4-4D87-8DC5-E9EC65B1E80B}"/>
    <cellStyle name="SAPBEXHLevel3X 10 3 5 2" xfId="22885" xr:uid="{CD884B2D-CFED-434C-97AF-31AE725598CD}"/>
    <cellStyle name="SAPBEXHLevel3X 10 3 5 3" xfId="29644" xr:uid="{B931E562-30BD-4EF5-9ECF-A640383AAD14}"/>
    <cellStyle name="SAPBEXHLevel3X 10 3 6" xfId="17199" xr:uid="{C688B049-780E-4401-952F-2127F42FE715}"/>
    <cellStyle name="SAPBEXHLevel3X 10 3 6 2" xfId="30938" xr:uid="{BA5F62B6-2546-4283-8993-EDA8D005EA32}"/>
    <cellStyle name="SAPBEXHLevel3X 10 3 7" xfId="24178" xr:uid="{B1097D11-17C4-4E63-BDB7-AC0DA3A28529}"/>
    <cellStyle name="SAPBEXHLevel3X 10 4" xfId="1920" xr:uid="{82001258-4FFE-4095-92E9-282E6C92FF35}"/>
    <cellStyle name="SAPBEXHLevel3X 10 4 2" xfId="3468" xr:uid="{2E6CAAF9-139A-43CC-B056-542EABBC515B}"/>
    <cellStyle name="SAPBEXHLevel3X 10 4 2 2" xfId="6564" xr:uid="{48ECA604-5919-4C7F-A95F-ED98576960B9}"/>
    <cellStyle name="SAPBEXHLevel3X 10 4 2 3" xfId="9666" xr:uid="{84304498-51B4-45C4-812C-ED96EBE33DCF}"/>
    <cellStyle name="SAPBEXHLevel3X 10 4 2 4" xfId="13803" xr:uid="{230022F2-10E8-4AA3-BEAF-CE5A0F5BD571}"/>
    <cellStyle name="SAPBEXHLevel3X 10 4 2 5" xfId="20299" xr:uid="{E42E809A-4D59-49DE-9A79-2A75F2EED369}"/>
    <cellStyle name="SAPBEXHLevel3X 10 4 2 6" xfId="27277" xr:uid="{942BD038-2DB8-49EA-9F4F-F2D9CEDBA958}"/>
    <cellStyle name="SAPBEXHLevel3X 10 4 3" xfId="5016" xr:uid="{51583807-3494-4C48-A752-1A411CB5CC2D}"/>
    <cellStyle name="SAPBEXHLevel3X 10 4 3 2" xfId="14606" xr:uid="{9BDDF2E1-C8A6-41BF-A493-309AE33DEF4C}"/>
    <cellStyle name="SAPBEXHLevel3X 10 4 3 3" xfId="21076" xr:uid="{D9690A66-CF48-4A57-AB8A-4C05E0C9595B}"/>
    <cellStyle name="SAPBEXHLevel3X 10 4 3 4" xfId="28054" xr:uid="{308DD0C8-F5EA-42E6-AF38-FA948918ECB1}"/>
    <cellStyle name="SAPBEXHLevel3X 10 4 4" xfId="8118" xr:uid="{BAA27347-612B-4C49-935C-D798E92D5E83}"/>
    <cellStyle name="SAPBEXHLevel3X 10 4 4 2" xfId="18751" xr:uid="{0F1639B4-E6B3-4A79-B20A-F13CA8D607E5}"/>
    <cellStyle name="SAPBEXHLevel3X 10 4 4 3" xfId="25729" xr:uid="{D755526D-C45D-4036-BBA3-F8BC9893A27C}"/>
    <cellStyle name="SAPBEXHLevel3X 10 4 5" xfId="12255" xr:uid="{D67CBBB7-F904-4AB4-A370-8C11329307A4}"/>
    <cellStyle name="SAPBEXHLevel3X 10 4 5 2" xfId="22369" xr:uid="{8087CD71-A583-4D0D-ACE5-C8863553145C}"/>
    <cellStyle name="SAPBEXHLevel3X 10 4 5 3" xfId="30422" xr:uid="{14FB196B-89F8-4B71-8544-F2603DB002FC}"/>
    <cellStyle name="SAPBEXHLevel3X 10 4 6" xfId="16683" xr:uid="{E270842B-5422-4AD8-AE96-6BA2C21B9A07}"/>
    <cellStyle name="SAPBEXHLevel3X 10 4 7" xfId="23662" xr:uid="{65C9ECC7-29B8-42EC-A4F6-EF96ACCD489E}"/>
    <cellStyle name="SAPBEXHLevel3X 10 5" xfId="2436" xr:uid="{70AABACC-E058-4E92-833A-C16B92DE5B1D}"/>
    <cellStyle name="SAPBEXHLevel3X 10 5 2" xfId="5532" xr:uid="{C88FF75A-49EC-481D-9713-6DC988D94E06}"/>
    <cellStyle name="SAPBEXHLevel3X 10 5 3" xfId="8634" xr:uid="{5C0479EC-ECBA-4375-95B0-EFF37FD9FE18}"/>
    <cellStyle name="SAPBEXHLevel3X 10 5 4" xfId="12771" xr:uid="{54B333EA-299F-4021-8D5D-4E00EE0A7A3E}"/>
    <cellStyle name="SAPBEXHLevel3X 10 5 5" xfId="19267" xr:uid="{6D56D398-31C1-4194-87B6-CE8EF7EF0783}"/>
    <cellStyle name="SAPBEXHLevel3X 10 5 6" xfId="26245" xr:uid="{2D23690C-06DB-4350-A510-88C21C692E25}"/>
    <cellStyle name="SAPBEXHLevel3X 10 6" xfId="3984" xr:uid="{8B86BE5A-4161-40B0-B8F6-5957874D3E21}"/>
    <cellStyle name="SAPBEXHLevel3X 10 6 2" xfId="10185" xr:uid="{1751BA71-E1CA-4CDB-B92B-6048707A88A3}"/>
    <cellStyle name="SAPBEXHLevel3X 10 6 3" xfId="14323" xr:uid="{2E9D80EB-72B4-4F8E-A437-7F1CF44458B2}"/>
    <cellStyle name="SAPBEXHLevel3X 10 6 4" xfId="20818" xr:uid="{DA68CFA9-9FAC-4D2D-98C0-EDEDC89D13A6}"/>
    <cellStyle name="SAPBEXHLevel3X 10 6 5" xfId="27796" xr:uid="{713FA901-2E8A-4554-865A-B404F1FEBDE6}"/>
    <cellStyle name="SAPBEXHLevel3X 10 7" xfId="7083" xr:uid="{FDDB63AC-6A5E-4F02-9325-5242625748E1}"/>
    <cellStyle name="SAPBEXHLevel3X 10 7 2" xfId="15644" xr:uid="{37727542-3F0D-48C3-811C-A9F62B7023EE}"/>
    <cellStyle name="SAPBEXHLevel3X 10 7 3" xfId="17716" xr:uid="{C5A197B3-6554-46A1-9F5B-76D4ED3548A8}"/>
    <cellStyle name="SAPBEXHLevel3X 10 7 4" xfId="24694" xr:uid="{95C24FD0-E526-458C-9EF1-4FDC39ABD488}"/>
    <cellStyle name="SAPBEXHLevel3X 10 8" xfId="11220" xr:uid="{22B9EFD0-E000-4BFA-A22B-DA3A868A93EE}"/>
    <cellStyle name="SAPBEXHLevel3X 10 8 2" xfId="22111" xr:uid="{B2094A65-2F20-4BD7-9AC7-2EDECD719BC3}"/>
    <cellStyle name="SAPBEXHLevel3X 10 8 3" xfId="29114" xr:uid="{DF485337-0F95-4926-9DCC-4C9624D91D3F}"/>
    <cellStyle name="SAPBEXHLevel3X 10 9" xfId="16425" xr:uid="{FD1884C2-292C-44BB-AF3E-1A3B4D49AADD}"/>
    <cellStyle name="SAPBEXHLevel3X 10 9 2" xfId="30164" xr:uid="{F1632B96-DD14-46BF-8CCC-7575DDFDB15F}"/>
    <cellStyle name="SAPBEXHLevel3X 2" xfId="464" xr:uid="{2B97727E-7CD0-4967-AA17-3DD4A2EE2E4A}"/>
    <cellStyle name="SAPBEXHLevel3X 2 2" xfId="872" xr:uid="{C6E1E007-0F01-45C3-8B18-56961445DC6A}"/>
    <cellStyle name="SAPBEXHLevel3X 2 2 10" xfId="23405" xr:uid="{2ED2B7DD-CB1A-4053-89BA-144D1908E7EE}"/>
    <cellStyle name="SAPBEXHLevel3X 2 2 2" xfId="1144" xr:uid="{E3A968C1-ADE5-4761-B791-AC3532AD2947}"/>
    <cellStyle name="SAPBEXHLevel3X 2 2 2 2" xfId="1660" xr:uid="{39AA2B32-33CB-4174-B079-E0D94D92C18B}"/>
    <cellStyle name="SAPBEXHLevel3X 2 2 2 2 2" xfId="3211" xr:uid="{E230BFE7-DE88-41F3-BA8D-5F6986480C69}"/>
    <cellStyle name="SAPBEXHLevel3X 2 2 2 2 2 2" xfId="6307" xr:uid="{EEC012EE-504F-4F39-96AA-F016D260E2FE}"/>
    <cellStyle name="SAPBEXHLevel3X 2 2 2 2 2 3" xfId="9409" xr:uid="{97DD58FD-4821-4C4B-98E2-E86001882D15}"/>
    <cellStyle name="SAPBEXHLevel3X 2 2 2 2 2 4" xfId="13546" xr:uid="{1247FAF4-9E5A-4FD4-8483-3F6855D76A37}"/>
    <cellStyle name="SAPBEXHLevel3X 2 2 2 2 2 5" xfId="20042" xr:uid="{86659407-C54A-4389-8655-B1D5B3341C6B}"/>
    <cellStyle name="SAPBEXHLevel3X 2 2 2 2 2 6" xfId="27020" xr:uid="{78803FA6-20D3-43F5-843A-1BAF17C87F9B}"/>
    <cellStyle name="SAPBEXHLevel3X 2 2 2 2 3" xfId="4759" xr:uid="{A1CB7B90-55A7-4F0C-AAE1-1E91074AB53E}"/>
    <cellStyle name="SAPBEXHLevel3X 2 2 2 2 3 2" xfId="10960" xr:uid="{3B6BCB30-EAE0-4D36-9AE2-6EE771E2F835}"/>
    <cellStyle name="SAPBEXHLevel3X 2 2 2 2 3 3" xfId="15384" xr:uid="{76FD1844-1580-4EC1-B8A3-194C7D0446AE}"/>
    <cellStyle name="SAPBEXHLevel3X 2 2 2 2 3 4" xfId="21851" xr:uid="{7C687D91-B5C5-428A-A3AD-5F8B3847DAA3}"/>
    <cellStyle name="SAPBEXHLevel3X 2 2 2 2 3 5" xfId="28829" xr:uid="{96EC2D1A-1F64-4964-AE1D-D4471978AC47}"/>
    <cellStyle name="SAPBEXHLevel3X 2 2 2 2 4" xfId="7858" xr:uid="{CDDEEBF5-F242-4206-9C1C-00CDA32A047A}"/>
    <cellStyle name="SAPBEXHLevel3X 2 2 2 2 4 2" xfId="18491" xr:uid="{4DF13B70-88D8-4EB5-ABA1-CF4674B9852E}"/>
    <cellStyle name="SAPBEXHLevel3X 2 2 2 2 4 3" xfId="25469" xr:uid="{BD9E7A9D-F9AD-42C9-86A0-E12810738F19}"/>
    <cellStyle name="SAPBEXHLevel3X 2 2 2 2 5" xfId="11995" xr:uid="{DBBCEC27-5DC1-4E0D-8E1F-2FF30E8A90AB}"/>
    <cellStyle name="SAPBEXHLevel3X 2 2 2 2 5 2" xfId="23144" xr:uid="{0B09706C-B0C2-4661-827C-3C56CBF9E760}"/>
    <cellStyle name="SAPBEXHLevel3X 2 2 2 2 5 3" xfId="29903" xr:uid="{3B245F05-A1F6-41A1-A4FB-E009A73F735B}"/>
    <cellStyle name="SAPBEXHLevel3X 2 2 2 2 6" xfId="17458" xr:uid="{78270D26-8FA0-4CBA-93EF-482D7AE5BD48}"/>
    <cellStyle name="SAPBEXHLevel3X 2 2 2 2 6 2" xfId="31197" xr:uid="{C8DC70AE-099F-4B47-9EB1-EC510FB3CF1D}"/>
    <cellStyle name="SAPBEXHLevel3X 2 2 2 2 7" xfId="24437" xr:uid="{47A6A06B-C813-40CB-9DD3-2E4339117D00}"/>
    <cellStyle name="SAPBEXHLevel3X 2 2 2 3" xfId="2179" xr:uid="{CFF0DACD-6935-47D2-A560-12881A86F34C}"/>
    <cellStyle name="SAPBEXHLevel3X 2 2 2 3 2" xfId="3727" xr:uid="{07D14E4F-B1C9-430A-A97B-A49A9594B3E7}"/>
    <cellStyle name="SAPBEXHLevel3X 2 2 2 3 2 2" xfId="6823" xr:uid="{B23AABD2-6C4A-4584-AF55-9ED3704CCDE8}"/>
    <cellStyle name="SAPBEXHLevel3X 2 2 2 3 2 3" xfId="9925" xr:uid="{07DCC791-4482-4767-9958-84C7975B8710}"/>
    <cellStyle name="SAPBEXHLevel3X 2 2 2 3 2 4" xfId="14062" xr:uid="{E4456DCD-8539-4461-B151-CDE7792E2DE4}"/>
    <cellStyle name="SAPBEXHLevel3X 2 2 2 3 2 5" xfId="20558" xr:uid="{B82FE0A8-470C-403A-B401-259ECA1B5E82}"/>
    <cellStyle name="SAPBEXHLevel3X 2 2 2 3 2 6" xfId="27536" xr:uid="{AA2296B6-62EB-4F2B-ABDA-679FC4900703}"/>
    <cellStyle name="SAPBEXHLevel3X 2 2 2 3 3" xfId="5275" xr:uid="{9E7D6961-DBF2-46B8-9E75-A3C5716982EE}"/>
    <cellStyle name="SAPBEXHLevel3X 2 2 2 3 4" xfId="8377" xr:uid="{58E612A5-132E-42F9-AB3D-8EDA3DD4559E}"/>
    <cellStyle name="SAPBEXHLevel3X 2 2 2 3 5" xfId="12514" xr:uid="{29033A4A-A063-43DE-BC25-4A6F25AF5C7E}"/>
    <cellStyle name="SAPBEXHLevel3X 2 2 2 3 6" xfId="19010" xr:uid="{A9AAC09C-F976-4ADB-B357-FDFBE5EBC3EB}"/>
    <cellStyle name="SAPBEXHLevel3X 2 2 2 3 7" xfId="25988" xr:uid="{896E1590-3EF0-4638-9B16-BC3B568CCD5B}"/>
    <cellStyle name="SAPBEXHLevel3X 2 2 2 4" xfId="2695" xr:uid="{05927523-F641-414D-A3FD-7A7A84ECD63B}"/>
    <cellStyle name="SAPBEXHLevel3X 2 2 2 4 2" xfId="5791" xr:uid="{64CC47AD-1731-4339-8158-D7245F6900DD}"/>
    <cellStyle name="SAPBEXHLevel3X 2 2 2 4 3" xfId="8893" xr:uid="{790A012E-6F83-4D31-95AF-244D5C7EABBD}"/>
    <cellStyle name="SAPBEXHLevel3X 2 2 2 4 4" xfId="13030" xr:uid="{531BA672-8DCD-403B-834C-9F12990A3879}"/>
    <cellStyle name="SAPBEXHLevel3X 2 2 2 4 5" xfId="19526" xr:uid="{18A3CB00-E5A2-4878-9528-A0A68EF4A05F}"/>
    <cellStyle name="SAPBEXHLevel3X 2 2 2 4 6" xfId="26504" xr:uid="{0EACD80C-3D8C-46E9-B846-93DF4E39A2BE}"/>
    <cellStyle name="SAPBEXHLevel3X 2 2 2 5" xfId="4243" xr:uid="{68D69828-FD9B-4032-B2B6-6B7995477F4E}"/>
    <cellStyle name="SAPBEXHLevel3X 2 2 2 5 2" xfId="10444" xr:uid="{CD938739-D963-4342-907E-ABDDF572C10A}"/>
    <cellStyle name="SAPBEXHLevel3X 2 2 2 5 3" xfId="14866" xr:uid="{3C821ECE-DB67-4F4A-95BD-114DDDE6FFF2}"/>
    <cellStyle name="SAPBEXHLevel3X 2 2 2 5 4" xfId="21335" xr:uid="{56DF15F9-3ACE-4F55-8EC2-98640D9CC1C6}"/>
    <cellStyle name="SAPBEXHLevel3X 2 2 2 5 5" xfId="28313" xr:uid="{FEA20A29-A6B1-4784-92A6-443EE3F67ADD}"/>
    <cellStyle name="SAPBEXHLevel3X 2 2 2 6" xfId="7342" xr:uid="{492629EF-3BD1-4E73-A3A9-5B8586DC9EEF}"/>
    <cellStyle name="SAPBEXHLevel3X 2 2 2 6 2" xfId="15903" xr:uid="{65CF7809-8003-4AF0-BB28-4692E9CCD904}"/>
    <cellStyle name="SAPBEXHLevel3X 2 2 2 6 3" xfId="17975" xr:uid="{7247475E-CD39-4D28-933F-F71CA735B5FA}"/>
    <cellStyle name="SAPBEXHLevel3X 2 2 2 6 4" xfId="24953" xr:uid="{F3F32671-B106-43D9-B722-13F4462454F9}"/>
    <cellStyle name="SAPBEXHLevel3X 2 2 2 7" xfId="11479" xr:uid="{B007D2AF-E5C0-4826-851F-5A43219F030D}"/>
    <cellStyle name="SAPBEXHLevel3X 2 2 2 7 2" xfId="22628" xr:uid="{7F941E30-7E9F-479D-A002-3B1D67BE68C6}"/>
    <cellStyle name="SAPBEXHLevel3X 2 2 2 7 3" xfId="29387" xr:uid="{72454CDE-0623-4CB3-BEDB-C40248AC0265}"/>
    <cellStyle name="SAPBEXHLevel3X 2 2 2 8" xfId="16942" xr:uid="{21A27ABE-66A8-444E-A20D-0E3695334092}"/>
    <cellStyle name="SAPBEXHLevel3X 2 2 2 8 2" xfId="30681" xr:uid="{D12AA3E2-2B58-4CBC-824C-D3376FFA41C0}"/>
    <cellStyle name="SAPBEXHLevel3X 2 2 2 9" xfId="23921" xr:uid="{CA882244-F742-4AA3-A405-A8BFE5742E21}"/>
    <cellStyle name="SAPBEXHLevel3X 2 2 3" xfId="1402" xr:uid="{97FB7D15-76D3-446B-B408-98090F9A6DA6}"/>
    <cellStyle name="SAPBEXHLevel3X 2 2 3 2" xfId="2953" xr:uid="{EA59F74B-77A7-4B94-9B76-0F08439E2C73}"/>
    <cellStyle name="SAPBEXHLevel3X 2 2 3 2 2" xfId="6049" xr:uid="{7D620DF7-4922-4731-A4F0-27871EC3E542}"/>
    <cellStyle name="SAPBEXHLevel3X 2 2 3 2 3" xfId="9151" xr:uid="{7DB164C0-FF14-4E29-806B-28D9B99D9549}"/>
    <cellStyle name="SAPBEXHLevel3X 2 2 3 2 4" xfId="13288" xr:uid="{FFFD0FB6-E76E-41A7-8755-6D803FC8C66B}"/>
    <cellStyle name="SAPBEXHLevel3X 2 2 3 2 5" xfId="19784" xr:uid="{28211ED4-9D22-4750-BF03-5DDD977F8C8A}"/>
    <cellStyle name="SAPBEXHLevel3X 2 2 3 2 6" xfId="26762" xr:uid="{62AE7A6F-25A3-46DB-A945-6A4B867EFF9C}"/>
    <cellStyle name="SAPBEXHLevel3X 2 2 3 3" xfId="4501" xr:uid="{470280AC-BAA0-4253-9F67-FD391140D08E}"/>
    <cellStyle name="SAPBEXHLevel3X 2 2 3 3 2" xfId="10702" xr:uid="{8C9A0C02-2A04-481E-881E-0E63F4FEB769}"/>
    <cellStyle name="SAPBEXHLevel3X 2 2 3 3 3" xfId="15126" xr:uid="{71252064-74AB-4CE7-B52E-EF93E8C9CAB0}"/>
    <cellStyle name="SAPBEXHLevel3X 2 2 3 3 4" xfId="21593" xr:uid="{A3DC234E-B5E1-47DF-B349-4E5842776E3C}"/>
    <cellStyle name="SAPBEXHLevel3X 2 2 3 3 5" xfId="28571" xr:uid="{F0BEDD1D-6597-47DD-A77C-8A2CA2CFFA31}"/>
    <cellStyle name="SAPBEXHLevel3X 2 2 3 4" xfId="7600" xr:uid="{B69C68FE-18DD-424B-B3E3-E952A0A3605C}"/>
    <cellStyle name="SAPBEXHLevel3X 2 2 3 4 2" xfId="16165" xr:uid="{2E57DDC9-A623-419B-9912-2678620CC74F}"/>
    <cellStyle name="SAPBEXHLevel3X 2 2 3 4 3" xfId="18233" xr:uid="{2B797EDF-53B1-4818-8B56-8FC159A029E6}"/>
    <cellStyle name="SAPBEXHLevel3X 2 2 3 4 4" xfId="25211" xr:uid="{FF50DF1B-52F7-4B79-A827-15EAD120085A}"/>
    <cellStyle name="SAPBEXHLevel3X 2 2 3 5" xfId="11737" xr:uid="{D897B0ED-BA8D-4054-A9AC-A96777F1A141}"/>
    <cellStyle name="SAPBEXHLevel3X 2 2 3 5 2" xfId="22886" xr:uid="{6618163E-D8BF-49C4-9407-A008677DF729}"/>
    <cellStyle name="SAPBEXHLevel3X 2 2 3 5 3" xfId="29645" xr:uid="{B46013D5-E1EE-4E98-B13F-55CEEF713245}"/>
    <cellStyle name="SAPBEXHLevel3X 2 2 3 6" xfId="17200" xr:uid="{4F0B8979-ED76-4CDA-BD73-384A1A5B0A46}"/>
    <cellStyle name="SAPBEXHLevel3X 2 2 3 6 2" xfId="30939" xr:uid="{AEE659CB-880F-4ADF-ABAE-841AC0C962F7}"/>
    <cellStyle name="SAPBEXHLevel3X 2 2 3 7" xfId="24179" xr:uid="{667915DF-34AB-436E-AB39-9F4335373914}"/>
    <cellStyle name="SAPBEXHLevel3X 2 2 4" xfId="1921" xr:uid="{85EE1D43-0BA1-4DD3-9ED3-CA804A751930}"/>
    <cellStyle name="SAPBEXHLevel3X 2 2 4 2" xfId="3469" xr:uid="{72A20E25-02B4-4949-B56A-FA3BBA3B50FA}"/>
    <cellStyle name="SAPBEXHLevel3X 2 2 4 2 2" xfId="6565" xr:uid="{EA83D5FC-2FCC-4942-877C-B8ABE063CDDA}"/>
    <cellStyle name="SAPBEXHLevel3X 2 2 4 2 3" xfId="9667" xr:uid="{8DE58743-D296-45C3-AED8-5CF67683DC7E}"/>
    <cellStyle name="SAPBEXHLevel3X 2 2 4 2 4" xfId="13804" xr:uid="{9F8420D5-728C-43C2-9E1A-5EC1BABB91FF}"/>
    <cellStyle name="SAPBEXHLevel3X 2 2 4 2 5" xfId="20300" xr:uid="{3B5BEC08-3534-4A8A-95F4-0C9C80190649}"/>
    <cellStyle name="SAPBEXHLevel3X 2 2 4 2 6" xfId="27278" xr:uid="{FC728506-C442-41CE-92EA-9DFF4499A3ED}"/>
    <cellStyle name="SAPBEXHLevel3X 2 2 4 3" xfId="5017" xr:uid="{D81420E8-5651-4635-88CB-A1F49246FE33}"/>
    <cellStyle name="SAPBEXHLevel3X 2 2 4 3 2" xfId="14607" xr:uid="{2BB3F087-54D6-486F-A170-AC1977FD2B54}"/>
    <cellStyle name="SAPBEXHLevel3X 2 2 4 3 3" xfId="21077" xr:uid="{042741B4-EE7A-410D-95E7-99B332FB2D16}"/>
    <cellStyle name="SAPBEXHLevel3X 2 2 4 3 4" xfId="28055" xr:uid="{1CCB32CE-9BAB-45D2-A0C8-3DB8A4F52484}"/>
    <cellStyle name="SAPBEXHLevel3X 2 2 4 4" xfId="8119" xr:uid="{E144281E-44E8-48D6-AA37-33D4ABD81CFD}"/>
    <cellStyle name="SAPBEXHLevel3X 2 2 4 4 2" xfId="18752" xr:uid="{95131E73-B833-4135-9E30-3E709E9FDB33}"/>
    <cellStyle name="SAPBEXHLevel3X 2 2 4 4 3" xfId="25730" xr:uid="{1C2C825B-A8F3-4749-941E-D71E028F2901}"/>
    <cellStyle name="SAPBEXHLevel3X 2 2 4 5" xfId="12256" xr:uid="{77DE45AC-5BDD-4EB0-B3DE-DBF3FDBE0D1C}"/>
    <cellStyle name="SAPBEXHLevel3X 2 2 4 5 2" xfId="22370" xr:uid="{531FEE22-895C-4A5C-AC2A-1D014ABA60C9}"/>
    <cellStyle name="SAPBEXHLevel3X 2 2 4 5 3" xfId="30423" xr:uid="{D619C3D5-08DE-40A6-ABC7-1EE315D27C06}"/>
    <cellStyle name="SAPBEXHLevel3X 2 2 4 6" xfId="16684" xr:uid="{9B38173B-DA98-4DE5-A613-FCF434AC2D6F}"/>
    <cellStyle name="SAPBEXHLevel3X 2 2 4 7" xfId="23663" xr:uid="{03F12386-9046-4AF2-8330-CC8C95620A72}"/>
    <cellStyle name="SAPBEXHLevel3X 2 2 5" xfId="2437" xr:uid="{36590817-BB76-48D2-9A32-C686E88B7CCD}"/>
    <cellStyle name="SAPBEXHLevel3X 2 2 5 2" xfId="5533" xr:uid="{A6B5E42B-F36C-4A81-B3F7-EB0A4FD6707B}"/>
    <cellStyle name="SAPBEXHLevel3X 2 2 5 3" xfId="8635" xr:uid="{D3FD3DC3-1E37-4AF5-B154-EE6AB2460AAB}"/>
    <cellStyle name="SAPBEXHLevel3X 2 2 5 4" xfId="12772" xr:uid="{FE6AF54B-BFB3-4A98-B77E-460D0D209442}"/>
    <cellStyle name="SAPBEXHLevel3X 2 2 5 5" xfId="19268" xr:uid="{431B795E-E43F-4DE4-AA56-37883AE6DE1B}"/>
    <cellStyle name="SAPBEXHLevel3X 2 2 5 6" xfId="26246" xr:uid="{6C495AF0-7FDC-4732-929F-5DB5A26C0ECF}"/>
    <cellStyle name="SAPBEXHLevel3X 2 2 6" xfId="3985" xr:uid="{DBD22C40-34C4-4B96-A224-78EC6D70D0C9}"/>
    <cellStyle name="SAPBEXHLevel3X 2 2 6 2" xfId="10186" xr:uid="{797F6A1D-0002-4DE8-A190-9A170CE90D06}"/>
    <cellStyle name="SAPBEXHLevel3X 2 2 6 3" xfId="14324" xr:uid="{E3FB5606-1CB3-44CA-B77E-0895CA114901}"/>
    <cellStyle name="SAPBEXHLevel3X 2 2 6 4" xfId="20819" xr:uid="{80B21336-CBD7-4160-8C54-DEA685A7B7CA}"/>
    <cellStyle name="SAPBEXHLevel3X 2 2 6 5" xfId="27797" xr:uid="{94081CA9-A564-4C58-9A5F-14E303CDA08F}"/>
    <cellStyle name="SAPBEXHLevel3X 2 2 7" xfId="7084" xr:uid="{1E22AFBF-3D07-4D6B-B61E-AE79195D829F}"/>
    <cellStyle name="SAPBEXHLevel3X 2 2 7 2" xfId="15645" xr:uid="{27D8950D-B39A-480A-A962-46BC82487B1A}"/>
    <cellStyle name="SAPBEXHLevel3X 2 2 7 3" xfId="17717" xr:uid="{28E1C4A7-3B4A-4889-87B2-3E93D5D29183}"/>
    <cellStyle name="SAPBEXHLevel3X 2 2 7 4" xfId="24695" xr:uid="{60CD27EA-15A6-4677-83C7-3D2707A0E1F9}"/>
    <cellStyle name="SAPBEXHLevel3X 2 2 8" xfId="11221" xr:uid="{4C2C5DAE-803A-4B94-B901-E47DEF7E9DCE}"/>
    <cellStyle name="SAPBEXHLevel3X 2 2 8 2" xfId="22112" xr:uid="{8CF995A8-92A2-4C0F-98EF-7CB4AA66D39A}"/>
    <cellStyle name="SAPBEXHLevel3X 2 2 8 3" xfId="29115" xr:uid="{343F65E8-E857-45F9-82ED-9BD9213B3B9A}"/>
    <cellStyle name="SAPBEXHLevel3X 2 2 9" xfId="16426" xr:uid="{09FBF685-FF47-4F1F-98C1-97F9416B8DFB}"/>
    <cellStyle name="SAPBEXHLevel3X 2 2 9 2" xfId="30165" xr:uid="{445F2D47-16C8-410D-8D07-D4F623C20BFC}"/>
    <cellStyle name="SAPBEXHLevel3X 3" xfId="465" xr:uid="{C82BD024-B073-4E88-BC54-D10CD14DF2B8}"/>
    <cellStyle name="SAPBEXHLevel3X 3 2" xfId="873" xr:uid="{3CF007E5-B8D1-4B5A-AA05-22119F9CEACF}"/>
    <cellStyle name="SAPBEXHLevel3X 3 2 10" xfId="23406" xr:uid="{4B8749C1-1BC7-4E2B-8410-32CF2A08A1E6}"/>
    <cellStyle name="SAPBEXHLevel3X 3 2 2" xfId="1145" xr:uid="{C3F90C46-B95C-4372-8374-EC3EBFC7D2EE}"/>
    <cellStyle name="SAPBEXHLevel3X 3 2 2 2" xfId="1661" xr:uid="{8F48E235-C4C9-4869-9DF6-831C7C3F2A43}"/>
    <cellStyle name="SAPBEXHLevel3X 3 2 2 2 2" xfId="3212" xr:uid="{65B11E7E-38B5-4578-8FBC-5D65DE791299}"/>
    <cellStyle name="SAPBEXHLevel3X 3 2 2 2 2 2" xfId="6308" xr:uid="{0F83EB9C-DE55-4617-853D-DEEF3B35842E}"/>
    <cellStyle name="SAPBEXHLevel3X 3 2 2 2 2 3" xfId="9410" xr:uid="{0066788C-E712-45AE-83C3-8C392EF4545D}"/>
    <cellStyle name="SAPBEXHLevel3X 3 2 2 2 2 4" xfId="13547" xr:uid="{A26E9485-1721-4903-8B23-7B2761D2EA73}"/>
    <cellStyle name="SAPBEXHLevel3X 3 2 2 2 2 5" xfId="20043" xr:uid="{7CB256E7-D88F-421A-BD67-814AA1F907C6}"/>
    <cellStyle name="SAPBEXHLevel3X 3 2 2 2 2 6" xfId="27021" xr:uid="{CF61F43E-88FB-4914-81EF-58F5E453DA3C}"/>
    <cellStyle name="SAPBEXHLevel3X 3 2 2 2 3" xfId="4760" xr:uid="{6B5AE8D8-3181-426B-B842-583FF2B0E685}"/>
    <cellStyle name="SAPBEXHLevel3X 3 2 2 2 3 2" xfId="10961" xr:uid="{4BE1DD9D-F08F-4437-AC39-1A0E70C8F286}"/>
    <cellStyle name="SAPBEXHLevel3X 3 2 2 2 3 3" xfId="15385" xr:uid="{4818E342-1BDE-48E7-9C48-96EB44E6C72D}"/>
    <cellStyle name="SAPBEXHLevel3X 3 2 2 2 3 4" xfId="21852" xr:uid="{754B82F5-29E5-4FDB-ADAA-B017D598B225}"/>
    <cellStyle name="SAPBEXHLevel3X 3 2 2 2 3 5" xfId="28830" xr:uid="{76DA893B-88A5-453D-ABAE-3B923A7038B2}"/>
    <cellStyle name="SAPBEXHLevel3X 3 2 2 2 4" xfId="7859" xr:uid="{DAA4947E-A979-429D-84DA-523FD6AC7034}"/>
    <cellStyle name="SAPBEXHLevel3X 3 2 2 2 4 2" xfId="18492" xr:uid="{320A33F1-3EF6-4B91-BC4F-5862FDD6F568}"/>
    <cellStyle name="SAPBEXHLevel3X 3 2 2 2 4 3" xfId="25470" xr:uid="{82645061-9826-4CE2-BA35-DCE1727E9477}"/>
    <cellStyle name="SAPBEXHLevel3X 3 2 2 2 5" xfId="11996" xr:uid="{DF496D58-295A-452B-BFEE-A10E5300E7E6}"/>
    <cellStyle name="SAPBEXHLevel3X 3 2 2 2 5 2" xfId="23145" xr:uid="{3C65D57A-A012-4617-AA04-86668397906F}"/>
    <cellStyle name="SAPBEXHLevel3X 3 2 2 2 5 3" xfId="29904" xr:uid="{8384E144-5BBC-4ED7-AC06-51DD90D2485E}"/>
    <cellStyle name="SAPBEXHLevel3X 3 2 2 2 6" xfId="17459" xr:uid="{EFFB06BD-1F0A-4B0C-8449-CDD3F05996F0}"/>
    <cellStyle name="SAPBEXHLevel3X 3 2 2 2 6 2" xfId="31198" xr:uid="{D85C1485-A816-4249-B7E5-02B80B923545}"/>
    <cellStyle name="SAPBEXHLevel3X 3 2 2 2 7" xfId="24438" xr:uid="{37B20ABC-6E0F-48B5-919C-1840D2C71D67}"/>
    <cellStyle name="SAPBEXHLevel3X 3 2 2 3" xfId="2180" xr:uid="{6F93F0BE-EFB0-4758-A453-5D696A0648D2}"/>
    <cellStyle name="SAPBEXHLevel3X 3 2 2 3 2" xfId="3728" xr:uid="{229A1F56-A27A-4C76-8CDA-4FBD74248D51}"/>
    <cellStyle name="SAPBEXHLevel3X 3 2 2 3 2 2" xfId="6824" xr:uid="{102E3C74-A2EE-4DC5-841A-4EC0336A9F1A}"/>
    <cellStyle name="SAPBEXHLevel3X 3 2 2 3 2 3" xfId="9926" xr:uid="{4603DFCE-5B83-4590-8959-35AE95D611B0}"/>
    <cellStyle name="SAPBEXHLevel3X 3 2 2 3 2 4" xfId="14063" xr:uid="{0D28429F-984C-4724-836E-7DA98A221D86}"/>
    <cellStyle name="SAPBEXHLevel3X 3 2 2 3 2 5" xfId="20559" xr:uid="{387A29DC-868B-4673-B348-CE68FFD16362}"/>
    <cellStyle name="SAPBEXHLevel3X 3 2 2 3 2 6" xfId="27537" xr:uid="{9300D59B-F0B0-4018-A360-92DEB4D7CD27}"/>
    <cellStyle name="SAPBEXHLevel3X 3 2 2 3 3" xfId="5276" xr:uid="{004C9CAC-A71B-4366-9256-8E02B17B2028}"/>
    <cellStyle name="SAPBEXHLevel3X 3 2 2 3 4" xfId="8378" xr:uid="{33245B35-F028-4AFA-8E86-4E57E8779894}"/>
    <cellStyle name="SAPBEXHLevel3X 3 2 2 3 5" xfId="12515" xr:uid="{F1FD7F09-32C9-432C-9179-6AE0F6DE4BD5}"/>
    <cellStyle name="SAPBEXHLevel3X 3 2 2 3 6" xfId="19011" xr:uid="{2C304E75-D707-48F1-8947-E52A0037F29B}"/>
    <cellStyle name="SAPBEXHLevel3X 3 2 2 3 7" xfId="25989" xr:uid="{C92217D3-FBEB-49D8-84EB-37D7B0A2341D}"/>
    <cellStyle name="SAPBEXHLevel3X 3 2 2 4" xfId="2696" xr:uid="{6813541C-29B4-489B-A208-32290B04B80F}"/>
    <cellStyle name="SAPBEXHLevel3X 3 2 2 4 2" xfId="5792" xr:uid="{3DC8AEC1-4BDA-4F2D-B07A-6603CEE6B619}"/>
    <cellStyle name="SAPBEXHLevel3X 3 2 2 4 3" xfId="8894" xr:uid="{F9B4E0B4-DD96-49A2-86AC-32EFBB8EEBA5}"/>
    <cellStyle name="SAPBEXHLevel3X 3 2 2 4 4" xfId="13031" xr:uid="{4AC7F7B0-3D62-44E3-BAEB-73B25B9567F6}"/>
    <cellStyle name="SAPBEXHLevel3X 3 2 2 4 5" xfId="19527" xr:uid="{CEA40BD8-280D-4A34-96E0-84B7D955919F}"/>
    <cellStyle name="SAPBEXHLevel3X 3 2 2 4 6" xfId="26505" xr:uid="{1A70D7FE-6694-4745-B89C-83A2E190AD28}"/>
    <cellStyle name="SAPBEXHLevel3X 3 2 2 5" xfId="4244" xr:uid="{A6E7F9D4-9DA0-4442-B364-F43A35F9BC0E}"/>
    <cellStyle name="SAPBEXHLevel3X 3 2 2 5 2" xfId="10445" xr:uid="{9186631F-9886-4338-A7B8-B52A85ABD627}"/>
    <cellStyle name="SAPBEXHLevel3X 3 2 2 5 3" xfId="14867" xr:uid="{B86D5996-0A57-47AA-9F98-F3163F7D3CC4}"/>
    <cellStyle name="SAPBEXHLevel3X 3 2 2 5 4" xfId="21336" xr:uid="{78C90331-6292-4338-B2B3-841DE067BD60}"/>
    <cellStyle name="SAPBEXHLevel3X 3 2 2 5 5" xfId="28314" xr:uid="{88928FB3-A8F1-432F-B20D-5713D0B1809A}"/>
    <cellStyle name="SAPBEXHLevel3X 3 2 2 6" xfId="7343" xr:uid="{A1D25534-DDC0-461F-818D-471D92F53FD8}"/>
    <cellStyle name="SAPBEXHLevel3X 3 2 2 6 2" xfId="15904" xr:uid="{CDE5E14B-1865-4125-961C-84AC72A22496}"/>
    <cellStyle name="SAPBEXHLevel3X 3 2 2 6 3" xfId="17976" xr:uid="{8D2A7B2A-78B8-4BAE-801D-9EB496CC250D}"/>
    <cellStyle name="SAPBEXHLevel3X 3 2 2 6 4" xfId="24954" xr:uid="{1BF7EFED-07A6-4DA0-AD02-CA13C311A88E}"/>
    <cellStyle name="SAPBEXHLevel3X 3 2 2 7" xfId="11480" xr:uid="{1F1543A7-D775-423B-A347-1DC50AC83125}"/>
    <cellStyle name="SAPBEXHLevel3X 3 2 2 7 2" xfId="22629" xr:uid="{14A2F40E-2979-4DBF-8589-15EFDC7D0721}"/>
    <cellStyle name="SAPBEXHLevel3X 3 2 2 7 3" xfId="29388" xr:uid="{E2C4194B-6A36-49D5-BF60-A7AD5AE5D79C}"/>
    <cellStyle name="SAPBEXHLevel3X 3 2 2 8" xfId="16943" xr:uid="{31AE9ACC-BD32-4593-9545-AAF53966FA6E}"/>
    <cellStyle name="SAPBEXHLevel3X 3 2 2 8 2" xfId="30682" xr:uid="{141A2DB9-B44C-4035-8CCD-467EC9D66F2A}"/>
    <cellStyle name="SAPBEXHLevel3X 3 2 2 9" xfId="23922" xr:uid="{D66301CE-0912-4C84-821D-179DF1C5B5B1}"/>
    <cellStyle name="SAPBEXHLevel3X 3 2 3" xfId="1403" xr:uid="{2DE08421-3522-4E3A-B818-6EC84596322C}"/>
    <cellStyle name="SAPBEXHLevel3X 3 2 3 2" xfId="2954" xr:uid="{BEF827D2-EF3E-457E-866E-CCCED6857754}"/>
    <cellStyle name="SAPBEXHLevel3X 3 2 3 2 2" xfId="6050" xr:uid="{5BAC4999-F3A3-45BC-8487-EEEA47D10435}"/>
    <cellStyle name="SAPBEXHLevel3X 3 2 3 2 3" xfId="9152" xr:uid="{4E32C94B-F535-4C62-8E27-79007A8F0095}"/>
    <cellStyle name="SAPBEXHLevel3X 3 2 3 2 4" xfId="13289" xr:uid="{D1BBED0A-E3C4-41AE-B975-5A0FD703E394}"/>
    <cellStyle name="SAPBEXHLevel3X 3 2 3 2 5" xfId="19785" xr:uid="{FCFEBB98-F46F-44F2-99B5-2EB329901A38}"/>
    <cellStyle name="SAPBEXHLevel3X 3 2 3 2 6" xfId="26763" xr:uid="{E48628CB-A946-46E9-9A68-AFBB43443E28}"/>
    <cellStyle name="SAPBEXHLevel3X 3 2 3 3" xfId="4502" xr:uid="{D0D0C206-0442-4D9C-AEC9-09DDAB47D7A4}"/>
    <cellStyle name="SAPBEXHLevel3X 3 2 3 3 2" xfId="10703" xr:uid="{794A17C9-F18A-408F-A413-002400F364BD}"/>
    <cellStyle name="SAPBEXHLevel3X 3 2 3 3 3" xfId="15127" xr:uid="{881E8862-B500-4ADB-B752-93509922B159}"/>
    <cellStyle name="SAPBEXHLevel3X 3 2 3 3 4" xfId="21594" xr:uid="{5BF8B8EE-2DB1-4178-9D77-CEB8F9440C81}"/>
    <cellStyle name="SAPBEXHLevel3X 3 2 3 3 5" xfId="28572" xr:uid="{C99B9483-2F19-43E7-B6C2-106684BB55D5}"/>
    <cellStyle name="SAPBEXHLevel3X 3 2 3 4" xfId="7601" xr:uid="{A1BEF6C4-D1AB-41CE-A41B-51FA755817A6}"/>
    <cellStyle name="SAPBEXHLevel3X 3 2 3 4 2" xfId="16166" xr:uid="{31050BE9-57B2-4B16-BC12-336D99C165F9}"/>
    <cellStyle name="SAPBEXHLevel3X 3 2 3 4 3" xfId="18234" xr:uid="{9DB03D0E-3F20-4385-8325-09863A344DCA}"/>
    <cellStyle name="SAPBEXHLevel3X 3 2 3 4 4" xfId="25212" xr:uid="{2E9604ED-4CA6-4F79-984E-4444981BB8C2}"/>
    <cellStyle name="SAPBEXHLevel3X 3 2 3 5" xfId="11738" xr:uid="{A163BEE7-0A78-48F9-A574-0E557EC4C29F}"/>
    <cellStyle name="SAPBEXHLevel3X 3 2 3 5 2" xfId="22887" xr:uid="{D27BDBBE-6F68-4BD1-AE33-546E3B602418}"/>
    <cellStyle name="SAPBEXHLevel3X 3 2 3 5 3" xfId="29646" xr:uid="{EEDE1C8D-BAF3-4BD9-8F17-7CABFD55BF4A}"/>
    <cellStyle name="SAPBEXHLevel3X 3 2 3 6" xfId="17201" xr:uid="{645A8057-7F04-46C7-8332-51B98F571E3F}"/>
    <cellStyle name="SAPBEXHLevel3X 3 2 3 6 2" xfId="30940" xr:uid="{A5E2E959-306E-4494-A31A-74A33275543E}"/>
    <cellStyle name="SAPBEXHLevel3X 3 2 3 7" xfId="24180" xr:uid="{80632D77-C109-4FB4-B76C-BF1A9A6E58D0}"/>
    <cellStyle name="SAPBEXHLevel3X 3 2 4" xfId="1922" xr:uid="{CE26C183-4BC5-4CC7-B0F7-098019397109}"/>
    <cellStyle name="SAPBEXHLevel3X 3 2 4 2" xfId="3470" xr:uid="{2055FF11-B36B-4FAA-AD89-0896D8AB600B}"/>
    <cellStyle name="SAPBEXHLevel3X 3 2 4 2 2" xfId="6566" xr:uid="{AEC6EA43-697B-4A43-BBB7-C12906BCD65D}"/>
    <cellStyle name="SAPBEXHLevel3X 3 2 4 2 3" xfId="9668" xr:uid="{4E3FDF2A-E199-462E-BF7B-F56AFEEA7220}"/>
    <cellStyle name="SAPBEXHLevel3X 3 2 4 2 4" xfId="13805" xr:uid="{46008AE6-3EB6-482A-9D7F-61B3E6DB968A}"/>
    <cellStyle name="SAPBEXHLevel3X 3 2 4 2 5" xfId="20301" xr:uid="{EABBD4D1-DDDD-406A-8D27-EBAD9A810386}"/>
    <cellStyle name="SAPBEXHLevel3X 3 2 4 2 6" xfId="27279" xr:uid="{B34D6BDE-E6D6-4659-BBF3-21901718761A}"/>
    <cellStyle name="SAPBEXHLevel3X 3 2 4 3" xfId="5018" xr:uid="{25712F7F-B892-4899-AE49-4B067CB9263A}"/>
    <cellStyle name="SAPBEXHLevel3X 3 2 4 3 2" xfId="14608" xr:uid="{7C03DD52-1526-4C83-AE9C-042945D2ABFB}"/>
    <cellStyle name="SAPBEXHLevel3X 3 2 4 3 3" xfId="21078" xr:uid="{0D19F683-370E-4A8B-991D-F9AC63D4ACEF}"/>
    <cellStyle name="SAPBEXHLevel3X 3 2 4 3 4" xfId="28056" xr:uid="{F3929D45-C1B1-4636-A902-C9516C3B1093}"/>
    <cellStyle name="SAPBEXHLevel3X 3 2 4 4" xfId="8120" xr:uid="{84714C03-FF0C-4C17-B53A-8942A66CE815}"/>
    <cellStyle name="SAPBEXHLevel3X 3 2 4 4 2" xfId="18753" xr:uid="{26F0E21E-B9B5-40C7-AB59-8C939F9A9C82}"/>
    <cellStyle name="SAPBEXHLevel3X 3 2 4 4 3" xfId="25731" xr:uid="{ACE5BB32-6E5A-4FA9-9C98-B6BE5693D849}"/>
    <cellStyle name="SAPBEXHLevel3X 3 2 4 5" xfId="12257" xr:uid="{9C41B0E1-A35D-4B16-BD27-49551B9E634E}"/>
    <cellStyle name="SAPBEXHLevel3X 3 2 4 5 2" xfId="22371" xr:uid="{49878B45-63AD-47EE-8353-F203B117A8ED}"/>
    <cellStyle name="SAPBEXHLevel3X 3 2 4 5 3" xfId="30424" xr:uid="{B83A6E20-B6C0-4773-8B5A-8BCD5803DE25}"/>
    <cellStyle name="SAPBEXHLevel3X 3 2 4 6" xfId="16685" xr:uid="{6E38D871-97F4-41B1-8DA6-97E3EC4D2227}"/>
    <cellStyle name="SAPBEXHLevel3X 3 2 4 7" xfId="23664" xr:uid="{B7FB4050-B6D5-476A-8AA6-20C9CB52C835}"/>
    <cellStyle name="SAPBEXHLevel3X 3 2 5" xfId="2438" xr:uid="{1C8305C0-5305-46B9-B54E-4E6AAC00B102}"/>
    <cellStyle name="SAPBEXHLevel3X 3 2 5 2" xfId="5534" xr:uid="{078E2F8F-FDDF-4DF2-9DDD-173DB0349B20}"/>
    <cellStyle name="SAPBEXHLevel3X 3 2 5 3" xfId="8636" xr:uid="{FDC7577B-8267-4CA4-90BA-EEBF3B4FC5E3}"/>
    <cellStyle name="SAPBEXHLevel3X 3 2 5 4" xfId="12773" xr:uid="{75D5F6A2-B0FF-4D50-A59B-DB314BA85BCD}"/>
    <cellStyle name="SAPBEXHLevel3X 3 2 5 5" xfId="19269" xr:uid="{B901AC37-1D45-48D2-B238-0EA848F9E807}"/>
    <cellStyle name="SAPBEXHLevel3X 3 2 5 6" xfId="26247" xr:uid="{12658D7A-7F3D-478D-83F8-4AA25427730E}"/>
    <cellStyle name="SAPBEXHLevel3X 3 2 6" xfId="3986" xr:uid="{58156C88-6024-4593-99D2-6B6159A682C6}"/>
    <cellStyle name="SAPBEXHLevel3X 3 2 6 2" xfId="10187" xr:uid="{9EFB47F1-E10F-4E68-BD68-8E91BE043D80}"/>
    <cellStyle name="SAPBEXHLevel3X 3 2 6 3" xfId="14325" xr:uid="{D7A747BB-332B-4CDB-B09A-8A11EBB4524D}"/>
    <cellStyle name="SAPBEXHLevel3X 3 2 6 4" xfId="20820" xr:uid="{9AE344E3-F897-4DA4-86AC-22B0B4A0EB3C}"/>
    <cellStyle name="SAPBEXHLevel3X 3 2 6 5" xfId="27798" xr:uid="{15A95969-5D09-4E35-9F8F-95413ACC5CE6}"/>
    <cellStyle name="SAPBEXHLevel3X 3 2 7" xfId="7085" xr:uid="{CC0C8687-6C22-4AA4-B4BA-8F0C6C1D6795}"/>
    <cellStyle name="SAPBEXHLevel3X 3 2 7 2" xfId="15646" xr:uid="{5F5DEAE4-1223-48EA-A874-5C42D7621EB9}"/>
    <cellStyle name="SAPBEXHLevel3X 3 2 7 3" xfId="17718" xr:uid="{2FF2D626-E883-46AF-A70E-BAC7CDB23864}"/>
    <cellStyle name="SAPBEXHLevel3X 3 2 7 4" xfId="24696" xr:uid="{5E81E8F0-2904-4F08-8BB3-AAF314A01FE5}"/>
    <cellStyle name="SAPBEXHLevel3X 3 2 8" xfId="11222" xr:uid="{1B23ADB7-D20D-4261-8C6F-9FA3FA0B810B}"/>
    <cellStyle name="SAPBEXHLevel3X 3 2 8 2" xfId="22113" xr:uid="{895D587E-1A1D-4806-8DB2-1A5EBFD06E10}"/>
    <cellStyle name="SAPBEXHLevel3X 3 2 8 3" xfId="29116" xr:uid="{16E2E641-254C-4227-B3CA-2915ED05DD83}"/>
    <cellStyle name="SAPBEXHLevel3X 3 2 9" xfId="16427" xr:uid="{6BF8D2BF-55C0-4894-9EFF-70C27FC5EC3E}"/>
    <cellStyle name="SAPBEXHLevel3X 3 2 9 2" xfId="30166" xr:uid="{751BBB69-61A2-4975-8B15-9891C163980C}"/>
    <cellStyle name="SAPBEXHLevel3X 4" xfId="466" xr:uid="{0852DD8A-4E4A-40EE-AF00-FB8E84C4732B}"/>
    <cellStyle name="SAPBEXHLevel3X 4 2" xfId="874" xr:uid="{D273CD8A-18DD-4DB4-AB9F-C21E7A3673D2}"/>
    <cellStyle name="SAPBEXHLevel3X 4 2 10" xfId="23407" xr:uid="{2EBE0D30-D8E5-4D7A-8B79-B703A9A71ACA}"/>
    <cellStyle name="SAPBEXHLevel3X 4 2 2" xfId="1146" xr:uid="{68A8B948-0DD9-4A85-8122-9CB8DEAB44BA}"/>
    <cellStyle name="SAPBEXHLevel3X 4 2 2 2" xfId="1662" xr:uid="{30DB6CFC-33C7-4F52-92E3-980D6F849ED6}"/>
    <cellStyle name="SAPBEXHLevel3X 4 2 2 2 2" xfId="3213" xr:uid="{EF16A2D5-1B3F-4870-874A-31E45C1D7250}"/>
    <cellStyle name="SAPBEXHLevel3X 4 2 2 2 2 2" xfId="6309" xr:uid="{656CF966-2F44-4ED5-8584-FE9EA37129C7}"/>
    <cellStyle name="SAPBEXHLevel3X 4 2 2 2 2 3" xfId="9411" xr:uid="{1F2CDB97-475F-4E81-9CC8-3714C8215650}"/>
    <cellStyle name="SAPBEXHLevel3X 4 2 2 2 2 4" xfId="13548" xr:uid="{41499CA1-7A32-46D0-8306-4ED5F3B28E91}"/>
    <cellStyle name="SAPBEXHLevel3X 4 2 2 2 2 5" xfId="20044" xr:uid="{1FC89F66-0781-40D7-883A-707E19BB19A5}"/>
    <cellStyle name="SAPBEXHLevel3X 4 2 2 2 2 6" xfId="27022" xr:uid="{74E93884-AFE4-4C89-9F09-61FA21552DC9}"/>
    <cellStyle name="SAPBEXHLevel3X 4 2 2 2 3" xfId="4761" xr:uid="{04A4FAA9-B6A9-4C4E-85EC-F5716618F81D}"/>
    <cellStyle name="SAPBEXHLevel3X 4 2 2 2 3 2" xfId="10962" xr:uid="{B18B0D1B-42D2-436C-83C2-F4C0611463FD}"/>
    <cellStyle name="SAPBEXHLevel3X 4 2 2 2 3 3" xfId="15386" xr:uid="{63DC7E92-0E1E-4DDE-8956-EB36D2093B6C}"/>
    <cellStyle name="SAPBEXHLevel3X 4 2 2 2 3 4" xfId="21853" xr:uid="{54EDBAAD-BBD9-469D-9C59-358A7D2FC158}"/>
    <cellStyle name="SAPBEXHLevel3X 4 2 2 2 3 5" xfId="28831" xr:uid="{C12A43BC-B67C-4E08-A7CF-F6FDFBCF8A2C}"/>
    <cellStyle name="SAPBEXHLevel3X 4 2 2 2 4" xfId="7860" xr:uid="{60F71930-B316-434A-BC2D-961F5014209C}"/>
    <cellStyle name="SAPBEXHLevel3X 4 2 2 2 4 2" xfId="18493" xr:uid="{814FA15D-0B44-4DDA-A9A6-AC5628A8476F}"/>
    <cellStyle name="SAPBEXHLevel3X 4 2 2 2 4 3" xfId="25471" xr:uid="{B6613E10-2177-4BAC-B1E5-9353C0310C41}"/>
    <cellStyle name="SAPBEXHLevel3X 4 2 2 2 5" xfId="11997" xr:uid="{A2A934EC-BC4E-436A-94DC-5DB44E730D19}"/>
    <cellStyle name="SAPBEXHLevel3X 4 2 2 2 5 2" xfId="23146" xr:uid="{DF63CBFA-967A-41E3-9822-0BC50222DC02}"/>
    <cellStyle name="SAPBEXHLevel3X 4 2 2 2 5 3" xfId="29905" xr:uid="{BDAC7F90-F5AB-4864-A6EF-81BEAC904FCD}"/>
    <cellStyle name="SAPBEXHLevel3X 4 2 2 2 6" xfId="17460" xr:uid="{64525DBD-EB8A-4C00-AB8B-450EE3C70290}"/>
    <cellStyle name="SAPBEXHLevel3X 4 2 2 2 6 2" xfId="31199" xr:uid="{ADB8F4BA-4600-412D-BDDE-983055624E5E}"/>
    <cellStyle name="SAPBEXHLevel3X 4 2 2 2 7" xfId="24439" xr:uid="{11CE5D00-156C-4AF1-B3FC-25AD2D3A0AA6}"/>
    <cellStyle name="SAPBEXHLevel3X 4 2 2 3" xfId="2181" xr:uid="{D7072BCB-B0AE-4F88-A845-41A6424A225A}"/>
    <cellStyle name="SAPBEXHLevel3X 4 2 2 3 2" xfId="3729" xr:uid="{BF90DE32-C045-4E98-9916-1B4BD9B05FB2}"/>
    <cellStyle name="SAPBEXHLevel3X 4 2 2 3 2 2" xfId="6825" xr:uid="{EA62CDB7-F722-4F50-AC13-9BCF73C0D349}"/>
    <cellStyle name="SAPBEXHLevel3X 4 2 2 3 2 3" xfId="9927" xr:uid="{1B47AF96-291E-48AC-9A63-5DC623BDEFF8}"/>
    <cellStyle name="SAPBEXHLevel3X 4 2 2 3 2 4" xfId="14064" xr:uid="{1C788750-BEF9-468A-9607-AFCB1D78D32A}"/>
    <cellStyle name="SAPBEXHLevel3X 4 2 2 3 2 5" xfId="20560" xr:uid="{6294C409-48EB-461A-8051-63EA35C6CCB0}"/>
    <cellStyle name="SAPBEXHLevel3X 4 2 2 3 2 6" xfId="27538" xr:uid="{584A2684-29EE-49F2-AB6E-8A842FCD5A0F}"/>
    <cellStyle name="SAPBEXHLevel3X 4 2 2 3 3" xfId="5277" xr:uid="{1702DEB7-0ED3-4498-8292-E2C35A7F6C84}"/>
    <cellStyle name="SAPBEXHLevel3X 4 2 2 3 4" xfId="8379" xr:uid="{3793CFAF-B8A1-4353-B3D9-A064EA82ECEA}"/>
    <cellStyle name="SAPBEXHLevel3X 4 2 2 3 5" xfId="12516" xr:uid="{D3855D26-EE25-4C40-A9F2-FDEE97059AA1}"/>
    <cellStyle name="SAPBEXHLevel3X 4 2 2 3 6" xfId="19012" xr:uid="{695D1679-2212-4BD0-9ADA-32F239557054}"/>
    <cellStyle name="SAPBEXHLevel3X 4 2 2 3 7" xfId="25990" xr:uid="{AF1F57A5-9D10-4FBB-92B9-C975E6472090}"/>
    <cellStyle name="SAPBEXHLevel3X 4 2 2 4" xfId="2697" xr:uid="{D7E0877D-D0D8-454C-8E4C-2C244080BA81}"/>
    <cellStyle name="SAPBEXHLevel3X 4 2 2 4 2" xfId="5793" xr:uid="{4F87CAA2-A37B-4F0C-9CE6-F6A4C4891706}"/>
    <cellStyle name="SAPBEXHLevel3X 4 2 2 4 3" xfId="8895" xr:uid="{0BCF4588-BA18-4CB2-8666-5D27D5820E35}"/>
    <cellStyle name="SAPBEXHLevel3X 4 2 2 4 4" xfId="13032" xr:uid="{BFB1C31C-5F0B-46B3-A4F3-DBB731FBE8CA}"/>
    <cellStyle name="SAPBEXHLevel3X 4 2 2 4 5" xfId="19528" xr:uid="{7E7294AF-620B-447F-BE71-F3A4E08F4FBE}"/>
    <cellStyle name="SAPBEXHLevel3X 4 2 2 4 6" xfId="26506" xr:uid="{03DCCA86-0B4D-4594-852E-AF538D5E1312}"/>
    <cellStyle name="SAPBEXHLevel3X 4 2 2 5" xfId="4245" xr:uid="{BCA63EC4-A9B0-4BBE-AA39-72E8B7E3A2A6}"/>
    <cellStyle name="SAPBEXHLevel3X 4 2 2 5 2" xfId="10446" xr:uid="{05EB511D-7F0A-4320-AE76-107646A0F4CB}"/>
    <cellStyle name="SAPBEXHLevel3X 4 2 2 5 3" xfId="14868" xr:uid="{79B683B2-8AC5-4090-A939-4B79E7BB4697}"/>
    <cellStyle name="SAPBEXHLevel3X 4 2 2 5 4" xfId="21337" xr:uid="{98A7E609-0F30-459B-A297-A7B3679CFF9D}"/>
    <cellStyle name="SAPBEXHLevel3X 4 2 2 5 5" xfId="28315" xr:uid="{C84C91C5-30EC-48D8-94A7-CDDC2C8199AD}"/>
    <cellStyle name="SAPBEXHLevel3X 4 2 2 6" xfId="7344" xr:uid="{712EBA75-FDED-411F-8AB7-4A136D162D0A}"/>
    <cellStyle name="SAPBEXHLevel3X 4 2 2 6 2" xfId="15905" xr:uid="{76F974F8-4D78-4D2B-92D6-E7E8E140CE5F}"/>
    <cellStyle name="SAPBEXHLevel3X 4 2 2 6 3" xfId="17977" xr:uid="{ED705EEF-257E-4DB9-BD4C-E641B64149B6}"/>
    <cellStyle name="SAPBEXHLevel3X 4 2 2 6 4" xfId="24955" xr:uid="{B0FE4FE4-A621-4DCF-9E3E-7C17C45381F2}"/>
    <cellStyle name="SAPBEXHLevel3X 4 2 2 7" xfId="11481" xr:uid="{D8F5D30D-A92E-48B5-A809-92D72C1508E2}"/>
    <cellStyle name="SAPBEXHLevel3X 4 2 2 7 2" xfId="22630" xr:uid="{CA5CF91B-164F-47B6-ACF0-1331E171A1AE}"/>
    <cellStyle name="SAPBEXHLevel3X 4 2 2 7 3" xfId="29389" xr:uid="{D89FE356-FB5A-48FC-8EA3-CECAE79887F9}"/>
    <cellStyle name="SAPBEXHLevel3X 4 2 2 8" xfId="16944" xr:uid="{81217F71-7451-4F14-9300-F0CDBBD127C2}"/>
    <cellStyle name="SAPBEXHLevel3X 4 2 2 8 2" xfId="30683" xr:uid="{1A8A4518-DD47-4BE7-A860-D550B9C66709}"/>
    <cellStyle name="SAPBEXHLevel3X 4 2 2 9" xfId="23923" xr:uid="{B1C24A90-501F-4853-954E-629629BD3194}"/>
    <cellStyle name="SAPBEXHLevel3X 4 2 3" xfId="1404" xr:uid="{44CA5087-8E67-4DEF-AED4-5042CA5018FA}"/>
    <cellStyle name="SAPBEXHLevel3X 4 2 3 2" xfId="2955" xr:uid="{5F95DA6E-DD31-4EF8-A2C7-6771E45630C0}"/>
    <cellStyle name="SAPBEXHLevel3X 4 2 3 2 2" xfId="6051" xr:uid="{E080E975-DE1B-4B1B-8969-F5BB5A379326}"/>
    <cellStyle name="SAPBEXHLevel3X 4 2 3 2 3" xfId="9153" xr:uid="{43B18EF6-43A9-48A7-BEF8-8501AB877D5A}"/>
    <cellStyle name="SAPBEXHLevel3X 4 2 3 2 4" xfId="13290" xr:uid="{BECBEAA3-E921-4C41-B8FF-5B46A24EC1F8}"/>
    <cellStyle name="SAPBEXHLevel3X 4 2 3 2 5" xfId="19786" xr:uid="{8430FA15-E9EF-4047-BF2B-2806731EA1FB}"/>
    <cellStyle name="SAPBEXHLevel3X 4 2 3 2 6" xfId="26764" xr:uid="{0314045F-F7F8-40DC-B062-A13D1075CAD3}"/>
    <cellStyle name="SAPBEXHLevel3X 4 2 3 3" xfId="4503" xr:uid="{91CB6758-DAFE-45BB-B047-BAB7BF166F27}"/>
    <cellStyle name="SAPBEXHLevel3X 4 2 3 3 2" xfId="10704" xr:uid="{CCE0E843-062B-41BA-A08D-4777FB2EDEB0}"/>
    <cellStyle name="SAPBEXHLevel3X 4 2 3 3 3" xfId="15128" xr:uid="{FE3635DE-5955-4B83-8757-0F34D4501239}"/>
    <cellStyle name="SAPBEXHLevel3X 4 2 3 3 4" xfId="21595" xr:uid="{74DAD466-8F39-429E-A92B-1F4C0FF66568}"/>
    <cellStyle name="SAPBEXHLevel3X 4 2 3 3 5" xfId="28573" xr:uid="{D7883702-037A-4BEF-A1CB-EA846D29C737}"/>
    <cellStyle name="SAPBEXHLevel3X 4 2 3 4" xfId="7602" xr:uid="{E46D0F0F-2E21-4C9B-A78A-C11735915E08}"/>
    <cellStyle name="SAPBEXHLevel3X 4 2 3 4 2" xfId="16167" xr:uid="{9F8C6CA9-D4FF-4BB0-9299-3835726622A9}"/>
    <cellStyle name="SAPBEXHLevel3X 4 2 3 4 3" xfId="18235" xr:uid="{FB400DE6-87CB-4F73-B776-FD56CBC36A29}"/>
    <cellStyle name="SAPBEXHLevel3X 4 2 3 4 4" xfId="25213" xr:uid="{BF1110A8-6440-4C96-8354-C8AED799CECC}"/>
    <cellStyle name="SAPBEXHLevel3X 4 2 3 5" xfId="11739" xr:uid="{5EEED01D-8802-4166-8D78-07E270734E6A}"/>
    <cellStyle name="SAPBEXHLevel3X 4 2 3 5 2" xfId="22888" xr:uid="{C7629467-F85C-4F41-B54D-DBD49C75B288}"/>
    <cellStyle name="SAPBEXHLevel3X 4 2 3 5 3" xfId="29647" xr:uid="{C0C0E291-77FE-4D04-8FEA-B518151FAD9A}"/>
    <cellStyle name="SAPBEXHLevel3X 4 2 3 6" xfId="17202" xr:uid="{42E48D76-1C9E-4999-8D79-F34D94B0E685}"/>
    <cellStyle name="SAPBEXHLevel3X 4 2 3 6 2" xfId="30941" xr:uid="{562827E8-31EF-45CB-B9AA-27FE10751A0D}"/>
    <cellStyle name="SAPBEXHLevel3X 4 2 3 7" xfId="24181" xr:uid="{EC5960D3-662E-4729-BF49-8DBD9A9A62B9}"/>
    <cellStyle name="SAPBEXHLevel3X 4 2 4" xfId="1923" xr:uid="{EFF30C55-79A3-4440-8F9A-3473D777B0CB}"/>
    <cellStyle name="SAPBEXHLevel3X 4 2 4 2" xfId="3471" xr:uid="{4986F04B-27F6-4CFC-96CA-335EE54F23DA}"/>
    <cellStyle name="SAPBEXHLevel3X 4 2 4 2 2" xfId="6567" xr:uid="{9E672658-9009-4F13-935B-5EE510AE3E07}"/>
    <cellStyle name="SAPBEXHLevel3X 4 2 4 2 3" xfId="9669" xr:uid="{57BF6BBA-C15B-4F36-B29C-62F9862622A5}"/>
    <cellStyle name="SAPBEXHLevel3X 4 2 4 2 4" xfId="13806" xr:uid="{9A1B185C-B2C6-4CFF-9E1E-938AC4BE8170}"/>
    <cellStyle name="SAPBEXHLevel3X 4 2 4 2 5" xfId="20302" xr:uid="{B51B8173-68A2-4979-9ED3-FE4A1116E9EA}"/>
    <cellStyle name="SAPBEXHLevel3X 4 2 4 2 6" xfId="27280" xr:uid="{CDCBB5D0-B9FF-4D74-A645-6298F3DE0DCF}"/>
    <cellStyle name="SAPBEXHLevel3X 4 2 4 3" xfId="5019" xr:uid="{AB89B749-4D8D-4214-A8D1-EF0984444868}"/>
    <cellStyle name="SAPBEXHLevel3X 4 2 4 3 2" xfId="14609" xr:uid="{664407CD-2ACA-414C-A952-822BBF2036BA}"/>
    <cellStyle name="SAPBEXHLevel3X 4 2 4 3 3" xfId="21079" xr:uid="{02FF534F-1B6A-401E-BCEE-54CA75A9B05E}"/>
    <cellStyle name="SAPBEXHLevel3X 4 2 4 3 4" xfId="28057" xr:uid="{B30F8538-EF4B-4B2B-AC72-634E52339406}"/>
    <cellStyle name="SAPBEXHLevel3X 4 2 4 4" xfId="8121" xr:uid="{644725BB-06BB-4C15-B81B-FE848B0E5104}"/>
    <cellStyle name="SAPBEXHLevel3X 4 2 4 4 2" xfId="18754" xr:uid="{1930377A-09BA-4114-863B-CED764E3D48E}"/>
    <cellStyle name="SAPBEXHLevel3X 4 2 4 4 3" xfId="25732" xr:uid="{F005EDFA-19DA-4153-8106-6715B9AE0860}"/>
    <cellStyle name="SAPBEXHLevel3X 4 2 4 5" xfId="12258" xr:uid="{2C475FF5-0839-4FD0-84D1-627AEC59E8B1}"/>
    <cellStyle name="SAPBEXHLevel3X 4 2 4 5 2" xfId="22372" xr:uid="{7CCC31AC-846E-4BDC-AEC3-E6A1F6AF3F15}"/>
    <cellStyle name="SAPBEXHLevel3X 4 2 4 5 3" xfId="30425" xr:uid="{7AF4B687-C1DA-4926-9DA0-446994B28AAE}"/>
    <cellStyle name="SAPBEXHLevel3X 4 2 4 6" xfId="16686" xr:uid="{E14D8B5A-0E51-463F-B7B1-6EA2D6B455DB}"/>
    <cellStyle name="SAPBEXHLevel3X 4 2 4 7" xfId="23665" xr:uid="{C1259079-07DD-4656-88A7-F3DEC7EF7E3C}"/>
    <cellStyle name="SAPBEXHLevel3X 4 2 5" xfId="2439" xr:uid="{B0D4465E-3DAE-4595-B94C-2AE6B186C185}"/>
    <cellStyle name="SAPBEXHLevel3X 4 2 5 2" xfId="5535" xr:uid="{1A0F88F8-744D-4C10-8F2F-B46D6175AEE3}"/>
    <cellStyle name="SAPBEXHLevel3X 4 2 5 3" xfId="8637" xr:uid="{1039C6C9-D3D4-4B90-BFA1-EDB2BA0ECED2}"/>
    <cellStyle name="SAPBEXHLevel3X 4 2 5 4" xfId="12774" xr:uid="{5B9CEFAA-A2A8-44E3-BC2A-543685043D26}"/>
    <cellStyle name="SAPBEXHLevel3X 4 2 5 5" xfId="19270" xr:uid="{C2091277-1B8D-44CC-9EE2-340D78BF3C6B}"/>
    <cellStyle name="SAPBEXHLevel3X 4 2 5 6" xfId="26248" xr:uid="{545FDB06-72B0-43B4-9B91-9802FD341433}"/>
    <cellStyle name="SAPBEXHLevel3X 4 2 6" xfId="3987" xr:uid="{850B326B-508C-45BB-A204-C7760B377594}"/>
    <cellStyle name="SAPBEXHLevel3X 4 2 6 2" xfId="10188" xr:uid="{26D39173-73FC-469E-A1EE-D5E5535D2B62}"/>
    <cellStyle name="SAPBEXHLevel3X 4 2 6 3" xfId="14326" xr:uid="{E848F1A7-6230-4D8E-AF12-5AE18A6A1BA4}"/>
    <cellStyle name="SAPBEXHLevel3X 4 2 6 4" xfId="20821" xr:uid="{924D04A7-71F6-400D-A4FE-E36DA09F499E}"/>
    <cellStyle name="SAPBEXHLevel3X 4 2 6 5" xfId="27799" xr:uid="{37345872-FBAA-43BB-98B7-F306831E237F}"/>
    <cellStyle name="SAPBEXHLevel3X 4 2 7" xfId="7086" xr:uid="{029147CB-6465-4497-B2C6-4FC936591EA2}"/>
    <cellStyle name="SAPBEXHLevel3X 4 2 7 2" xfId="15647" xr:uid="{9AF18DD9-0997-4999-874D-F5303F9716AA}"/>
    <cellStyle name="SAPBEXHLevel3X 4 2 7 3" xfId="17719" xr:uid="{D1AEED3C-8231-4948-AE3D-C62D896D03EE}"/>
    <cellStyle name="SAPBEXHLevel3X 4 2 7 4" xfId="24697" xr:uid="{542E3146-2F29-4A58-B280-CBC2FF3921EF}"/>
    <cellStyle name="SAPBEXHLevel3X 4 2 8" xfId="11223" xr:uid="{0D472839-EC2F-4DE3-91B1-7EFE8DC262C8}"/>
    <cellStyle name="SAPBEXHLevel3X 4 2 8 2" xfId="22114" xr:uid="{790820E2-2AFD-4F86-8121-F2FD67A5A9F6}"/>
    <cellStyle name="SAPBEXHLevel3X 4 2 8 3" xfId="29117" xr:uid="{C7031052-D6C9-47D8-BA9F-1B067D1EE733}"/>
    <cellStyle name="SAPBEXHLevel3X 4 2 9" xfId="16428" xr:uid="{251827CD-A66D-4D7E-8F8B-1FA7689CCA9D}"/>
    <cellStyle name="SAPBEXHLevel3X 4 2 9 2" xfId="30167" xr:uid="{70F4084C-151C-4379-AA75-C87B12431085}"/>
    <cellStyle name="SAPBEXHLevel3X 5" xfId="467" xr:uid="{0FBB9445-05DE-42FD-ADF4-BB53340F46A0}"/>
    <cellStyle name="SAPBEXHLevel3X 5 2" xfId="875" xr:uid="{B77CFC32-28C3-4DA8-9547-BEB753DA9606}"/>
    <cellStyle name="SAPBEXHLevel3X 5 2 10" xfId="23408" xr:uid="{2AAEAEC6-9121-4A42-AA47-5B530153BC7A}"/>
    <cellStyle name="SAPBEXHLevel3X 5 2 2" xfId="1147" xr:uid="{B7EB6F31-9808-4BFC-B25D-4FC548457FF7}"/>
    <cellStyle name="SAPBEXHLevel3X 5 2 2 2" xfId="1663" xr:uid="{A83F9B71-4262-4796-BD82-D5414CB47FE9}"/>
    <cellStyle name="SAPBEXHLevel3X 5 2 2 2 2" xfId="3214" xr:uid="{FDBE10B4-91A7-4FAB-989C-1D897FF91B19}"/>
    <cellStyle name="SAPBEXHLevel3X 5 2 2 2 2 2" xfId="6310" xr:uid="{1375B098-5459-4FB7-BCF8-48E21F3B875A}"/>
    <cellStyle name="SAPBEXHLevel3X 5 2 2 2 2 3" xfId="9412" xr:uid="{6B08D707-5BBB-495B-944B-A0C7E9C18D4B}"/>
    <cellStyle name="SAPBEXHLevel3X 5 2 2 2 2 4" xfId="13549" xr:uid="{3FE6CFE8-459C-4DE8-B6AB-C9561D33E8AC}"/>
    <cellStyle name="SAPBEXHLevel3X 5 2 2 2 2 5" xfId="20045" xr:uid="{DC63E39E-5248-4566-A9E4-3EC11A9D27A8}"/>
    <cellStyle name="SAPBEXHLevel3X 5 2 2 2 2 6" xfId="27023" xr:uid="{A969FE99-E626-4B79-8675-1D7D566C8F63}"/>
    <cellStyle name="SAPBEXHLevel3X 5 2 2 2 3" xfId="4762" xr:uid="{2FC0F8DF-8725-43A8-858B-38E581AF58C2}"/>
    <cellStyle name="SAPBEXHLevel3X 5 2 2 2 3 2" xfId="10963" xr:uid="{C2169B57-032A-4056-AC46-772915AFF31F}"/>
    <cellStyle name="SAPBEXHLevel3X 5 2 2 2 3 3" xfId="15387" xr:uid="{26CE4C6D-7783-4364-B5A7-26262815094E}"/>
    <cellStyle name="SAPBEXHLevel3X 5 2 2 2 3 4" xfId="21854" xr:uid="{7946696D-304A-44BE-9D0A-BF7D00B5EE65}"/>
    <cellStyle name="SAPBEXHLevel3X 5 2 2 2 3 5" xfId="28832" xr:uid="{DED82ECB-76F8-4DC4-8BE6-E5F56DE823E3}"/>
    <cellStyle name="SAPBEXHLevel3X 5 2 2 2 4" xfId="7861" xr:uid="{97DFBFBD-681D-41BF-B5A5-E81D42829310}"/>
    <cellStyle name="SAPBEXHLevel3X 5 2 2 2 4 2" xfId="18494" xr:uid="{5562D9F8-805D-442B-9C81-848BDBB62293}"/>
    <cellStyle name="SAPBEXHLevel3X 5 2 2 2 4 3" xfId="25472" xr:uid="{954EE076-C0E1-492F-8CD0-A0F78901BEAB}"/>
    <cellStyle name="SAPBEXHLevel3X 5 2 2 2 5" xfId="11998" xr:uid="{23FCC959-C00E-4904-AF7A-9B00026325BA}"/>
    <cellStyle name="SAPBEXHLevel3X 5 2 2 2 5 2" xfId="23147" xr:uid="{1E144A8C-D4A1-46FF-B936-B386C266386F}"/>
    <cellStyle name="SAPBEXHLevel3X 5 2 2 2 5 3" xfId="29906" xr:uid="{C13D7133-6AC8-43BB-A480-5C423A5F4C90}"/>
    <cellStyle name="SAPBEXHLevel3X 5 2 2 2 6" xfId="17461" xr:uid="{D9617D03-700B-4AB6-9FDA-3C292BDF6F89}"/>
    <cellStyle name="SAPBEXHLevel3X 5 2 2 2 6 2" xfId="31200" xr:uid="{9333E34F-8792-4463-8140-EEE63D899B6E}"/>
    <cellStyle name="SAPBEXHLevel3X 5 2 2 2 7" xfId="24440" xr:uid="{57F43801-6EA0-4367-9FB3-3E5A42A94911}"/>
    <cellStyle name="SAPBEXHLevel3X 5 2 2 3" xfId="2182" xr:uid="{EEC941DD-D7C9-4EE4-BC2A-E02BB1F877C8}"/>
    <cellStyle name="SAPBEXHLevel3X 5 2 2 3 2" xfId="3730" xr:uid="{F059BDB9-DF1C-423E-B5DB-B0C75F382A00}"/>
    <cellStyle name="SAPBEXHLevel3X 5 2 2 3 2 2" xfId="6826" xr:uid="{DE9B6863-B278-4500-9D4F-F13BE7F93C00}"/>
    <cellStyle name="SAPBEXHLevel3X 5 2 2 3 2 3" xfId="9928" xr:uid="{B3CC3D76-BCC5-4D88-AEB7-C97E0EBE1AD5}"/>
    <cellStyle name="SAPBEXHLevel3X 5 2 2 3 2 4" xfId="14065" xr:uid="{3F5E2B8C-F0D9-4902-8557-B096F84A2E92}"/>
    <cellStyle name="SAPBEXHLevel3X 5 2 2 3 2 5" xfId="20561" xr:uid="{ADC8C62E-5E39-4CE2-AAB6-838654E3429A}"/>
    <cellStyle name="SAPBEXHLevel3X 5 2 2 3 2 6" xfId="27539" xr:uid="{F589EEDF-71CE-4688-A2A4-F5C55B97A5DF}"/>
    <cellStyle name="SAPBEXHLevel3X 5 2 2 3 3" xfId="5278" xr:uid="{DE7D39A7-F34F-4CAC-B8F0-B0C631ED663A}"/>
    <cellStyle name="SAPBEXHLevel3X 5 2 2 3 4" xfId="8380" xr:uid="{F3E79E6E-D6D3-4231-8171-046C76D5E834}"/>
    <cellStyle name="SAPBEXHLevel3X 5 2 2 3 5" xfId="12517" xr:uid="{F2834D62-B8F1-4115-BE9C-EA3C9C9F8ED1}"/>
    <cellStyle name="SAPBEXHLevel3X 5 2 2 3 6" xfId="19013" xr:uid="{78B848B4-9C3E-4B38-92F2-8AC1F36026AE}"/>
    <cellStyle name="SAPBEXHLevel3X 5 2 2 3 7" xfId="25991" xr:uid="{B23D534C-C826-44B9-BA84-4362C2FA7155}"/>
    <cellStyle name="SAPBEXHLevel3X 5 2 2 4" xfId="2698" xr:uid="{E2AA2C3A-867F-4EE9-A8A6-A56958CE68CD}"/>
    <cellStyle name="SAPBEXHLevel3X 5 2 2 4 2" xfId="5794" xr:uid="{D5FD139E-295C-48AB-A9A2-0057C5E94612}"/>
    <cellStyle name="SAPBEXHLevel3X 5 2 2 4 3" xfId="8896" xr:uid="{69C10EC0-3122-4B0C-A920-9E17DE63EA49}"/>
    <cellStyle name="SAPBEXHLevel3X 5 2 2 4 4" xfId="13033" xr:uid="{E3D66281-93AF-4B37-8846-0C2590EF2013}"/>
    <cellStyle name="SAPBEXHLevel3X 5 2 2 4 5" xfId="19529" xr:uid="{2EA6EB3D-7116-44AF-B066-007E14651E0E}"/>
    <cellStyle name="SAPBEXHLevel3X 5 2 2 4 6" xfId="26507" xr:uid="{9A10AE2E-E1B3-420F-8177-912A5F2C49AD}"/>
    <cellStyle name="SAPBEXHLevel3X 5 2 2 5" xfId="4246" xr:uid="{820903EC-0C1C-4092-AF7A-C1A237EAA309}"/>
    <cellStyle name="SAPBEXHLevel3X 5 2 2 5 2" xfId="10447" xr:uid="{FA2BB92A-9454-4353-8A6C-E2D54D5D3CC4}"/>
    <cellStyle name="SAPBEXHLevel3X 5 2 2 5 3" xfId="14869" xr:uid="{1437A0BD-26A3-42B8-8AFF-E6E18813DA9B}"/>
    <cellStyle name="SAPBEXHLevel3X 5 2 2 5 4" xfId="21338" xr:uid="{D703A803-F383-4ED0-A441-C3A8AF1D1681}"/>
    <cellStyle name="SAPBEXHLevel3X 5 2 2 5 5" xfId="28316" xr:uid="{4F887B30-D642-45A6-8538-6814EEAA005B}"/>
    <cellStyle name="SAPBEXHLevel3X 5 2 2 6" xfId="7345" xr:uid="{BC4F8260-7ECD-4996-B64C-2DA8E61CDB63}"/>
    <cellStyle name="SAPBEXHLevel3X 5 2 2 6 2" xfId="15906" xr:uid="{96C8FC96-1662-4391-A0C9-4205EEB2D343}"/>
    <cellStyle name="SAPBEXHLevel3X 5 2 2 6 3" xfId="17978" xr:uid="{30457DEB-0B29-458E-AED4-65EDD881F5F1}"/>
    <cellStyle name="SAPBEXHLevel3X 5 2 2 6 4" xfId="24956" xr:uid="{E7FD4226-0A04-4C30-8419-7C372E85D25F}"/>
    <cellStyle name="SAPBEXHLevel3X 5 2 2 7" xfId="11482" xr:uid="{9822ECA4-4C4E-46A2-8374-7266570B2772}"/>
    <cellStyle name="SAPBEXHLevel3X 5 2 2 7 2" xfId="22631" xr:uid="{A7AD3C92-99AE-4AF3-821E-B748E77924BD}"/>
    <cellStyle name="SAPBEXHLevel3X 5 2 2 7 3" xfId="29390" xr:uid="{EE780DF9-3FD6-4385-BFDC-449F0456DAF5}"/>
    <cellStyle name="SAPBEXHLevel3X 5 2 2 8" xfId="16945" xr:uid="{7CF6203A-1CEF-4F1C-AF5A-15F7FCBDEC71}"/>
    <cellStyle name="SAPBEXHLevel3X 5 2 2 8 2" xfId="30684" xr:uid="{0BA4665B-70A6-4465-8BA4-889BF250B2C7}"/>
    <cellStyle name="SAPBEXHLevel3X 5 2 2 9" xfId="23924" xr:uid="{39105BCC-8303-44E4-B86B-FA1ABFFD30C8}"/>
    <cellStyle name="SAPBEXHLevel3X 5 2 3" xfId="1405" xr:uid="{BF4F6520-F1B4-4740-B240-B9AE66667F6F}"/>
    <cellStyle name="SAPBEXHLevel3X 5 2 3 2" xfId="2956" xr:uid="{28DD4AE3-0D7B-4809-B932-C091CBF84EEE}"/>
    <cellStyle name="SAPBEXHLevel3X 5 2 3 2 2" xfId="6052" xr:uid="{C0F2FB52-A1E1-41FE-8C52-4B8BE9162814}"/>
    <cellStyle name="SAPBEXHLevel3X 5 2 3 2 3" xfId="9154" xr:uid="{EC69B56C-8A9C-4AD6-8BEA-35905452036F}"/>
    <cellStyle name="SAPBEXHLevel3X 5 2 3 2 4" xfId="13291" xr:uid="{3C0D51AC-6A14-47E4-8223-50E658F111E1}"/>
    <cellStyle name="SAPBEXHLevel3X 5 2 3 2 5" xfId="19787" xr:uid="{A9DB376D-B765-456C-8F0C-B08A1011CCB9}"/>
    <cellStyle name="SAPBEXHLevel3X 5 2 3 2 6" xfId="26765" xr:uid="{62647F7F-3867-478A-9851-5CDA49D8E563}"/>
    <cellStyle name="SAPBEXHLevel3X 5 2 3 3" xfId="4504" xr:uid="{AAFA200E-30D7-4D00-99C5-23D4CBD1C23B}"/>
    <cellStyle name="SAPBEXHLevel3X 5 2 3 3 2" xfId="10705" xr:uid="{CA225C9C-6EDA-473D-9DDE-739C6FF3CF49}"/>
    <cellStyle name="SAPBEXHLevel3X 5 2 3 3 3" xfId="15129" xr:uid="{21B123CF-4227-43E0-8531-C1C9C0C66FA7}"/>
    <cellStyle name="SAPBEXHLevel3X 5 2 3 3 4" xfId="21596" xr:uid="{F99F1BE4-7339-4FD2-80C5-2C68D74C3453}"/>
    <cellStyle name="SAPBEXHLevel3X 5 2 3 3 5" xfId="28574" xr:uid="{4E4439FF-4AA5-411A-B42E-190754485171}"/>
    <cellStyle name="SAPBEXHLevel3X 5 2 3 4" xfId="7603" xr:uid="{9EE4463A-59A1-4EA5-B4A8-E63D91DBB3DF}"/>
    <cellStyle name="SAPBEXHLevel3X 5 2 3 4 2" xfId="16168" xr:uid="{7BB095FD-6E9A-453F-8B13-D2F0AE8961C6}"/>
    <cellStyle name="SAPBEXHLevel3X 5 2 3 4 3" xfId="18236" xr:uid="{E311A9E8-80FD-464A-912A-912F4E079955}"/>
    <cellStyle name="SAPBEXHLevel3X 5 2 3 4 4" xfId="25214" xr:uid="{84F7FB7D-13CF-4549-9D10-E841853D40F4}"/>
    <cellStyle name="SAPBEXHLevel3X 5 2 3 5" xfId="11740" xr:uid="{2344D415-D881-4B8E-8B72-5970C05FA17B}"/>
    <cellStyle name="SAPBEXHLevel3X 5 2 3 5 2" xfId="22889" xr:uid="{08519986-52A8-4AE6-9029-6BF5328B77AA}"/>
    <cellStyle name="SAPBEXHLevel3X 5 2 3 5 3" xfId="29648" xr:uid="{ED9445C4-DFA1-46BC-BFCB-90D97B0DC62B}"/>
    <cellStyle name="SAPBEXHLevel3X 5 2 3 6" xfId="17203" xr:uid="{FC8306B3-96B5-4009-ABF5-B32A0D5F071F}"/>
    <cellStyle name="SAPBEXHLevel3X 5 2 3 6 2" xfId="30942" xr:uid="{8D799202-B5A0-45DE-8965-3909EF3037DF}"/>
    <cellStyle name="SAPBEXHLevel3X 5 2 3 7" xfId="24182" xr:uid="{91681433-75D1-4AD7-97BF-67D27B1EFB7B}"/>
    <cellStyle name="SAPBEXHLevel3X 5 2 4" xfId="1924" xr:uid="{75E17A26-3206-4727-A72F-4778C5ECC528}"/>
    <cellStyle name="SAPBEXHLevel3X 5 2 4 2" xfId="3472" xr:uid="{54812809-1B52-429D-952D-1240EA5964A8}"/>
    <cellStyle name="SAPBEXHLevel3X 5 2 4 2 2" xfId="6568" xr:uid="{085FB91B-EF5B-4157-AC1A-FB63C273840E}"/>
    <cellStyle name="SAPBEXHLevel3X 5 2 4 2 3" xfId="9670" xr:uid="{A7E10653-6C00-4A8B-B089-84E309163799}"/>
    <cellStyle name="SAPBEXHLevel3X 5 2 4 2 4" xfId="13807" xr:uid="{C0478475-01D8-472E-A97F-1E42B69B8065}"/>
    <cellStyle name="SAPBEXHLevel3X 5 2 4 2 5" xfId="20303" xr:uid="{8BB4404F-DEDB-44D7-8E34-FD7C3508AA85}"/>
    <cellStyle name="SAPBEXHLevel3X 5 2 4 2 6" xfId="27281" xr:uid="{D7E63931-32F3-4388-AA52-E13F70A19DAB}"/>
    <cellStyle name="SAPBEXHLevel3X 5 2 4 3" xfId="5020" xr:uid="{6918313B-3645-45CD-AB14-FA21AB7AD1EC}"/>
    <cellStyle name="SAPBEXHLevel3X 5 2 4 3 2" xfId="14610" xr:uid="{7A2CC42B-5F00-4C2C-AA2A-1A627E06D675}"/>
    <cellStyle name="SAPBEXHLevel3X 5 2 4 3 3" xfId="21080" xr:uid="{D8EF01B6-BCCF-417A-A323-628C1D9FDE23}"/>
    <cellStyle name="SAPBEXHLevel3X 5 2 4 3 4" xfId="28058" xr:uid="{25A570A1-BED9-4F42-9EA6-206A77AEE8EE}"/>
    <cellStyle name="SAPBEXHLevel3X 5 2 4 4" xfId="8122" xr:uid="{7A41F224-EC69-44B6-8BF4-40CF5CD155C0}"/>
    <cellStyle name="SAPBEXHLevel3X 5 2 4 4 2" xfId="18755" xr:uid="{B4800784-9A56-4424-8BBA-44A5CD369F29}"/>
    <cellStyle name="SAPBEXHLevel3X 5 2 4 4 3" xfId="25733" xr:uid="{8B041CD4-EA46-4F2F-90EF-8D1474E46041}"/>
    <cellStyle name="SAPBEXHLevel3X 5 2 4 5" xfId="12259" xr:uid="{7DC140A0-4052-4A01-A374-BCF7F1D032B3}"/>
    <cellStyle name="SAPBEXHLevel3X 5 2 4 5 2" xfId="22373" xr:uid="{12802124-BAE3-4AC2-AD6E-52AF98953989}"/>
    <cellStyle name="SAPBEXHLevel3X 5 2 4 5 3" xfId="30426" xr:uid="{482849EF-4847-4F60-AF14-09484D08BC1B}"/>
    <cellStyle name="SAPBEXHLevel3X 5 2 4 6" xfId="16687" xr:uid="{CAB976C2-E71F-43FC-A6C2-ABF5119E6977}"/>
    <cellStyle name="SAPBEXHLevel3X 5 2 4 7" xfId="23666" xr:uid="{669B835B-2C2C-4030-AB15-7825A3224F50}"/>
    <cellStyle name="SAPBEXHLevel3X 5 2 5" xfId="2440" xr:uid="{B998149A-8F07-4A24-A405-6B5AB1528B50}"/>
    <cellStyle name="SAPBEXHLevel3X 5 2 5 2" xfId="5536" xr:uid="{373C3A1E-4196-44EA-B014-73E9BD53BD95}"/>
    <cellStyle name="SAPBEXHLevel3X 5 2 5 3" xfId="8638" xr:uid="{31114DA0-E466-46FE-9B43-E0F01E7B4DFF}"/>
    <cellStyle name="SAPBEXHLevel3X 5 2 5 4" xfId="12775" xr:uid="{6793F4BF-5F70-4EE8-A221-636F14428AB4}"/>
    <cellStyle name="SAPBEXHLevel3X 5 2 5 5" xfId="19271" xr:uid="{994F1FF9-EFF2-4936-B430-5582B81DE1BB}"/>
    <cellStyle name="SAPBEXHLevel3X 5 2 5 6" xfId="26249" xr:uid="{3622E156-7D72-48DB-A336-CB838B7E7334}"/>
    <cellStyle name="SAPBEXHLevel3X 5 2 6" xfId="3988" xr:uid="{5F263D73-F198-4234-A7D8-E2FFBB328A27}"/>
    <cellStyle name="SAPBEXHLevel3X 5 2 6 2" xfId="10189" xr:uid="{E55907E9-996B-4059-B2C9-6D3310D68532}"/>
    <cellStyle name="SAPBEXHLevel3X 5 2 6 3" xfId="14327" xr:uid="{B5089566-C411-4FE1-AA21-C07E3BE76EFB}"/>
    <cellStyle name="SAPBEXHLevel3X 5 2 6 4" xfId="20822" xr:uid="{0BB6F886-6609-4FE9-B9B4-60F641FB913D}"/>
    <cellStyle name="SAPBEXHLevel3X 5 2 6 5" xfId="27800" xr:uid="{D3968904-6286-473A-ABC1-CF8EAE4DF193}"/>
    <cellStyle name="SAPBEXHLevel3X 5 2 7" xfId="7087" xr:uid="{7D974DE5-A1ED-44CA-83B4-BE031C4AA07A}"/>
    <cellStyle name="SAPBEXHLevel3X 5 2 7 2" xfId="15648" xr:uid="{2A62FE63-2E5F-44EE-A7A8-5F89F38DFD34}"/>
    <cellStyle name="SAPBEXHLevel3X 5 2 7 3" xfId="17720" xr:uid="{F3FEFD7D-AAD8-4C0D-A7A0-DCD21F02B043}"/>
    <cellStyle name="SAPBEXHLevel3X 5 2 7 4" xfId="24698" xr:uid="{1FEA0164-FBC6-4046-A4E4-E08BB054D056}"/>
    <cellStyle name="SAPBEXHLevel3X 5 2 8" xfId="11224" xr:uid="{D74CF832-1C3B-4B28-8581-811D9DAC6B40}"/>
    <cellStyle name="SAPBEXHLevel3X 5 2 8 2" xfId="22115" xr:uid="{F20F9B31-C771-4F1A-8023-F42879C50E65}"/>
    <cellStyle name="SAPBEXHLevel3X 5 2 8 3" xfId="29118" xr:uid="{3A7251B6-E7F7-4AC4-930C-BF1621FC7264}"/>
    <cellStyle name="SAPBEXHLevel3X 5 2 9" xfId="16429" xr:uid="{11647EC9-295A-4D20-8DDC-C610DB7F3E56}"/>
    <cellStyle name="SAPBEXHLevel3X 5 2 9 2" xfId="30168" xr:uid="{AA6A4772-7930-4178-99AD-338B57ACD16E}"/>
    <cellStyle name="SAPBEXHLevel3X 6" xfId="468" xr:uid="{5FFC7F51-530D-4A30-994C-B9DFB97F5F6A}"/>
    <cellStyle name="SAPBEXHLevel3X 6 2" xfId="876" xr:uid="{39AA85A3-9906-473B-82AD-7561D4F5383D}"/>
    <cellStyle name="SAPBEXHLevel3X 6 2 10" xfId="23409" xr:uid="{3252E388-1803-4B38-9C98-CF2F269182C7}"/>
    <cellStyle name="SAPBEXHLevel3X 6 2 2" xfId="1148" xr:uid="{052B162C-0137-4349-BF02-C839BB6F1EE1}"/>
    <cellStyle name="SAPBEXHLevel3X 6 2 2 2" xfId="1664" xr:uid="{5E4D7028-A7D0-44E1-97EC-847EA91A1C4F}"/>
    <cellStyle name="SAPBEXHLevel3X 6 2 2 2 2" xfId="3215" xr:uid="{C94999EA-474E-4FAE-8174-93208BB3CE55}"/>
    <cellStyle name="SAPBEXHLevel3X 6 2 2 2 2 2" xfId="6311" xr:uid="{7EE5DEFE-146C-4378-8808-7F7E13462A5A}"/>
    <cellStyle name="SAPBEXHLevel3X 6 2 2 2 2 3" xfId="9413" xr:uid="{FAFB0449-C3D6-4D4D-AB48-64E40C311E3D}"/>
    <cellStyle name="SAPBEXHLevel3X 6 2 2 2 2 4" xfId="13550" xr:uid="{C12D03CC-94A5-45A4-BAAA-E765B04C3011}"/>
    <cellStyle name="SAPBEXHLevel3X 6 2 2 2 2 5" xfId="20046" xr:uid="{E82BEA34-8F8A-43A1-A19C-88FEC28D3B6E}"/>
    <cellStyle name="SAPBEXHLevel3X 6 2 2 2 2 6" xfId="27024" xr:uid="{4A0C14A0-9440-47E7-9E84-AC0E7FC4563D}"/>
    <cellStyle name="SAPBEXHLevel3X 6 2 2 2 3" xfId="4763" xr:uid="{C44EAD89-2D0B-4D9A-843B-1ED0A324A7EC}"/>
    <cellStyle name="SAPBEXHLevel3X 6 2 2 2 3 2" xfId="10964" xr:uid="{BB0DD37B-5F46-4B78-B7B4-488D618C6858}"/>
    <cellStyle name="SAPBEXHLevel3X 6 2 2 2 3 3" xfId="15388" xr:uid="{013336A1-5BA9-417C-A506-DCA603A7193C}"/>
    <cellStyle name="SAPBEXHLevel3X 6 2 2 2 3 4" xfId="21855" xr:uid="{F96CE604-D673-45BE-A748-0E41DB485BE4}"/>
    <cellStyle name="SAPBEXHLevel3X 6 2 2 2 3 5" xfId="28833" xr:uid="{E4FE8632-D7B0-46EC-96EA-D53D4EE46CF5}"/>
    <cellStyle name="SAPBEXHLevel3X 6 2 2 2 4" xfId="7862" xr:uid="{FD44A01A-A855-4609-8FC0-BA130629AB34}"/>
    <cellStyle name="SAPBEXHLevel3X 6 2 2 2 4 2" xfId="18495" xr:uid="{1C0C1948-E587-4A28-BF20-1AE34115262D}"/>
    <cellStyle name="SAPBEXHLevel3X 6 2 2 2 4 3" xfId="25473" xr:uid="{FA428CE4-2E70-4F72-BC48-2E10C974B5C2}"/>
    <cellStyle name="SAPBEXHLevel3X 6 2 2 2 5" xfId="11999" xr:uid="{196E895C-DB3D-4A56-8304-87D831D6E721}"/>
    <cellStyle name="SAPBEXHLevel3X 6 2 2 2 5 2" xfId="23148" xr:uid="{06848D26-9546-4D5C-B3E6-C5BEFE42D518}"/>
    <cellStyle name="SAPBEXHLevel3X 6 2 2 2 5 3" xfId="29907" xr:uid="{10191E36-EF2E-4AA2-81F7-2A30642AED74}"/>
    <cellStyle name="SAPBEXHLevel3X 6 2 2 2 6" xfId="17462" xr:uid="{52EF8C23-0461-4F08-96C6-8AB10F887C6C}"/>
    <cellStyle name="SAPBEXHLevel3X 6 2 2 2 6 2" xfId="31201" xr:uid="{0B09020D-44A5-41EE-9E7F-E5042CE1CF1A}"/>
    <cellStyle name="SAPBEXHLevel3X 6 2 2 2 7" xfId="24441" xr:uid="{7FC0A9C2-B9D7-4B4C-A51A-529C0589BF10}"/>
    <cellStyle name="SAPBEXHLevel3X 6 2 2 3" xfId="2183" xr:uid="{C216B4E9-5D41-4AF7-AA03-6DC51176D0F0}"/>
    <cellStyle name="SAPBEXHLevel3X 6 2 2 3 2" xfId="3731" xr:uid="{EAAC0E60-DA4C-4ABD-B346-B28D9A626A3E}"/>
    <cellStyle name="SAPBEXHLevel3X 6 2 2 3 2 2" xfId="6827" xr:uid="{B28DD215-D9D4-4E0A-836F-9227C86EECA1}"/>
    <cellStyle name="SAPBEXHLevel3X 6 2 2 3 2 3" xfId="9929" xr:uid="{BC3F43CE-02D1-4166-B516-C492DA129E68}"/>
    <cellStyle name="SAPBEXHLevel3X 6 2 2 3 2 4" xfId="14066" xr:uid="{00D6D716-C87F-4644-B5B3-BA98560F1FC4}"/>
    <cellStyle name="SAPBEXHLevel3X 6 2 2 3 2 5" xfId="20562" xr:uid="{58EB1AA5-562F-4E2F-B758-2DE05027F2C3}"/>
    <cellStyle name="SAPBEXHLevel3X 6 2 2 3 2 6" xfId="27540" xr:uid="{964868B7-0359-417E-99A3-89E1D3CD6646}"/>
    <cellStyle name="SAPBEXHLevel3X 6 2 2 3 3" xfId="5279" xr:uid="{6766980C-11B0-43CA-8288-63F85F04D49D}"/>
    <cellStyle name="SAPBEXHLevel3X 6 2 2 3 4" xfId="8381" xr:uid="{E0256E8E-2637-4948-932F-EF6E8E4EE426}"/>
    <cellStyle name="SAPBEXHLevel3X 6 2 2 3 5" xfId="12518" xr:uid="{63B0B2CE-2C2E-467F-8179-35090216BF13}"/>
    <cellStyle name="SAPBEXHLevel3X 6 2 2 3 6" xfId="19014" xr:uid="{4927A29E-97AA-4621-AC1A-6C4BD107C1A5}"/>
    <cellStyle name="SAPBEXHLevel3X 6 2 2 3 7" xfId="25992" xr:uid="{0341D4A5-EAB3-4D7A-A0C6-48A315EF811B}"/>
    <cellStyle name="SAPBEXHLevel3X 6 2 2 4" xfId="2699" xr:uid="{752F3E5D-5D5A-4B3E-B6AD-5F4E704FB756}"/>
    <cellStyle name="SAPBEXHLevel3X 6 2 2 4 2" xfId="5795" xr:uid="{4C0CC588-1EF9-4C3C-89A9-DD42B646553C}"/>
    <cellStyle name="SAPBEXHLevel3X 6 2 2 4 3" xfId="8897" xr:uid="{62B9052C-2542-4231-892D-8BEB8E794A28}"/>
    <cellStyle name="SAPBEXHLevel3X 6 2 2 4 4" xfId="13034" xr:uid="{F53E36D4-08E4-4289-8EBD-2ECD75912CDC}"/>
    <cellStyle name="SAPBEXHLevel3X 6 2 2 4 5" xfId="19530" xr:uid="{5140BB4B-038D-4028-88F7-1D6F726B574E}"/>
    <cellStyle name="SAPBEXHLevel3X 6 2 2 4 6" xfId="26508" xr:uid="{159A9C71-B68E-4A91-94DD-C471F4B12469}"/>
    <cellStyle name="SAPBEXHLevel3X 6 2 2 5" xfId="4247" xr:uid="{E6F052EE-576A-45AB-8902-3C05C84B457D}"/>
    <cellStyle name="SAPBEXHLevel3X 6 2 2 5 2" xfId="10448" xr:uid="{8BC903C7-28BA-4AB9-9F12-9FFC7D348F3D}"/>
    <cellStyle name="SAPBEXHLevel3X 6 2 2 5 3" xfId="14870" xr:uid="{47D99990-3747-4D59-A901-27E11FA4F8D5}"/>
    <cellStyle name="SAPBEXHLevel3X 6 2 2 5 4" xfId="21339" xr:uid="{7BA6B3D8-FA38-41DB-9DB7-1445911ECA5B}"/>
    <cellStyle name="SAPBEXHLevel3X 6 2 2 5 5" xfId="28317" xr:uid="{2837B48F-AEF6-4AA6-A325-E762EBF0BC8A}"/>
    <cellStyle name="SAPBEXHLevel3X 6 2 2 6" xfId="7346" xr:uid="{687D59A4-7100-41BE-A2FB-EBCB43B90D13}"/>
    <cellStyle name="SAPBEXHLevel3X 6 2 2 6 2" xfId="15907" xr:uid="{D694933C-122A-4B79-9089-0B652EADD50C}"/>
    <cellStyle name="SAPBEXHLevel3X 6 2 2 6 3" xfId="17979" xr:uid="{355F0C84-A045-47AF-8241-F4E15C8C74A5}"/>
    <cellStyle name="SAPBEXHLevel3X 6 2 2 6 4" xfId="24957" xr:uid="{879713A6-C3EE-4C13-98BD-A4421242D6CC}"/>
    <cellStyle name="SAPBEXHLevel3X 6 2 2 7" xfId="11483" xr:uid="{03EC4FB3-7181-4B8C-9A77-D2D717C32ABD}"/>
    <cellStyle name="SAPBEXHLevel3X 6 2 2 7 2" xfId="22632" xr:uid="{EA67870E-7557-4A86-B044-8F4823C7CBCF}"/>
    <cellStyle name="SAPBEXHLevel3X 6 2 2 7 3" xfId="29391" xr:uid="{A5A1EF1A-78D5-4633-B0EF-44680B580A6C}"/>
    <cellStyle name="SAPBEXHLevel3X 6 2 2 8" xfId="16946" xr:uid="{AD0373B9-6805-4CFD-81FA-E13766BF2D74}"/>
    <cellStyle name="SAPBEXHLevel3X 6 2 2 8 2" xfId="30685" xr:uid="{2260C635-F7AF-4D35-A2DF-E359D6B0567D}"/>
    <cellStyle name="SAPBEXHLevel3X 6 2 2 9" xfId="23925" xr:uid="{FDEF2B39-EBFF-44E6-9E73-AD4A0CEC5BA7}"/>
    <cellStyle name="SAPBEXHLevel3X 6 2 3" xfId="1406" xr:uid="{DC0CEB98-59E3-4B30-B289-1D379636C446}"/>
    <cellStyle name="SAPBEXHLevel3X 6 2 3 2" xfId="2957" xr:uid="{D2C12309-E6B9-4760-A19D-3F276A5E731E}"/>
    <cellStyle name="SAPBEXHLevel3X 6 2 3 2 2" xfId="6053" xr:uid="{494627CA-4D38-4316-9ABE-809A495B9A77}"/>
    <cellStyle name="SAPBEXHLevel3X 6 2 3 2 3" xfId="9155" xr:uid="{6C765AF9-06FA-448E-81E3-6DCA2EDF2999}"/>
    <cellStyle name="SAPBEXHLevel3X 6 2 3 2 4" xfId="13292" xr:uid="{8775BF07-5AEE-420A-B3EC-A0538A9FBD4A}"/>
    <cellStyle name="SAPBEXHLevel3X 6 2 3 2 5" xfId="19788" xr:uid="{6478B1A7-6439-4B64-9C6D-09B397C1EA54}"/>
    <cellStyle name="SAPBEXHLevel3X 6 2 3 2 6" xfId="26766" xr:uid="{81644BAA-352D-4780-9F7C-3ED0A232662C}"/>
    <cellStyle name="SAPBEXHLevel3X 6 2 3 3" xfId="4505" xr:uid="{B3D9FC7C-8396-4012-94E8-2CE1F7048C7C}"/>
    <cellStyle name="SAPBEXHLevel3X 6 2 3 3 2" xfId="10706" xr:uid="{256835C5-E0CF-49A5-9F68-8FFD776AAE03}"/>
    <cellStyle name="SAPBEXHLevel3X 6 2 3 3 3" xfId="15130" xr:uid="{6DE74866-F187-4FC7-879D-090E2716DADD}"/>
    <cellStyle name="SAPBEXHLevel3X 6 2 3 3 4" xfId="21597" xr:uid="{A5BC0EBE-E979-4CE7-AD1C-E2A79EA86CAF}"/>
    <cellStyle name="SAPBEXHLevel3X 6 2 3 3 5" xfId="28575" xr:uid="{587784D2-5952-4A89-9989-7F498334DB3F}"/>
    <cellStyle name="SAPBEXHLevel3X 6 2 3 4" xfId="7604" xr:uid="{441C4C25-B798-4334-9041-A1C7F762B530}"/>
    <cellStyle name="SAPBEXHLevel3X 6 2 3 4 2" xfId="16169" xr:uid="{9288DFA5-0706-4B3C-95DC-7B456D0EC2C2}"/>
    <cellStyle name="SAPBEXHLevel3X 6 2 3 4 3" xfId="18237" xr:uid="{F9634650-F9D7-46F1-A2AB-88192923517B}"/>
    <cellStyle name="SAPBEXHLevel3X 6 2 3 4 4" xfId="25215" xr:uid="{7080AF82-E95C-433A-BCBE-6486A9682A0C}"/>
    <cellStyle name="SAPBEXHLevel3X 6 2 3 5" xfId="11741" xr:uid="{4225331B-21B2-49E8-8636-C72F6972F534}"/>
    <cellStyle name="SAPBEXHLevel3X 6 2 3 5 2" xfId="22890" xr:uid="{72DE094F-FFA0-482F-BCED-69FCF003904B}"/>
    <cellStyle name="SAPBEXHLevel3X 6 2 3 5 3" xfId="29649" xr:uid="{1F0CB92A-9F75-4589-9C21-DBE29F84E1BA}"/>
    <cellStyle name="SAPBEXHLevel3X 6 2 3 6" xfId="17204" xr:uid="{0DC06274-8D6C-4CF5-B818-1F4B8B4D63F5}"/>
    <cellStyle name="SAPBEXHLevel3X 6 2 3 6 2" xfId="30943" xr:uid="{53F6C35E-9580-4022-BEE8-46C779C7E2BD}"/>
    <cellStyle name="SAPBEXHLevel3X 6 2 3 7" xfId="24183" xr:uid="{71D505B2-1B5E-4E2A-8214-85F819C5DABE}"/>
    <cellStyle name="SAPBEXHLevel3X 6 2 4" xfId="1925" xr:uid="{761AA525-73A6-476E-BCCC-5E71D3B10EB1}"/>
    <cellStyle name="SAPBEXHLevel3X 6 2 4 2" xfId="3473" xr:uid="{574681E5-1E3D-4AEE-BB0D-9C605D303683}"/>
    <cellStyle name="SAPBEXHLevel3X 6 2 4 2 2" xfId="6569" xr:uid="{220395CC-33DF-4F89-AE41-C187735E9D32}"/>
    <cellStyle name="SAPBEXHLevel3X 6 2 4 2 3" xfId="9671" xr:uid="{19B7AC82-CE20-4BED-96AE-B4CEB6E6E46C}"/>
    <cellStyle name="SAPBEXHLevel3X 6 2 4 2 4" xfId="13808" xr:uid="{B9713ECF-24A5-4FC4-9918-B21356970073}"/>
    <cellStyle name="SAPBEXHLevel3X 6 2 4 2 5" xfId="20304" xr:uid="{64084E69-F0FC-4E6C-97DA-CADC01EF29AF}"/>
    <cellStyle name="SAPBEXHLevel3X 6 2 4 2 6" xfId="27282" xr:uid="{CC9D32F1-400E-4A5B-90C1-B373D21E6438}"/>
    <cellStyle name="SAPBEXHLevel3X 6 2 4 3" xfId="5021" xr:uid="{B7608460-2A2B-4D2C-8408-07F413A046A2}"/>
    <cellStyle name="SAPBEXHLevel3X 6 2 4 3 2" xfId="14611" xr:uid="{63458251-D9BB-476D-8AE9-8FC7F458755F}"/>
    <cellStyle name="SAPBEXHLevel3X 6 2 4 3 3" xfId="21081" xr:uid="{1796517C-9643-40EB-A5BF-B7238EDC6B95}"/>
    <cellStyle name="SAPBEXHLevel3X 6 2 4 3 4" xfId="28059" xr:uid="{D3C5AF84-FA90-4D02-A66F-D59D8DD4FAED}"/>
    <cellStyle name="SAPBEXHLevel3X 6 2 4 4" xfId="8123" xr:uid="{EECEC4D9-8AFC-44E2-83C2-81F32CD5AC95}"/>
    <cellStyle name="SAPBEXHLevel3X 6 2 4 4 2" xfId="18756" xr:uid="{6183AA0F-5FF8-409D-80E4-F5BC97A095FB}"/>
    <cellStyle name="SAPBEXHLevel3X 6 2 4 4 3" xfId="25734" xr:uid="{8EA04F6E-C427-4554-B643-3BC024481020}"/>
    <cellStyle name="SAPBEXHLevel3X 6 2 4 5" xfId="12260" xr:uid="{E1E989DD-CB40-4FB3-B51B-417947E97DB2}"/>
    <cellStyle name="SAPBEXHLevel3X 6 2 4 5 2" xfId="22374" xr:uid="{A0BF49BF-2DF8-4D0F-AE66-755C298BDEA4}"/>
    <cellStyle name="SAPBEXHLevel3X 6 2 4 5 3" xfId="30427" xr:uid="{D92A61A3-05CF-4A06-B86C-0058503BEC0C}"/>
    <cellStyle name="SAPBEXHLevel3X 6 2 4 6" xfId="16688" xr:uid="{BC86D609-D839-4E81-9DE6-0004699E6459}"/>
    <cellStyle name="SAPBEXHLevel3X 6 2 4 7" xfId="23667" xr:uid="{B9BDBF55-332E-43F0-AC16-C3313ADB799F}"/>
    <cellStyle name="SAPBEXHLevel3X 6 2 5" xfId="2441" xr:uid="{CF31AD3D-7D3F-4B27-951D-E9D054D9CC0F}"/>
    <cellStyle name="SAPBEXHLevel3X 6 2 5 2" xfId="5537" xr:uid="{2DA4A118-7CFD-4769-BAED-F61397F170EE}"/>
    <cellStyle name="SAPBEXHLevel3X 6 2 5 3" xfId="8639" xr:uid="{E9B8CE15-8AC1-4B09-B752-13FF5F229DB6}"/>
    <cellStyle name="SAPBEXHLevel3X 6 2 5 4" xfId="12776" xr:uid="{44C324B1-FE00-4081-92C7-2B44F42DE069}"/>
    <cellStyle name="SAPBEXHLevel3X 6 2 5 5" xfId="19272" xr:uid="{08699BB1-0B51-4F1C-AEC2-AD04A0399ACB}"/>
    <cellStyle name="SAPBEXHLevel3X 6 2 5 6" xfId="26250" xr:uid="{F84E5A13-7131-417F-B803-E2BAE147BA93}"/>
    <cellStyle name="SAPBEXHLevel3X 6 2 6" xfId="3989" xr:uid="{8301FCF8-9B52-4316-BCA9-CDD0BA799251}"/>
    <cellStyle name="SAPBEXHLevel3X 6 2 6 2" xfId="10190" xr:uid="{0E24E2E7-D455-40EA-8655-0539BBF39B43}"/>
    <cellStyle name="SAPBEXHLevel3X 6 2 6 3" xfId="14328" xr:uid="{59294D56-BF2A-4412-86B6-C92F32B1BA00}"/>
    <cellStyle name="SAPBEXHLevel3X 6 2 6 4" xfId="20823" xr:uid="{532AB273-8083-4D96-A818-AEC0ABCF0A39}"/>
    <cellStyle name="SAPBEXHLevel3X 6 2 6 5" xfId="27801" xr:uid="{B09232C6-2816-458A-9AAD-ADBD701AC311}"/>
    <cellStyle name="SAPBEXHLevel3X 6 2 7" xfId="7088" xr:uid="{A79B6464-283B-4D8E-ABD1-EF90FFFF008D}"/>
    <cellStyle name="SAPBEXHLevel3X 6 2 7 2" xfId="15649" xr:uid="{A38AD04F-5DA2-4AD8-92DA-2916953BCB33}"/>
    <cellStyle name="SAPBEXHLevel3X 6 2 7 3" xfId="17721" xr:uid="{DE73A617-F8E7-40D3-9C80-53486D5A4812}"/>
    <cellStyle name="SAPBEXHLevel3X 6 2 7 4" xfId="24699" xr:uid="{9C00F5A0-2AE5-4111-9491-6843CFA2680F}"/>
    <cellStyle name="SAPBEXHLevel3X 6 2 8" xfId="11225" xr:uid="{FC54199D-0ACD-4C9F-8031-A318DA53A94F}"/>
    <cellStyle name="SAPBEXHLevel3X 6 2 8 2" xfId="22116" xr:uid="{15F6C218-48A3-44C2-929F-837E9CAA07B0}"/>
    <cellStyle name="SAPBEXHLevel3X 6 2 8 3" xfId="29119" xr:uid="{85BE9FC1-5B08-4461-9FA8-BFAAC4C7933F}"/>
    <cellStyle name="SAPBEXHLevel3X 6 2 9" xfId="16430" xr:uid="{5B22ECFB-EB4B-491C-A5E0-A4EBDEF60FC7}"/>
    <cellStyle name="SAPBEXHLevel3X 6 2 9 2" xfId="30169" xr:uid="{B28C4331-5BF9-4161-922A-BE8B35F612DC}"/>
    <cellStyle name="SAPBEXHLevel3X 7" xfId="469" xr:uid="{382D7C34-9D0F-48CC-8B52-8691B96EED6F}"/>
    <cellStyle name="SAPBEXHLevel3X 7 2" xfId="877" xr:uid="{F580538F-D2E0-4F9F-879E-482BCE6493DE}"/>
    <cellStyle name="SAPBEXHLevel3X 7 2 10" xfId="23410" xr:uid="{96764FFE-3FCE-4E46-91C9-FCA9A2AD22D4}"/>
    <cellStyle name="SAPBEXHLevel3X 7 2 2" xfId="1149" xr:uid="{815A8454-03B2-4248-93E4-A72B474DF491}"/>
    <cellStyle name="SAPBEXHLevel3X 7 2 2 2" xfId="1665" xr:uid="{CAA422A3-F7AB-49B2-81F4-1D05F808BA69}"/>
    <cellStyle name="SAPBEXHLevel3X 7 2 2 2 2" xfId="3216" xr:uid="{940C24A7-7AC5-46C6-9341-A7F71201A834}"/>
    <cellStyle name="SAPBEXHLevel3X 7 2 2 2 2 2" xfId="6312" xr:uid="{667AA4FC-91D3-4720-91CD-9B27BCD27B30}"/>
    <cellStyle name="SAPBEXHLevel3X 7 2 2 2 2 3" xfId="9414" xr:uid="{ADE23A93-610C-4871-9282-5C2EFD370FEC}"/>
    <cellStyle name="SAPBEXHLevel3X 7 2 2 2 2 4" xfId="13551" xr:uid="{40C81F5F-3F4F-4A95-BEB1-FF0BB9753CF2}"/>
    <cellStyle name="SAPBEXHLevel3X 7 2 2 2 2 5" xfId="20047" xr:uid="{D393EB0B-4C3E-4CB8-800D-CA40E6571D06}"/>
    <cellStyle name="SAPBEXHLevel3X 7 2 2 2 2 6" xfId="27025" xr:uid="{44BBC20C-CA28-4576-8716-5E07C09DB311}"/>
    <cellStyle name="SAPBEXHLevel3X 7 2 2 2 3" xfId="4764" xr:uid="{A2F12E45-5037-43A8-B42F-4ED06490F3FC}"/>
    <cellStyle name="SAPBEXHLevel3X 7 2 2 2 3 2" xfId="10965" xr:uid="{1D83BFB2-1FB1-4D38-A8C8-B04214F2D43D}"/>
    <cellStyle name="SAPBEXHLevel3X 7 2 2 2 3 3" xfId="15389" xr:uid="{B2B431BD-79B6-49FB-9896-0A1101916013}"/>
    <cellStyle name="SAPBEXHLevel3X 7 2 2 2 3 4" xfId="21856" xr:uid="{7FE1E3D1-63D1-4BF0-B23B-748294A81ACB}"/>
    <cellStyle name="SAPBEXHLevel3X 7 2 2 2 3 5" xfId="28834" xr:uid="{4F696E09-FF5A-4220-883F-261084B207DF}"/>
    <cellStyle name="SAPBEXHLevel3X 7 2 2 2 4" xfId="7863" xr:uid="{6897C8E8-ABC6-4A87-BFE4-9B6CACD09F22}"/>
    <cellStyle name="SAPBEXHLevel3X 7 2 2 2 4 2" xfId="18496" xr:uid="{23785B08-C22B-4AFC-9167-E9483202D3C5}"/>
    <cellStyle name="SAPBEXHLevel3X 7 2 2 2 4 3" xfId="25474" xr:uid="{08FDE478-BF07-47EC-BE14-AAEF46D61C34}"/>
    <cellStyle name="SAPBEXHLevel3X 7 2 2 2 5" xfId="12000" xr:uid="{6E672D45-4F3C-4EDA-BDD1-8C8D7A54DDEC}"/>
    <cellStyle name="SAPBEXHLevel3X 7 2 2 2 5 2" xfId="23149" xr:uid="{317E719C-6455-41AB-AB1E-8726F9EF0E49}"/>
    <cellStyle name="SAPBEXHLevel3X 7 2 2 2 5 3" xfId="29908" xr:uid="{6BAF2BC3-0AB8-457A-9978-2CBB0BA99969}"/>
    <cellStyle name="SAPBEXHLevel3X 7 2 2 2 6" xfId="17463" xr:uid="{E4C708AA-02EF-40E9-AEFD-A4DCA1BFC1D3}"/>
    <cellStyle name="SAPBEXHLevel3X 7 2 2 2 6 2" xfId="31202" xr:uid="{52EBDA83-F4CB-4F11-BD89-2D9808E0F85A}"/>
    <cellStyle name="SAPBEXHLevel3X 7 2 2 2 7" xfId="24442" xr:uid="{3C1F5BB2-6A50-4621-85F7-2C829BBC98D0}"/>
    <cellStyle name="SAPBEXHLevel3X 7 2 2 3" xfId="2184" xr:uid="{DC1D389E-6737-494A-A27B-20DBF94BB288}"/>
    <cellStyle name="SAPBEXHLevel3X 7 2 2 3 2" xfId="3732" xr:uid="{0BDC5A6B-9DA7-45DB-A39B-7766A4D5C9E6}"/>
    <cellStyle name="SAPBEXHLevel3X 7 2 2 3 2 2" xfId="6828" xr:uid="{E6CBB3B3-BADA-45FD-B47A-23FB34B7E8E8}"/>
    <cellStyle name="SAPBEXHLevel3X 7 2 2 3 2 3" xfId="9930" xr:uid="{E51476E0-B672-4D16-A4C5-1919DD694802}"/>
    <cellStyle name="SAPBEXHLevel3X 7 2 2 3 2 4" xfId="14067" xr:uid="{8FC0A9E9-199E-44CA-BBB5-703E1EE4C9F9}"/>
    <cellStyle name="SAPBEXHLevel3X 7 2 2 3 2 5" xfId="20563" xr:uid="{3DB3E056-27AA-4F47-ADC1-FF9139F1BDBD}"/>
    <cellStyle name="SAPBEXHLevel3X 7 2 2 3 2 6" xfId="27541" xr:uid="{EB9D8D98-A52E-4EE2-B0CD-94223FE4A4D7}"/>
    <cellStyle name="SAPBEXHLevel3X 7 2 2 3 3" xfId="5280" xr:uid="{E1A534F6-8C75-484D-A2BD-827A3F2E7702}"/>
    <cellStyle name="SAPBEXHLevel3X 7 2 2 3 4" xfId="8382" xr:uid="{2615BFC0-7D46-40BF-B4A2-C7461B92CC62}"/>
    <cellStyle name="SAPBEXHLevel3X 7 2 2 3 5" xfId="12519" xr:uid="{2553A666-5CB9-46DE-807D-747B479BF82C}"/>
    <cellStyle name="SAPBEXHLevel3X 7 2 2 3 6" xfId="19015" xr:uid="{6ED7734A-04F7-498D-AEF3-90202C082698}"/>
    <cellStyle name="SAPBEXHLevel3X 7 2 2 3 7" xfId="25993" xr:uid="{B89FFA78-965B-4AAC-8521-B4177B259388}"/>
    <cellStyle name="SAPBEXHLevel3X 7 2 2 4" xfId="2700" xr:uid="{59D0FA3C-02AF-4E5E-A5A6-B352C54E0672}"/>
    <cellStyle name="SAPBEXHLevel3X 7 2 2 4 2" xfId="5796" xr:uid="{127E06E2-551A-494A-9773-6B2B36593F41}"/>
    <cellStyle name="SAPBEXHLevel3X 7 2 2 4 3" xfId="8898" xr:uid="{C3CD4666-DBD7-4131-8D6B-AFD575272692}"/>
    <cellStyle name="SAPBEXHLevel3X 7 2 2 4 4" xfId="13035" xr:uid="{1B6A99D1-177E-489D-97F7-148A283B02B2}"/>
    <cellStyle name="SAPBEXHLevel3X 7 2 2 4 5" xfId="19531" xr:uid="{440373A8-6975-40C5-9F94-E8BBDABCF222}"/>
    <cellStyle name="SAPBEXHLevel3X 7 2 2 4 6" xfId="26509" xr:uid="{475F062F-A707-4F39-8F1B-19B154030900}"/>
    <cellStyle name="SAPBEXHLevel3X 7 2 2 5" xfId="4248" xr:uid="{DFF90524-AFDE-492E-9B23-53A0743AB627}"/>
    <cellStyle name="SAPBEXHLevel3X 7 2 2 5 2" xfId="10449" xr:uid="{2B0FA2C4-439A-46A5-8F1B-134572F2EF19}"/>
    <cellStyle name="SAPBEXHLevel3X 7 2 2 5 3" xfId="14871" xr:uid="{D9823B1F-E0E9-4170-80AF-0FC0BFC3A261}"/>
    <cellStyle name="SAPBEXHLevel3X 7 2 2 5 4" xfId="21340" xr:uid="{5DAB2186-2F1B-4844-8F34-B77C352A8916}"/>
    <cellStyle name="SAPBEXHLevel3X 7 2 2 5 5" xfId="28318" xr:uid="{9AF4DD13-9817-44C1-96C2-0BDE227370E7}"/>
    <cellStyle name="SAPBEXHLevel3X 7 2 2 6" xfId="7347" xr:uid="{774A3A35-3305-4782-AE47-83F067AD0D08}"/>
    <cellStyle name="SAPBEXHLevel3X 7 2 2 6 2" xfId="15908" xr:uid="{96AC9F07-B4FE-4879-806C-231A358D257E}"/>
    <cellStyle name="SAPBEXHLevel3X 7 2 2 6 3" xfId="17980" xr:uid="{FCEF483B-B95F-4744-8B4E-B9CEF9A4D4F5}"/>
    <cellStyle name="SAPBEXHLevel3X 7 2 2 6 4" xfId="24958" xr:uid="{ED6E83D6-7D39-4B77-ACC5-7D46A27F5007}"/>
    <cellStyle name="SAPBEXHLevel3X 7 2 2 7" xfId="11484" xr:uid="{28752BEE-6F0A-41C1-97F2-A148695A2073}"/>
    <cellStyle name="SAPBEXHLevel3X 7 2 2 7 2" xfId="22633" xr:uid="{D9C5B524-FD38-4D8C-A73F-766A736E14C2}"/>
    <cellStyle name="SAPBEXHLevel3X 7 2 2 7 3" xfId="29392" xr:uid="{4E2D159B-4FB4-4139-A258-07ED835B07EE}"/>
    <cellStyle name="SAPBEXHLevel3X 7 2 2 8" xfId="16947" xr:uid="{237873D4-9A61-4630-9A54-9573A07F78AB}"/>
    <cellStyle name="SAPBEXHLevel3X 7 2 2 8 2" xfId="30686" xr:uid="{F9EF4C80-22B7-4D2D-B4F1-1AF141AF88DE}"/>
    <cellStyle name="SAPBEXHLevel3X 7 2 2 9" xfId="23926" xr:uid="{D2E8CB3B-1540-44D3-BD23-31A60A0920B0}"/>
    <cellStyle name="SAPBEXHLevel3X 7 2 3" xfId="1407" xr:uid="{A934836F-EEF2-4496-82C0-3452569DAEFD}"/>
    <cellStyle name="SAPBEXHLevel3X 7 2 3 2" xfId="2958" xr:uid="{5FD90858-D14D-442E-8C7E-26F82CBE79FA}"/>
    <cellStyle name="SAPBEXHLevel3X 7 2 3 2 2" xfId="6054" xr:uid="{03D9E3C1-651F-46E3-9B85-DD373EDF41D1}"/>
    <cellStyle name="SAPBEXHLevel3X 7 2 3 2 3" xfId="9156" xr:uid="{D16B83C1-3314-4AF4-AED6-A59311CF9883}"/>
    <cellStyle name="SAPBEXHLevel3X 7 2 3 2 4" xfId="13293" xr:uid="{1208D1FD-8A04-4A06-8660-24194A797E93}"/>
    <cellStyle name="SAPBEXHLevel3X 7 2 3 2 5" xfId="19789" xr:uid="{7EC01B07-42B3-4A6E-B229-4C3C44023711}"/>
    <cellStyle name="SAPBEXHLevel3X 7 2 3 2 6" xfId="26767" xr:uid="{A7F7F058-6B9C-4DB4-B3FB-5DD1492459BF}"/>
    <cellStyle name="SAPBEXHLevel3X 7 2 3 3" xfId="4506" xr:uid="{8D826AAA-AC1B-4454-A42C-5FAFFE5C90AB}"/>
    <cellStyle name="SAPBEXHLevel3X 7 2 3 3 2" xfId="10707" xr:uid="{A1F9BFF0-8AEB-47C7-BE4C-9409C4E0F81D}"/>
    <cellStyle name="SAPBEXHLevel3X 7 2 3 3 3" xfId="15131" xr:uid="{CB132C95-8298-44D7-83CA-8D3F0592DA44}"/>
    <cellStyle name="SAPBEXHLevel3X 7 2 3 3 4" xfId="21598" xr:uid="{9FEAD4D6-EF08-4113-AFDD-6A7443345622}"/>
    <cellStyle name="SAPBEXHLevel3X 7 2 3 3 5" xfId="28576" xr:uid="{74FF36F7-958A-48D2-B6C8-39D78AA2B193}"/>
    <cellStyle name="SAPBEXHLevel3X 7 2 3 4" xfId="7605" xr:uid="{A87CDA39-D407-4344-A726-B8A13CB207F1}"/>
    <cellStyle name="SAPBEXHLevel3X 7 2 3 4 2" xfId="16170" xr:uid="{FC53C5BD-5897-48A5-9CEC-0292A67AD661}"/>
    <cellStyle name="SAPBEXHLevel3X 7 2 3 4 3" xfId="18238" xr:uid="{98B4DF2A-F64E-4CF3-BEF4-F4CDAC6C91C4}"/>
    <cellStyle name="SAPBEXHLevel3X 7 2 3 4 4" xfId="25216" xr:uid="{64134427-2B13-408E-9B14-E580F231B9B2}"/>
    <cellStyle name="SAPBEXHLevel3X 7 2 3 5" xfId="11742" xr:uid="{E3B9DBE1-A420-44BE-AE5C-CAB36E08605B}"/>
    <cellStyle name="SAPBEXHLevel3X 7 2 3 5 2" xfId="22891" xr:uid="{BF56DEB5-35C5-4CBD-AF3D-8F1EC6A7A3EE}"/>
    <cellStyle name="SAPBEXHLevel3X 7 2 3 5 3" xfId="29650" xr:uid="{FDFA851E-44B0-480F-90B2-EF6FDFFB364D}"/>
    <cellStyle name="SAPBEXHLevel3X 7 2 3 6" xfId="17205" xr:uid="{0841F885-1D60-4C5B-AC22-73F33EEFDE86}"/>
    <cellStyle name="SAPBEXHLevel3X 7 2 3 6 2" xfId="30944" xr:uid="{2F03A324-8DA5-4DF0-AD38-70BDF0030555}"/>
    <cellStyle name="SAPBEXHLevel3X 7 2 3 7" xfId="24184" xr:uid="{F3F01E72-D648-45F9-9352-ACAA3B8607A9}"/>
    <cellStyle name="SAPBEXHLevel3X 7 2 4" xfId="1926" xr:uid="{33EF402C-76D1-4899-9B28-921CEFEBD4B6}"/>
    <cellStyle name="SAPBEXHLevel3X 7 2 4 2" xfId="3474" xr:uid="{BE2C2AFA-F96D-4340-B38C-0ECAA81CFB39}"/>
    <cellStyle name="SAPBEXHLevel3X 7 2 4 2 2" xfId="6570" xr:uid="{6951B056-2A34-459B-B597-8F68B86A323A}"/>
    <cellStyle name="SAPBEXHLevel3X 7 2 4 2 3" xfId="9672" xr:uid="{D6DDA12E-D8FA-485E-8C34-008FB781313B}"/>
    <cellStyle name="SAPBEXHLevel3X 7 2 4 2 4" xfId="13809" xr:uid="{828E41E2-1D8D-406F-A3CF-BD363037DE34}"/>
    <cellStyle name="SAPBEXHLevel3X 7 2 4 2 5" xfId="20305" xr:uid="{FD150084-5904-4187-A0EF-670F9635BDEB}"/>
    <cellStyle name="SAPBEXHLevel3X 7 2 4 2 6" xfId="27283" xr:uid="{28419AFF-573F-4E29-B4E7-F8633797FCE6}"/>
    <cellStyle name="SAPBEXHLevel3X 7 2 4 3" xfId="5022" xr:uid="{503E27CA-E6FE-4EEF-82B5-ECFE8A6D7913}"/>
    <cellStyle name="SAPBEXHLevel3X 7 2 4 3 2" xfId="14612" xr:uid="{BED682EB-6385-4F25-84FC-DBDCE908A889}"/>
    <cellStyle name="SAPBEXHLevel3X 7 2 4 3 3" xfId="21082" xr:uid="{E980A61F-F9F0-4203-BD19-B0A82C4E9101}"/>
    <cellStyle name="SAPBEXHLevel3X 7 2 4 3 4" xfId="28060" xr:uid="{8F3C50DA-E071-4DDD-BC51-AE3E033ECC07}"/>
    <cellStyle name="SAPBEXHLevel3X 7 2 4 4" xfId="8124" xr:uid="{0D62709B-BA8C-4F1D-B062-709BAB7F0F0C}"/>
    <cellStyle name="SAPBEXHLevel3X 7 2 4 4 2" xfId="18757" xr:uid="{5471D853-5F18-49D1-AD78-F395EDC79C0A}"/>
    <cellStyle name="SAPBEXHLevel3X 7 2 4 4 3" xfId="25735" xr:uid="{9C7D706E-B8AB-4431-BFCA-2E3DD92F32CB}"/>
    <cellStyle name="SAPBEXHLevel3X 7 2 4 5" xfId="12261" xr:uid="{5ACD1C72-EB01-442C-A317-A6A967889C72}"/>
    <cellStyle name="SAPBEXHLevel3X 7 2 4 5 2" xfId="22375" xr:uid="{C002832B-009B-49D2-88B4-1F81D4068BCD}"/>
    <cellStyle name="SAPBEXHLevel3X 7 2 4 5 3" xfId="30428" xr:uid="{B4C05FA7-79E2-4CA3-8FCA-3262C0392F7A}"/>
    <cellStyle name="SAPBEXHLevel3X 7 2 4 6" xfId="16689" xr:uid="{CCB1073D-F9E8-4964-B044-03AB4F07E906}"/>
    <cellStyle name="SAPBEXHLevel3X 7 2 4 7" xfId="23668" xr:uid="{50F9029E-19E3-425B-B371-72C6AFCF2CA9}"/>
    <cellStyle name="SAPBEXHLevel3X 7 2 5" xfId="2442" xr:uid="{E8E19B2B-E92C-48D3-8DEE-664F07C77FD8}"/>
    <cellStyle name="SAPBEXHLevel3X 7 2 5 2" xfId="5538" xr:uid="{B5CBF65A-F5A9-48B4-86FE-F13C0C2365D9}"/>
    <cellStyle name="SAPBEXHLevel3X 7 2 5 3" xfId="8640" xr:uid="{5E208A55-541E-4221-9080-01B420E584B6}"/>
    <cellStyle name="SAPBEXHLevel3X 7 2 5 4" xfId="12777" xr:uid="{0F3468D5-BBE9-4D74-8FED-6A5D4327C8FD}"/>
    <cellStyle name="SAPBEXHLevel3X 7 2 5 5" xfId="19273" xr:uid="{1D2705F7-758D-481F-A979-06D7F0E85410}"/>
    <cellStyle name="SAPBEXHLevel3X 7 2 5 6" xfId="26251" xr:uid="{59F12B18-B385-4F70-B88F-186468B575BE}"/>
    <cellStyle name="SAPBEXHLevel3X 7 2 6" xfId="3990" xr:uid="{BB415F31-A539-4586-BCFA-D0443FE20551}"/>
    <cellStyle name="SAPBEXHLevel3X 7 2 6 2" xfId="10191" xr:uid="{3FF94FFE-F871-4B76-93C6-C0E0D6E14106}"/>
    <cellStyle name="SAPBEXHLevel3X 7 2 6 3" xfId="14329" xr:uid="{011243DF-5881-4707-BB88-286F8DD85A7C}"/>
    <cellStyle name="SAPBEXHLevel3X 7 2 6 4" xfId="20824" xr:uid="{94521488-0A07-4399-B13D-92961AA5CBA5}"/>
    <cellStyle name="SAPBEXHLevel3X 7 2 6 5" xfId="27802" xr:uid="{B227C02B-1BE6-4275-B5B2-9EA874716464}"/>
    <cellStyle name="SAPBEXHLevel3X 7 2 7" xfId="7089" xr:uid="{815227C5-88C8-4976-896E-0BAD2D4F9CB5}"/>
    <cellStyle name="SAPBEXHLevel3X 7 2 7 2" xfId="15650" xr:uid="{75C8171C-67F7-4D21-A09F-5AFD8D33B161}"/>
    <cellStyle name="SAPBEXHLevel3X 7 2 7 3" xfId="17722" xr:uid="{3BD07138-AB16-4EF4-B709-2C7B54CA8BD6}"/>
    <cellStyle name="SAPBEXHLevel3X 7 2 7 4" xfId="24700" xr:uid="{6A8068D1-476F-4157-8035-DCD12180AADE}"/>
    <cellStyle name="SAPBEXHLevel3X 7 2 8" xfId="11226" xr:uid="{3574CBB4-8460-4E3A-BA94-F66685718E60}"/>
    <cellStyle name="SAPBEXHLevel3X 7 2 8 2" xfId="22117" xr:uid="{D93EF87E-964F-4278-B94A-58F6581DE6B4}"/>
    <cellStyle name="SAPBEXHLevel3X 7 2 8 3" xfId="29120" xr:uid="{674937DA-DC24-44A4-AEB7-42E8F2BEB001}"/>
    <cellStyle name="SAPBEXHLevel3X 7 2 9" xfId="16431" xr:uid="{D6C4FE87-7E3C-4665-BDBD-B7E1F269B381}"/>
    <cellStyle name="SAPBEXHLevel3X 7 2 9 2" xfId="30170" xr:uid="{6C128498-324D-4ED0-AE01-5521F41E6DDE}"/>
    <cellStyle name="SAPBEXHLevel3X 8" xfId="470" xr:uid="{4E2BA7EE-5ED2-4D3B-BFAC-252CE5654A08}"/>
    <cellStyle name="SAPBEXHLevel3X 8 2" xfId="878" xr:uid="{39C32269-BF5E-451F-9377-BA3646EDDFD7}"/>
    <cellStyle name="SAPBEXHLevel3X 8 2 10" xfId="23411" xr:uid="{CA310338-B1AF-4CF0-A720-F78597FA0808}"/>
    <cellStyle name="SAPBEXHLevel3X 8 2 2" xfId="1150" xr:uid="{AAE4D2F2-1A1B-4853-9CD7-30589E96C89A}"/>
    <cellStyle name="SAPBEXHLevel3X 8 2 2 2" xfId="1666" xr:uid="{9D1FDEF1-7AD2-4A76-8C47-C65990B0CF62}"/>
    <cellStyle name="SAPBEXHLevel3X 8 2 2 2 2" xfId="3217" xr:uid="{DEE63973-C4B7-4B0D-B523-12B3E44AA9E1}"/>
    <cellStyle name="SAPBEXHLevel3X 8 2 2 2 2 2" xfId="6313" xr:uid="{7D5A2C60-38B7-4619-AE2B-4AAE457E101A}"/>
    <cellStyle name="SAPBEXHLevel3X 8 2 2 2 2 3" xfId="9415" xr:uid="{F1D8AAA8-B9E5-4C46-B30A-90940B292542}"/>
    <cellStyle name="SAPBEXHLevel3X 8 2 2 2 2 4" xfId="13552" xr:uid="{2574E0B6-BF4D-4A63-8B05-14AF8ABED3E0}"/>
    <cellStyle name="SAPBEXHLevel3X 8 2 2 2 2 5" xfId="20048" xr:uid="{DEF4F0AD-251D-4EA6-8542-77D2B081662F}"/>
    <cellStyle name="SAPBEXHLevel3X 8 2 2 2 2 6" xfId="27026" xr:uid="{49E5A32A-01BB-4442-8005-E47CD49681F6}"/>
    <cellStyle name="SAPBEXHLevel3X 8 2 2 2 3" xfId="4765" xr:uid="{C882504C-09FF-4B68-A142-143081B38158}"/>
    <cellStyle name="SAPBEXHLevel3X 8 2 2 2 3 2" xfId="10966" xr:uid="{357552FD-D407-45D9-947E-A7A938A132CB}"/>
    <cellStyle name="SAPBEXHLevel3X 8 2 2 2 3 3" xfId="15390" xr:uid="{53EFAD6C-430B-4813-B51B-D179A2D843B6}"/>
    <cellStyle name="SAPBEXHLevel3X 8 2 2 2 3 4" xfId="21857" xr:uid="{7A495E8A-331F-4276-9202-74A5F24CA85C}"/>
    <cellStyle name="SAPBEXHLevel3X 8 2 2 2 3 5" xfId="28835" xr:uid="{815A0135-B113-4F69-B200-06A25048E0B8}"/>
    <cellStyle name="SAPBEXHLevel3X 8 2 2 2 4" xfId="7864" xr:uid="{57A932F3-7C27-4128-A5B6-B1AAB8483A7C}"/>
    <cellStyle name="SAPBEXHLevel3X 8 2 2 2 4 2" xfId="18497" xr:uid="{1F7ED0AC-C59E-4670-AA97-B4F6EC931149}"/>
    <cellStyle name="SAPBEXHLevel3X 8 2 2 2 4 3" xfId="25475" xr:uid="{FA406AAA-C632-4D53-AA68-9532BF4B244F}"/>
    <cellStyle name="SAPBEXHLevel3X 8 2 2 2 5" xfId="12001" xr:uid="{ECB109F1-94CA-4672-9B4E-6B62C260007A}"/>
    <cellStyle name="SAPBEXHLevel3X 8 2 2 2 5 2" xfId="23150" xr:uid="{93C494ED-2243-4882-BBDD-FB453FF2E845}"/>
    <cellStyle name="SAPBEXHLevel3X 8 2 2 2 5 3" xfId="29909" xr:uid="{575F7903-25E0-4C3F-857F-46F7BADF29C0}"/>
    <cellStyle name="SAPBEXHLevel3X 8 2 2 2 6" xfId="17464" xr:uid="{A55BEF6F-4CED-449D-86CC-1D3C38C5F9A9}"/>
    <cellStyle name="SAPBEXHLevel3X 8 2 2 2 6 2" xfId="31203" xr:uid="{FDAB72C5-1247-421B-AA38-0CA000D92E12}"/>
    <cellStyle name="SAPBEXHLevel3X 8 2 2 2 7" xfId="24443" xr:uid="{0F8429C7-E308-44D6-9346-2BC4EEE75E91}"/>
    <cellStyle name="SAPBEXHLevel3X 8 2 2 3" xfId="2185" xr:uid="{FC6FFBD5-CAB4-4CA1-9282-6F762EB4E5F6}"/>
    <cellStyle name="SAPBEXHLevel3X 8 2 2 3 2" xfId="3733" xr:uid="{4A1C0861-2FCD-402B-87A6-074458C26CA4}"/>
    <cellStyle name="SAPBEXHLevel3X 8 2 2 3 2 2" xfId="6829" xr:uid="{C968F78A-DB42-4538-93F7-994445CF9F8B}"/>
    <cellStyle name="SAPBEXHLevel3X 8 2 2 3 2 3" xfId="9931" xr:uid="{DD69C369-1EFD-4DD8-96FB-F39D60E00301}"/>
    <cellStyle name="SAPBEXHLevel3X 8 2 2 3 2 4" xfId="14068" xr:uid="{097AAFE3-3346-46C2-BF5E-AB2BD9B83F71}"/>
    <cellStyle name="SAPBEXHLevel3X 8 2 2 3 2 5" xfId="20564" xr:uid="{66835364-4564-4D3A-9B7A-E8017B14151A}"/>
    <cellStyle name="SAPBEXHLevel3X 8 2 2 3 2 6" xfId="27542" xr:uid="{46D414FA-AC7B-4404-913A-92C72BFF7DB3}"/>
    <cellStyle name="SAPBEXHLevel3X 8 2 2 3 3" xfId="5281" xr:uid="{C2FEB8FE-B348-482E-B408-BF38E2754464}"/>
    <cellStyle name="SAPBEXHLevel3X 8 2 2 3 4" xfId="8383" xr:uid="{C5CC9444-80F1-4F9D-ADA9-8ABD2F51E7CA}"/>
    <cellStyle name="SAPBEXHLevel3X 8 2 2 3 5" xfId="12520" xr:uid="{FC568AD2-78DA-4F76-8EBE-68673E814185}"/>
    <cellStyle name="SAPBEXHLevel3X 8 2 2 3 6" xfId="19016" xr:uid="{6FCF3800-706E-43EF-AFC3-E3EE171DE3A9}"/>
    <cellStyle name="SAPBEXHLevel3X 8 2 2 3 7" xfId="25994" xr:uid="{25039778-E839-4AE0-8B42-F1AAFDF19E41}"/>
    <cellStyle name="SAPBEXHLevel3X 8 2 2 4" xfId="2701" xr:uid="{39A604D2-C144-4732-A34C-D6D58C21D92A}"/>
    <cellStyle name="SAPBEXHLevel3X 8 2 2 4 2" xfId="5797" xr:uid="{EF17AA6B-27C5-4F1D-9580-7988866B2E6B}"/>
    <cellStyle name="SAPBEXHLevel3X 8 2 2 4 3" xfId="8899" xr:uid="{2A1F9AC2-D864-49ED-953F-217B693A9051}"/>
    <cellStyle name="SAPBEXHLevel3X 8 2 2 4 4" xfId="13036" xr:uid="{097CD8F8-46B1-449D-8233-E5C7B4A1F0B3}"/>
    <cellStyle name="SAPBEXHLevel3X 8 2 2 4 5" xfId="19532" xr:uid="{5160AEE5-7367-45C7-8CB3-B50474E950EB}"/>
    <cellStyle name="SAPBEXHLevel3X 8 2 2 4 6" xfId="26510" xr:uid="{C42A223F-C292-48CE-9D1F-3095C89E8A07}"/>
    <cellStyle name="SAPBEXHLevel3X 8 2 2 5" xfId="4249" xr:uid="{FB9366EB-3D88-4C65-9338-C8159AB49709}"/>
    <cellStyle name="SAPBEXHLevel3X 8 2 2 5 2" xfId="10450" xr:uid="{7E494F63-4EAF-47E2-B74C-2B805CE5060E}"/>
    <cellStyle name="SAPBEXHLevel3X 8 2 2 5 3" xfId="14872" xr:uid="{94CB52E1-98D5-422A-B8DB-DDC27E9D6662}"/>
    <cellStyle name="SAPBEXHLevel3X 8 2 2 5 4" xfId="21341" xr:uid="{ABB551C1-AB5B-44DB-A58D-2638A1822B74}"/>
    <cellStyle name="SAPBEXHLevel3X 8 2 2 5 5" xfId="28319" xr:uid="{545CFB46-0DAE-4B80-B735-06D60083E5D4}"/>
    <cellStyle name="SAPBEXHLevel3X 8 2 2 6" xfId="7348" xr:uid="{96B9E5F0-89BF-4200-B26C-8E4CDCE0096A}"/>
    <cellStyle name="SAPBEXHLevel3X 8 2 2 6 2" xfId="15909" xr:uid="{0680C19B-A056-4B87-B44E-3A68B99948B5}"/>
    <cellStyle name="SAPBEXHLevel3X 8 2 2 6 3" xfId="17981" xr:uid="{99F9DD0A-1150-4B23-9779-0729B8E961CA}"/>
    <cellStyle name="SAPBEXHLevel3X 8 2 2 6 4" xfId="24959" xr:uid="{13F61725-C4B2-4D33-9F45-FEE0BD0893A4}"/>
    <cellStyle name="SAPBEXHLevel3X 8 2 2 7" xfId="11485" xr:uid="{BED30A1C-1B2B-4D16-9722-7CB8FE232B4F}"/>
    <cellStyle name="SAPBEXHLevel3X 8 2 2 7 2" xfId="22634" xr:uid="{0D47EF4C-AE25-4C15-B59B-B716EB72E38C}"/>
    <cellStyle name="SAPBEXHLevel3X 8 2 2 7 3" xfId="29393" xr:uid="{2898DBF9-C362-4046-9C38-B967ECBE1E8C}"/>
    <cellStyle name="SAPBEXHLevel3X 8 2 2 8" xfId="16948" xr:uid="{F6E3DF17-9E44-4BF2-9E7D-1259D01D0409}"/>
    <cellStyle name="SAPBEXHLevel3X 8 2 2 8 2" xfId="30687" xr:uid="{BDE55D05-3744-4EB8-BACF-ED489B5364A1}"/>
    <cellStyle name="SAPBEXHLevel3X 8 2 2 9" xfId="23927" xr:uid="{E41BD391-0119-4D10-91EC-126640D82437}"/>
    <cellStyle name="SAPBEXHLevel3X 8 2 3" xfId="1408" xr:uid="{DB7169FA-BE79-4F2B-B005-129F8B59145E}"/>
    <cellStyle name="SAPBEXHLevel3X 8 2 3 2" xfId="2959" xr:uid="{64533174-D478-48A5-8EBD-B384771C2CE2}"/>
    <cellStyle name="SAPBEXHLevel3X 8 2 3 2 2" xfId="6055" xr:uid="{11A08BAB-32D9-4E3A-8910-01EEB28444F2}"/>
    <cellStyle name="SAPBEXHLevel3X 8 2 3 2 3" xfId="9157" xr:uid="{FC5A4586-967A-408F-BFC7-E7A9A235DB27}"/>
    <cellStyle name="SAPBEXHLevel3X 8 2 3 2 4" xfId="13294" xr:uid="{351AFEB8-3EC9-4599-A108-F41E4A371D10}"/>
    <cellStyle name="SAPBEXHLevel3X 8 2 3 2 5" xfId="19790" xr:uid="{4164FB89-27FD-43F3-9FED-C14039AA304A}"/>
    <cellStyle name="SAPBEXHLevel3X 8 2 3 2 6" xfId="26768" xr:uid="{84E8C904-1204-42F0-B29D-9FBA3E79A46E}"/>
    <cellStyle name="SAPBEXHLevel3X 8 2 3 3" xfId="4507" xr:uid="{431DA3F3-F7A1-4A71-87D2-BF2CF8DAC616}"/>
    <cellStyle name="SAPBEXHLevel3X 8 2 3 3 2" xfId="10708" xr:uid="{7529F724-AC34-40EE-B860-981DAB963D8B}"/>
    <cellStyle name="SAPBEXHLevel3X 8 2 3 3 3" xfId="15132" xr:uid="{D7C1EDE1-0944-4B2A-9887-F4A75C9369B1}"/>
    <cellStyle name="SAPBEXHLevel3X 8 2 3 3 4" xfId="21599" xr:uid="{C501753F-B713-4400-A858-BD15550180BF}"/>
    <cellStyle name="SAPBEXHLevel3X 8 2 3 3 5" xfId="28577" xr:uid="{1413A8FD-056C-4727-8D63-EA9732437760}"/>
    <cellStyle name="SAPBEXHLevel3X 8 2 3 4" xfId="7606" xr:uid="{D24A55BE-7340-4BBB-A325-9923274A7379}"/>
    <cellStyle name="SAPBEXHLevel3X 8 2 3 4 2" xfId="16171" xr:uid="{8C2F2007-5353-486A-AB2E-23B896C3BAAF}"/>
    <cellStyle name="SAPBEXHLevel3X 8 2 3 4 3" xfId="18239" xr:uid="{25B812BA-3560-4E14-8442-5266E1341B7E}"/>
    <cellStyle name="SAPBEXHLevel3X 8 2 3 4 4" xfId="25217" xr:uid="{23FFA22C-58F2-4A6E-A569-4DD3EFFABAE9}"/>
    <cellStyle name="SAPBEXHLevel3X 8 2 3 5" xfId="11743" xr:uid="{E8DD8C21-B661-477B-B39E-888B21C40B71}"/>
    <cellStyle name="SAPBEXHLevel3X 8 2 3 5 2" xfId="22892" xr:uid="{EA831F88-4D1E-4F30-860B-3318CF327700}"/>
    <cellStyle name="SAPBEXHLevel3X 8 2 3 5 3" xfId="29651" xr:uid="{F1ADA9B1-19FD-4BDB-B340-7DE01A8644CF}"/>
    <cellStyle name="SAPBEXHLevel3X 8 2 3 6" xfId="17206" xr:uid="{242FBD3B-1762-407A-96F0-2AA7D87417F8}"/>
    <cellStyle name="SAPBEXHLevel3X 8 2 3 6 2" xfId="30945" xr:uid="{60EA8C1F-E036-4F39-A59F-9591FCAFC892}"/>
    <cellStyle name="SAPBEXHLevel3X 8 2 3 7" xfId="24185" xr:uid="{CE2DACE1-CA8A-4A25-89A2-B34F95499160}"/>
    <cellStyle name="SAPBEXHLevel3X 8 2 4" xfId="1927" xr:uid="{4259B7B6-6F69-4436-AC35-BEA6904D8A05}"/>
    <cellStyle name="SAPBEXHLevel3X 8 2 4 2" xfId="3475" xr:uid="{BD03749B-508C-420C-A601-B69D17313C20}"/>
    <cellStyle name="SAPBEXHLevel3X 8 2 4 2 2" xfId="6571" xr:uid="{5874EB94-ABCE-49C9-9490-6C725E4BA120}"/>
    <cellStyle name="SAPBEXHLevel3X 8 2 4 2 3" xfId="9673" xr:uid="{408A4A0A-8A3B-414D-B5C1-90F403CD068B}"/>
    <cellStyle name="SAPBEXHLevel3X 8 2 4 2 4" xfId="13810" xr:uid="{89D38FF6-F489-454B-98A4-945DC6DFA764}"/>
    <cellStyle name="SAPBEXHLevel3X 8 2 4 2 5" xfId="20306" xr:uid="{3272EDD8-E31B-417C-A616-91E3158B2539}"/>
    <cellStyle name="SAPBEXHLevel3X 8 2 4 2 6" xfId="27284" xr:uid="{CCF3BCD5-FADB-4283-823A-AD3B80B1B688}"/>
    <cellStyle name="SAPBEXHLevel3X 8 2 4 3" xfId="5023" xr:uid="{479AC6D7-6F53-404C-99C8-82694DF079AF}"/>
    <cellStyle name="SAPBEXHLevel3X 8 2 4 3 2" xfId="14613" xr:uid="{4B9EA4BE-070E-4ADB-81B5-AA29F32D1954}"/>
    <cellStyle name="SAPBEXHLevel3X 8 2 4 3 3" xfId="21083" xr:uid="{97A68F7B-168D-45A4-924F-96F440BBF07B}"/>
    <cellStyle name="SAPBEXHLevel3X 8 2 4 3 4" xfId="28061" xr:uid="{F16D5BCD-1C04-4CF3-9BEE-063F64C91252}"/>
    <cellStyle name="SAPBEXHLevel3X 8 2 4 4" xfId="8125" xr:uid="{BE39635F-65F0-4E92-BDAB-232BF3E05C11}"/>
    <cellStyle name="SAPBEXHLevel3X 8 2 4 4 2" xfId="18758" xr:uid="{B06AD2DD-0107-47A3-8090-1677F782771B}"/>
    <cellStyle name="SAPBEXHLevel3X 8 2 4 4 3" xfId="25736" xr:uid="{F72FD4B4-C431-4D3F-938C-A7BE63AF7411}"/>
    <cellStyle name="SAPBEXHLevel3X 8 2 4 5" xfId="12262" xr:uid="{250DDAA0-BB91-443F-81BC-558392610A09}"/>
    <cellStyle name="SAPBEXHLevel3X 8 2 4 5 2" xfId="22376" xr:uid="{41754E90-D3B3-4930-A9FA-0362B725F676}"/>
    <cellStyle name="SAPBEXHLevel3X 8 2 4 5 3" xfId="30429" xr:uid="{A7336A41-5997-4986-A9D4-6B397FFDD353}"/>
    <cellStyle name="SAPBEXHLevel3X 8 2 4 6" xfId="16690" xr:uid="{C51A4C19-EF8C-4FC4-9BFC-F7066DD7FDB8}"/>
    <cellStyle name="SAPBEXHLevel3X 8 2 4 7" xfId="23669" xr:uid="{EB6AF463-1072-49AF-88F7-71253C68A643}"/>
    <cellStyle name="SAPBEXHLevel3X 8 2 5" xfId="2443" xr:uid="{15A2FF73-02D9-4D06-BE1A-1F80511467BE}"/>
    <cellStyle name="SAPBEXHLevel3X 8 2 5 2" xfId="5539" xr:uid="{D8438500-F0DA-44C5-B7FA-D346AAF44718}"/>
    <cellStyle name="SAPBEXHLevel3X 8 2 5 3" xfId="8641" xr:uid="{D68C262C-5132-4D47-BCE5-393DBBE89760}"/>
    <cellStyle name="SAPBEXHLevel3X 8 2 5 4" xfId="12778" xr:uid="{0BC5B67D-13D3-4E53-9335-E2FB1C58906E}"/>
    <cellStyle name="SAPBEXHLevel3X 8 2 5 5" xfId="19274" xr:uid="{C3DCA184-E6AA-459F-BF9D-3EBDB1CE12E7}"/>
    <cellStyle name="SAPBEXHLevel3X 8 2 5 6" xfId="26252" xr:uid="{3A4AF46C-E01C-406C-9818-26D7819861E2}"/>
    <cellStyle name="SAPBEXHLevel3X 8 2 6" xfId="3991" xr:uid="{FE648ABA-5AFB-4BB4-A628-BFA7CE112EBC}"/>
    <cellStyle name="SAPBEXHLevel3X 8 2 6 2" xfId="10192" xr:uid="{CADE1583-BB5C-4318-9DCF-B527DCE62195}"/>
    <cellStyle name="SAPBEXHLevel3X 8 2 6 3" xfId="14330" xr:uid="{549F1A32-EFC4-4E4E-BD3B-7DC442665FE4}"/>
    <cellStyle name="SAPBEXHLevel3X 8 2 6 4" xfId="20825" xr:uid="{0B80580B-2C99-44C6-B276-5592CCCC6335}"/>
    <cellStyle name="SAPBEXHLevel3X 8 2 6 5" xfId="27803" xr:uid="{32E1D043-B6C2-4787-9336-BF6E51FC4ED6}"/>
    <cellStyle name="SAPBEXHLevel3X 8 2 7" xfId="7090" xr:uid="{C8F4AEE4-98C1-4DBA-A56F-5A71098B1474}"/>
    <cellStyle name="SAPBEXHLevel3X 8 2 7 2" xfId="15651" xr:uid="{364D1DFC-5B7F-496B-B9DE-5849D34015F0}"/>
    <cellStyle name="SAPBEXHLevel3X 8 2 7 3" xfId="17723" xr:uid="{28130EE1-C997-4AA4-84A1-FBE8649E4C51}"/>
    <cellStyle name="SAPBEXHLevel3X 8 2 7 4" xfId="24701" xr:uid="{DDA41E00-704E-4BC6-825F-9B327C43F4EF}"/>
    <cellStyle name="SAPBEXHLevel3X 8 2 8" xfId="11227" xr:uid="{DA0156EA-1097-4CFD-B080-516BAE4C2CE4}"/>
    <cellStyle name="SAPBEXHLevel3X 8 2 8 2" xfId="22118" xr:uid="{8808CBE2-6639-46D8-B8CB-3C989BE1CFB1}"/>
    <cellStyle name="SAPBEXHLevel3X 8 2 8 3" xfId="29121" xr:uid="{1B5398BC-DA0A-47F0-BC3B-0A6071FB28A5}"/>
    <cellStyle name="SAPBEXHLevel3X 8 2 9" xfId="16432" xr:uid="{0886B7E5-75D1-460D-982E-B54FC0099055}"/>
    <cellStyle name="SAPBEXHLevel3X 8 2 9 2" xfId="30171" xr:uid="{D64F94BA-2833-4241-89CA-D40EF62BF71D}"/>
    <cellStyle name="SAPBEXHLevel3X 9" xfId="471" xr:uid="{18BD7C45-25BF-45AD-A06A-EA5D4CA6BC87}"/>
    <cellStyle name="SAPBEXHLevel3X 9 2" xfId="879" xr:uid="{D5B4A25C-3EA1-43F5-B287-810303A4C12B}"/>
    <cellStyle name="SAPBEXHLevel3X 9 2 10" xfId="23412" xr:uid="{600BD4A6-A852-4041-8D28-09F55295A9A0}"/>
    <cellStyle name="SAPBEXHLevel3X 9 2 2" xfId="1151" xr:uid="{8C1A01E7-16A4-491E-AB44-67966F6E9710}"/>
    <cellStyle name="SAPBEXHLevel3X 9 2 2 2" xfId="1667" xr:uid="{AF7CA566-3DFC-44F2-AF68-469EBA877C99}"/>
    <cellStyle name="SAPBEXHLevel3X 9 2 2 2 2" xfId="3218" xr:uid="{5E166275-7088-4CFB-92C2-B52B49C605D0}"/>
    <cellStyle name="SAPBEXHLevel3X 9 2 2 2 2 2" xfId="6314" xr:uid="{011B4284-ADA1-488E-BF20-C8E15AEEED0A}"/>
    <cellStyle name="SAPBEXHLevel3X 9 2 2 2 2 3" xfId="9416" xr:uid="{A5DD5F8E-9676-42DD-9469-1C31B654775B}"/>
    <cellStyle name="SAPBEXHLevel3X 9 2 2 2 2 4" xfId="13553" xr:uid="{1D16F077-3D9A-4154-A1B4-4634C3C81A0E}"/>
    <cellStyle name="SAPBEXHLevel3X 9 2 2 2 2 5" xfId="20049" xr:uid="{F8B5E1D6-450C-41DD-9163-FCAFDEC13F6F}"/>
    <cellStyle name="SAPBEXHLevel3X 9 2 2 2 2 6" xfId="27027" xr:uid="{174395F3-6EAE-41C4-B4CB-94E3D7544D89}"/>
    <cellStyle name="SAPBEXHLevel3X 9 2 2 2 3" xfId="4766" xr:uid="{4B0B9E2D-F457-49A1-92B5-2A7A4879D13C}"/>
    <cellStyle name="SAPBEXHLevel3X 9 2 2 2 3 2" xfId="10967" xr:uid="{2C48E842-5C3A-40E3-B521-7F643B181957}"/>
    <cellStyle name="SAPBEXHLevel3X 9 2 2 2 3 3" xfId="15391" xr:uid="{DD0B520A-0BE3-4078-90F4-B05907711406}"/>
    <cellStyle name="SAPBEXHLevel3X 9 2 2 2 3 4" xfId="21858" xr:uid="{54D2B795-6031-41B9-AFBB-45CEEA6C5CB2}"/>
    <cellStyle name="SAPBEXHLevel3X 9 2 2 2 3 5" xfId="28836" xr:uid="{33B54634-A3BB-47B2-9242-DABC2EFF4EAE}"/>
    <cellStyle name="SAPBEXHLevel3X 9 2 2 2 4" xfId="7865" xr:uid="{29AD696C-F546-4ECB-A094-BE50E71F8CD7}"/>
    <cellStyle name="SAPBEXHLevel3X 9 2 2 2 4 2" xfId="18498" xr:uid="{EF05BE07-E86E-4F52-B6C7-6B69BDE2230C}"/>
    <cellStyle name="SAPBEXHLevel3X 9 2 2 2 4 3" xfId="25476" xr:uid="{550E8AA2-EDF5-426F-972D-615F919A5B5D}"/>
    <cellStyle name="SAPBEXHLevel3X 9 2 2 2 5" xfId="12002" xr:uid="{E8942574-2FF4-41E0-90B2-CBB7E3C79A17}"/>
    <cellStyle name="SAPBEXHLevel3X 9 2 2 2 5 2" xfId="23151" xr:uid="{71DEA1C5-575A-480A-9552-19C49987E1C4}"/>
    <cellStyle name="SAPBEXHLevel3X 9 2 2 2 5 3" xfId="29910" xr:uid="{02515442-97A8-413D-AB33-D251A86BBB83}"/>
    <cellStyle name="SAPBEXHLevel3X 9 2 2 2 6" xfId="17465" xr:uid="{EF2F8DE1-65C9-4EE6-AD8A-1DE0FE4E7D9F}"/>
    <cellStyle name="SAPBEXHLevel3X 9 2 2 2 6 2" xfId="31204" xr:uid="{4F74C462-65BF-4E43-BF32-4D347ED4209C}"/>
    <cellStyle name="SAPBEXHLevel3X 9 2 2 2 7" xfId="24444" xr:uid="{D697DAD8-6101-42CE-A50A-0511A608231F}"/>
    <cellStyle name="SAPBEXHLevel3X 9 2 2 3" xfId="2186" xr:uid="{5C8C95C7-4617-4D98-B2C1-C73B6DC9D47B}"/>
    <cellStyle name="SAPBEXHLevel3X 9 2 2 3 2" xfId="3734" xr:uid="{F7171C0A-5360-4CB1-A921-B2D3728A16CD}"/>
    <cellStyle name="SAPBEXHLevel3X 9 2 2 3 2 2" xfId="6830" xr:uid="{B9D202CD-3F21-423C-9CFC-3AA2148D04B9}"/>
    <cellStyle name="SAPBEXHLevel3X 9 2 2 3 2 3" xfId="9932" xr:uid="{454632FF-3F68-473A-B6B2-74259E1B50C5}"/>
    <cellStyle name="SAPBEXHLevel3X 9 2 2 3 2 4" xfId="14069" xr:uid="{30B02376-73D8-4F96-A1D5-A9D460BE3BB2}"/>
    <cellStyle name="SAPBEXHLevel3X 9 2 2 3 2 5" xfId="20565" xr:uid="{6991EE13-5B6F-4220-BDA3-6C1FDCE47221}"/>
    <cellStyle name="SAPBEXHLevel3X 9 2 2 3 2 6" xfId="27543" xr:uid="{BDCF2219-29E4-4F29-BFA1-2CADA9A8598C}"/>
    <cellStyle name="SAPBEXHLevel3X 9 2 2 3 3" xfId="5282" xr:uid="{8A910B58-30EF-41A6-A1A0-9B42812BC8FD}"/>
    <cellStyle name="SAPBEXHLevel3X 9 2 2 3 4" xfId="8384" xr:uid="{90BA7BFD-9827-46F1-ABB6-CBF03D10BF79}"/>
    <cellStyle name="SAPBEXHLevel3X 9 2 2 3 5" xfId="12521" xr:uid="{D1AA6637-A2AA-44EC-A915-85ACB6D90536}"/>
    <cellStyle name="SAPBEXHLevel3X 9 2 2 3 6" xfId="19017" xr:uid="{B0CD86C7-C216-4E2C-9524-206AED4CBD4B}"/>
    <cellStyle name="SAPBEXHLevel3X 9 2 2 3 7" xfId="25995" xr:uid="{A8872EA5-372A-4B9C-9AE3-E69096543854}"/>
    <cellStyle name="SAPBEXHLevel3X 9 2 2 4" xfId="2702" xr:uid="{D5AF7CE1-0925-4348-9335-89D54612E2D1}"/>
    <cellStyle name="SAPBEXHLevel3X 9 2 2 4 2" xfId="5798" xr:uid="{03302E5C-3C32-4E63-86C2-A6396F34537F}"/>
    <cellStyle name="SAPBEXHLevel3X 9 2 2 4 3" xfId="8900" xr:uid="{AC45983E-4700-4279-9407-622FDE728B3F}"/>
    <cellStyle name="SAPBEXHLevel3X 9 2 2 4 4" xfId="13037" xr:uid="{84FA6831-7B84-47D8-A370-81FBC3CC1A6E}"/>
    <cellStyle name="SAPBEXHLevel3X 9 2 2 4 5" xfId="19533" xr:uid="{740DF047-3736-4BB9-A40B-2CCF123AA349}"/>
    <cellStyle name="SAPBEXHLevel3X 9 2 2 4 6" xfId="26511" xr:uid="{FA185AD8-FF35-4036-810A-F115CC85F3BC}"/>
    <cellStyle name="SAPBEXHLevel3X 9 2 2 5" xfId="4250" xr:uid="{F051CB41-1351-4FD7-8EAF-743E2EBFB2A3}"/>
    <cellStyle name="SAPBEXHLevel3X 9 2 2 5 2" xfId="10451" xr:uid="{B336C096-FDE8-402B-8122-2BBD66FE9FDF}"/>
    <cellStyle name="SAPBEXHLevel3X 9 2 2 5 3" xfId="14873" xr:uid="{181D1A69-30EC-4474-B722-07D6348C278E}"/>
    <cellStyle name="SAPBEXHLevel3X 9 2 2 5 4" xfId="21342" xr:uid="{4BF0E3B0-F489-4353-B8F2-63B60C65E7D2}"/>
    <cellStyle name="SAPBEXHLevel3X 9 2 2 5 5" xfId="28320" xr:uid="{CFBA56B4-F207-4AE5-B3DD-0B39A6241C73}"/>
    <cellStyle name="SAPBEXHLevel3X 9 2 2 6" xfId="7349" xr:uid="{13EB4828-780D-45E6-8F7B-4B35C75105D8}"/>
    <cellStyle name="SAPBEXHLevel3X 9 2 2 6 2" xfId="15910" xr:uid="{E13D72BE-6D92-488F-BE70-3E77B1E0FE53}"/>
    <cellStyle name="SAPBEXHLevel3X 9 2 2 6 3" xfId="17982" xr:uid="{35AE1417-7629-49E0-A4B6-9ECE633B0916}"/>
    <cellStyle name="SAPBEXHLevel3X 9 2 2 6 4" xfId="24960" xr:uid="{6D45D744-53CA-40B5-9F6D-F12D7B92B99E}"/>
    <cellStyle name="SAPBEXHLevel3X 9 2 2 7" xfId="11486" xr:uid="{5FAD3E30-8369-4974-82E5-5D3134641B83}"/>
    <cellStyle name="SAPBEXHLevel3X 9 2 2 7 2" xfId="22635" xr:uid="{8E154DD3-C0FE-4906-9EA6-B71A5910E22F}"/>
    <cellStyle name="SAPBEXHLevel3X 9 2 2 7 3" xfId="29394" xr:uid="{812D7F98-1D8E-4125-8C8D-9B08C7654501}"/>
    <cellStyle name="SAPBEXHLevel3X 9 2 2 8" xfId="16949" xr:uid="{361C19FE-BDD6-4BC6-9919-71EB5AD6EC13}"/>
    <cellStyle name="SAPBEXHLevel3X 9 2 2 8 2" xfId="30688" xr:uid="{B22C2D0C-852A-40D3-9F7C-0141F50DC382}"/>
    <cellStyle name="SAPBEXHLevel3X 9 2 2 9" xfId="23928" xr:uid="{0ABE3736-D1A0-426E-96D5-7EF1E176B0B0}"/>
    <cellStyle name="SAPBEXHLevel3X 9 2 3" xfId="1409" xr:uid="{2732F229-84E4-4C63-8D06-B5B359550736}"/>
    <cellStyle name="SAPBEXHLevel3X 9 2 3 2" xfId="2960" xr:uid="{6A18A41F-2D86-4782-A351-2604C10664BF}"/>
    <cellStyle name="SAPBEXHLevel3X 9 2 3 2 2" xfId="6056" xr:uid="{2DA90E99-6FC4-4775-B302-1B7D1AA69F3B}"/>
    <cellStyle name="SAPBEXHLevel3X 9 2 3 2 3" xfId="9158" xr:uid="{B8F2D6D9-72C7-45C9-B3EC-6A7557009FEB}"/>
    <cellStyle name="SAPBEXHLevel3X 9 2 3 2 4" xfId="13295" xr:uid="{6FEC03F1-C08F-40F8-9F2D-7E40A67B8D03}"/>
    <cellStyle name="SAPBEXHLevel3X 9 2 3 2 5" xfId="19791" xr:uid="{094860CB-4705-4D49-8E43-BAED25DF853E}"/>
    <cellStyle name="SAPBEXHLevel3X 9 2 3 2 6" xfId="26769" xr:uid="{87AED31E-5E29-4099-AAA4-1ACF07B92AC8}"/>
    <cellStyle name="SAPBEXHLevel3X 9 2 3 3" xfId="4508" xr:uid="{F485AA93-42C7-4CC7-9607-FAE5B269EE21}"/>
    <cellStyle name="SAPBEXHLevel3X 9 2 3 3 2" xfId="10709" xr:uid="{08FAA2C4-9263-48FC-8826-7CE386E22107}"/>
    <cellStyle name="SAPBEXHLevel3X 9 2 3 3 3" xfId="15133" xr:uid="{F9B21A72-4545-4C6C-B39C-A9350209B0B4}"/>
    <cellStyle name="SAPBEXHLevel3X 9 2 3 3 4" xfId="21600" xr:uid="{B8AB8738-DDFD-46D5-A553-6DB9130DDA16}"/>
    <cellStyle name="SAPBEXHLevel3X 9 2 3 3 5" xfId="28578" xr:uid="{81F7F7F6-5BF8-4D5C-93E7-5A6C03866A89}"/>
    <cellStyle name="SAPBEXHLevel3X 9 2 3 4" xfId="7607" xr:uid="{2FE3DAFE-7B33-4179-A783-EAECA904EE92}"/>
    <cellStyle name="SAPBEXHLevel3X 9 2 3 4 2" xfId="16172" xr:uid="{68E5C106-2147-4E3C-B09A-DCB88F9D6417}"/>
    <cellStyle name="SAPBEXHLevel3X 9 2 3 4 3" xfId="18240" xr:uid="{16EBCD52-6451-4277-8458-6CFEED39B3F7}"/>
    <cellStyle name="SAPBEXHLevel3X 9 2 3 4 4" xfId="25218" xr:uid="{EE909195-9382-4F1E-88BC-A5AFDD35015C}"/>
    <cellStyle name="SAPBEXHLevel3X 9 2 3 5" xfId="11744" xr:uid="{D36D9B98-2F88-4F97-975A-55510E748EE8}"/>
    <cellStyle name="SAPBEXHLevel3X 9 2 3 5 2" xfId="22893" xr:uid="{742798DC-635F-48FC-A43D-769098BDDEA6}"/>
    <cellStyle name="SAPBEXHLevel3X 9 2 3 5 3" xfId="29652" xr:uid="{8FA40C57-1F1A-466C-AC26-A70C17AD729B}"/>
    <cellStyle name="SAPBEXHLevel3X 9 2 3 6" xfId="17207" xr:uid="{1CA698EF-C3CE-4166-B3E0-3BCA33544CF4}"/>
    <cellStyle name="SAPBEXHLevel3X 9 2 3 6 2" xfId="30946" xr:uid="{D8497DBA-89E2-463D-BF84-A7C01DEFF7C5}"/>
    <cellStyle name="SAPBEXHLevel3X 9 2 3 7" xfId="24186" xr:uid="{BE68FA82-5BE9-4E2E-BF94-B8FBBE0DCFD0}"/>
    <cellStyle name="SAPBEXHLevel3X 9 2 4" xfId="1928" xr:uid="{8D91095E-390F-40AC-89AD-E8D1892DA1F1}"/>
    <cellStyle name="SAPBEXHLevel3X 9 2 4 2" xfId="3476" xr:uid="{8889A7DB-ABE2-4AF6-8221-7F196B87AEF8}"/>
    <cellStyle name="SAPBEXHLevel3X 9 2 4 2 2" xfId="6572" xr:uid="{27738311-DBF4-4CB8-9E05-F596B3D8E839}"/>
    <cellStyle name="SAPBEXHLevel3X 9 2 4 2 3" xfId="9674" xr:uid="{BB6D039D-A013-45B2-9208-B04E8BBFF55C}"/>
    <cellStyle name="SAPBEXHLevel3X 9 2 4 2 4" xfId="13811" xr:uid="{4C4BF607-5795-48EE-86BD-1B5049859036}"/>
    <cellStyle name="SAPBEXHLevel3X 9 2 4 2 5" xfId="20307" xr:uid="{18E5DE04-769E-4DC8-88A9-4EBC17960349}"/>
    <cellStyle name="SAPBEXHLevel3X 9 2 4 2 6" xfId="27285" xr:uid="{F25AE344-6E28-481D-BEA1-767D4981A397}"/>
    <cellStyle name="SAPBEXHLevel3X 9 2 4 3" xfId="5024" xr:uid="{49E8DF0D-495D-4C38-BB94-F84CA6FE6B21}"/>
    <cellStyle name="SAPBEXHLevel3X 9 2 4 3 2" xfId="14614" xr:uid="{F8B8C966-284A-4000-A0E9-EDEA5F314E96}"/>
    <cellStyle name="SAPBEXHLevel3X 9 2 4 3 3" xfId="21084" xr:uid="{BEA094FD-37D2-460D-94C6-756882C74F97}"/>
    <cellStyle name="SAPBEXHLevel3X 9 2 4 3 4" xfId="28062" xr:uid="{BB9C39C3-AF9D-4906-9130-A60DDB84E1A4}"/>
    <cellStyle name="SAPBEXHLevel3X 9 2 4 4" xfId="8126" xr:uid="{648B0222-7019-4472-A5A6-FD1AA620CDB8}"/>
    <cellStyle name="SAPBEXHLevel3X 9 2 4 4 2" xfId="18759" xr:uid="{CB378EC2-4E24-45E3-86BB-CFFEC5A6634D}"/>
    <cellStyle name="SAPBEXHLevel3X 9 2 4 4 3" xfId="25737" xr:uid="{B96E6947-4EF1-4EFF-A95E-F152EB49AAEF}"/>
    <cellStyle name="SAPBEXHLevel3X 9 2 4 5" xfId="12263" xr:uid="{6B3DF656-3788-401E-B8E6-3C26150EC734}"/>
    <cellStyle name="SAPBEXHLevel3X 9 2 4 5 2" xfId="22377" xr:uid="{1C1F5918-ADFA-4F24-A030-2C475E5D28D6}"/>
    <cellStyle name="SAPBEXHLevel3X 9 2 4 5 3" xfId="30430" xr:uid="{BB3EA1D8-5DB2-4AD9-A98C-8A60165A1281}"/>
    <cellStyle name="SAPBEXHLevel3X 9 2 4 6" xfId="16691" xr:uid="{FBC3AD24-08BB-4DFF-9D7B-FA4E4E9AB340}"/>
    <cellStyle name="SAPBEXHLevel3X 9 2 4 7" xfId="23670" xr:uid="{08BB2DA4-F0A4-4CF7-BB42-43BFFD600B71}"/>
    <cellStyle name="SAPBEXHLevel3X 9 2 5" xfId="2444" xr:uid="{6D632CF9-78D0-4C28-A4F9-761E628FD865}"/>
    <cellStyle name="SAPBEXHLevel3X 9 2 5 2" xfId="5540" xr:uid="{ABFB9D69-54C9-44C4-ACFB-B18A904D598C}"/>
    <cellStyle name="SAPBEXHLevel3X 9 2 5 3" xfId="8642" xr:uid="{F5A28B9D-1B86-48CD-A12A-4B645C5852F2}"/>
    <cellStyle name="SAPBEXHLevel3X 9 2 5 4" xfId="12779" xr:uid="{024BAFAA-C91B-4798-BF62-B6BAB3408D96}"/>
    <cellStyle name="SAPBEXHLevel3X 9 2 5 5" xfId="19275" xr:uid="{0B67A0BF-E763-40F3-8123-AC2CA23B48EA}"/>
    <cellStyle name="SAPBEXHLevel3X 9 2 5 6" xfId="26253" xr:uid="{61C5F3BF-AD16-4628-A6DA-7EF58D195BC3}"/>
    <cellStyle name="SAPBEXHLevel3X 9 2 6" xfId="3992" xr:uid="{77472B7F-6CF0-4F1F-B5C2-363FF2438702}"/>
    <cellStyle name="SAPBEXHLevel3X 9 2 6 2" xfId="10193" xr:uid="{D0298C6D-DC3F-4B89-98CD-4631C34BDBF1}"/>
    <cellStyle name="SAPBEXHLevel3X 9 2 6 3" xfId="14331" xr:uid="{855FEDB2-0C46-450F-A3A6-98B14211297D}"/>
    <cellStyle name="SAPBEXHLevel3X 9 2 6 4" xfId="20826" xr:uid="{D9B50D73-86A7-486F-97E3-5EEE1D34AC43}"/>
    <cellStyle name="SAPBEXHLevel3X 9 2 6 5" xfId="27804" xr:uid="{0182E645-94DE-4DE4-827E-5356720F8066}"/>
    <cellStyle name="SAPBEXHLevel3X 9 2 7" xfId="7091" xr:uid="{421FD6E7-4E1C-44FB-8AB7-CF3F51D5A771}"/>
    <cellStyle name="SAPBEXHLevel3X 9 2 7 2" xfId="15652" xr:uid="{59A9040F-26CA-44BE-BC26-25364D4928E9}"/>
    <cellStyle name="SAPBEXHLevel3X 9 2 7 3" xfId="17724" xr:uid="{AA1E7328-4418-4FBC-81DC-AAE24E114EEB}"/>
    <cellStyle name="SAPBEXHLevel3X 9 2 7 4" xfId="24702" xr:uid="{39E625C3-58F0-40E5-9AF8-FB21FFDE95E8}"/>
    <cellStyle name="SAPBEXHLevel3X 9 2 8" xfId="11228" xr:uid="{8D0D80CA-0172-4995-841C-5296F285DA24}"/>
    <cellStyle name="SAPBEXHLevel3X 9 2 8 2" xfId="22119" xr:uid="{F3B50632-BE6A-4F79-8B34-F33CED31019C}"/>
    <cellStyle name="SAPBEXHLevel3X 9 2 8 3" xfId="29122" xr:uid="{AA8608EF-7CFC-474D-8754-F1DBA623FA97}"/>
    <cellStyle name="SAPBEXHLevel3X 9 2 9" xfId="16433" xr:uid="{76AAC1AB-3226-4DBB-8AEC-2F1B3799BEF7}"/>
    <cellStyle name="SAPBEXHLevel3X 9 2 9 2" xfId="30172" xr:uid="{EC385A5B-15D6-4B71-92D5-1DA39D868EE3}"/>
    <cellStyle name="SAPBEXHLevel3X_7-р_Из_Системы" xfId="472" xr:uid="{BAB1E8E7-4303-4D4B-BD00-23653682B6D5}"/>
    <cellStyle name="SAPBEXinputData" xfId="473" xr:uid="{EA4C58C5-0F96-464E-9C55-700BFA3427CD}"/>
    <cellStyle name="SAPBEXinputData 10" xfId="474" xr:uid="{B73DC234-4FFE-491A-A67D-78867185FF6A}"/>
    <cellStyle name="SAPBEXinputData 10 2" xfId="28915" xr:uid="{A412403A-4506-4C53-916F-EE6A228DF78A}"/>
    <cellStyle name="SAPBEXinputData 11" xfId="28914" xr:uid="{04618F8D-10C8-452B-8A92-4415CD2CF948}"/>
    <cellStyle name="SAPBEXinputData 2" xfId="475" xr:uid="{A83992A1-A0F9-44AA-A9A7-BC633570104D}"/>
    <cellStyle name="SAPBEXinputData 3" xfId="476" xr:uid="{DAADD695-1CF1-4821-A755-6744053BC012}"/>
    <cellStyle name="SAPBEXinputData 4" xfId="477" xr:uid="{E6AF2D55-34E1-40F5-B294-5B2DA48A935E}"/>
    <cellStyle name="SAPBEXinputData 5" xfId="478" xr:uid="{E8025F0D-3D34-4CF6-AF8E-30F5DCC31FCB}"/>
    <cellStyle name="SAPBEXinputData 6" xfId="479" xr:uid="{A4D66676-32E8-4D86-8D13-F26828AD7C72}"/>
    <cellStyle name="SAPBEXinputData 7" xfId="480" xr:uid="{CEEC8B70-C313-4F53-86C7-7FCDC2C27C68}"/>
    <cellStyle name="SAPBEXinputData 8" xfId="481" xr:uid="{21BA5B6C-F2AD-4DE4-8659-F2A103DE7929}"/>
    <cellStyle name="SAPBEXinputData 9" xfId="482" xr:uid="{A49E6C3A-FEA5-467C-98E4-BFB5F7AF7F92}"/>
    <cellStyle name="SAPBEXinputData_7-р_Из_Системы" xfId="483" xr:uid="{EEA5DAC3-74FB-4B23-823E-4B0E3894DBC3}"/>
    <cellStyle name="SAPBEXItemHeader" xfId="484" xr:uid="{9F93A5C3-1259-47A9-B0D0-4671A0F2B9E9}"/>
    <cellStyle name="SAPBEXItemHeader 2" xfId="880" xr:uid="{FE0A12E8-47C1-42B5-8E67-4260E774AF83}"/>
    <cellStyle name="SAPBEXItemHeader 2 10" xfId="23413" xr:uid="{7A7AD3DF-AF7C-45BE-AF98-008EDFCA946A}"/>
    <cellStyle name="SAPBEXItemHeader 2 2" xfId="1152" xr:uid="{0BE04D9D-A77D-499E-BD7B-FD7F51B0F3C6}"/>
    <cellStyle name="SAPBEXItemHeader 2 2 2" xfId="1668" xr:uid="{10D3C9E2-9F24-47D7-BEF9-B07FBED40654}"/>
    <cellStyle name="SAPBEXItemHeader 2 2 2 2" xfId="3219" xr:uid="{B6419C6B-C624-4B18-97ED-43127293499B}"/>
    <cellStyle name="SAPBEXItemHeader 2 2 2 2 2" xfId="6315" xr:uid="{F88ECB4F-24F7-432D-A665-A964A2B3D6D1}"/>
    <cellStyle name="SAPBEXItemHeader 2 2 2 2 3" xfId="9417" xr:uid="{C4E4FE5F-967F-47C6-BEE7-2B791EE00B54}"/>
    <cellStyle name="SAPBEXItemHeader 2 2 2 2 4" xfId="13554" xr:uid="{2A98BFA0-A05B-4F1D-8522-C293B23CE342}"/>
    <cellStyle name="SAPBEXItemHeader 2 2 2 2 5" xfId="20050" xr:uid="{75B53ECB-9B16-4460-8860-C902D2F360C1}"/>
    <cellStyle name="SAPBEXItemHeader 2 2 2 2 6" xfId="27028" xr:uid="{09017AA9-66EE-44E9-AA4A-67E31FDA8C42}"/>
    <cellStyle name="SAPBEXItemHeader 2 2 2 3" xfId="4767" xr:uid="{43C2330F-202C-48D9-A279-AA710E520DF8}"/>
    <cellStyle name="SAPBEXItemHeader 2 2 2 3 2" xfId="10968" xr:uid="{F7EA6B72-CFE9-42BB-8307-A6B59E296CB0}"/>
    <cellStyle name="SAPBEXItemHeader 2 2 2 3 3" xfId="15392" xr:uid="{56D069EF-3050-47A7-80F0-272257B65EE1}"/>
    <cellStyle name="SAPBEXItemHeader 2 2 2 3 4" xfId="21859" xr:uid="{0F6FAC03-09D3-4B63-A339-92CC3E112BEE}"/>
    <cellStyle name="SAPBEXItemHeader 2 2 2 3 5" xfId="28837" xr:uid="{30845EB8-AFA7-45FA-9BD8-5F4CB26A6A54}"/>
    <cellStyle name="SAPBEXItemHeader 2 2 2 4" xfId="7866" xr:uid="{CFC043BD-E47E-4AA2-871C-167723FC61D3}"/>
    <cellStyle name="SAPBEXItemHeader 2 2 2 4 2" xfId="18499" xr:uid="{8C2E2DB7-E694-438C-ACE3-9D92AC25A2EE}"/>
    <cellStyle name="SAPBEXItemHeader 2 2 2 4 3" xfId="25477" xr:uid="{23862F2D-0B9B-4697-AB51-0766F5783868}"/>
    <cellStyle name="SAPBEXItemHeader 2 2 2 5" xfId="12003" xr:uid="{6099BE64-0AE3-420E-8077-E50C63E88E00}"/>
    <cellStyle name="SAPBEXItemHeader 2 2 2 5 2" xfId="23152" xr:uid="{FBD5A944-54A2-43B7-B4B7-985620539C30}"/>
    <cellStyle name="SAPBEXItemHeader 2 2 2 5 3" xfId="29911" xr:uid="{F4265614-B3B4-437E-8FF0-BFAACABAE67D}"/>
    <cellStyle name="SAPBEXItemHeader 2 2 2 6" xfId="17466" xr:uid="{84FF8633-3FEE-4F93-901F-1EA0B7808C36}"/>
    <cellStyle name="SAPBEXItemHeader 2 2 2 6 2" xfId="31205" xr:uid="{6801A0AD-0A38-435A-8F8A-E10CC6FF3921}"/>
    <cellStyle name="SAPBEXItemHeader 2 2 2 7" xfId="24445" xr:uid="{CDE206B6-8728-4410-9270-70AEFE492315}"/>
    <cellStyle name="SAPBEXItemHeader 2 2 3" xfId="2187" xr:uid="{50CCCDD0-8DB0-4C16-8DA4-6D20DFF56F01}"/>
    <cellStyle name="SAPBEXItemHeader 2 2 3 2" xfId="3735" xr:uid="{C994746B-CEF4-4F33-91EF-CE028B1FDC5C}"/>
    <cellStyle name="SAPBEXItemHeader 2 2 3 2 2" xfId="6831" xr:uid="{80D7C4CA-863C-4CAE-B01E-ECC4E0243557}"/>
    <cellStyle name="SAPBEXItemHeader 2 2 3 2 3" xfId="9933" xr:uid="{5D8E3226-2B87-470F-9B45-A642479E468B}"/>
    <cellStyle name="SAPBEXItemHeader 2 2 3 2 4" xfId="14070" xr:uid="{D104A53F-2AFC-4AA0-A86B-2F5A61D2EC36}"/>
    <cellStyle name="SAPBEXItemHeader 2 2 3 2 5" xfId="20566" xr:uid="{2497A15F-98F9-4946-84E6-2B67076AF4D5}"/>
    <cellStyle name="SAPBEXItemHeader 2 2 3 2 6" xfId="27544" xr:uid="{89F9BAE1-570D-4BB6-8508-5CCFDECA55E9}"/>
    <cellStyle name="SAPBEXItemHeader 2 2 3 3" xfId="5283" xr:uid="{E722A50D-E7B6-497D-B65E-0099F4C79955}"/>
    <cellStyle name="SAPBEXItemHeader 2 2 3 4" xfId="8385" xr:uid="{866C6293-5E1C-47DF-9304-526BBDF124F6}"/>
    <cellStyle name="SAPBEXItemHeader 2 2 3 5" xfId="12522" xr:uid="{38638824-7AA1-4B46-9DA0-07C14FDFB226}"/>
    <cellStyle name="SAPBEXItemHeader 2 2 3 6" xfId="19018" xr:uid="{2C02E722-8D33-4878-BA52-5202F0EEBF07}"/>
    <cellStyle name="SAPBEXItemHeader 2 2 3 7" xfId="25996" xr:uid="{B4E97DFE-D409-411C-8CA8-90CD717BF83F}"/>
    <cellStyle name="SAPBEXItemHeader 2 2 4" xfId="2703" xr:uid="{60849886-2D81-47D9-B802-2E21ABD83EC3}"/>
    <cellStyle name="SAPBEXItemHeader 2 2 4 2" xfId="5799" xr:uid="{95EA89D5-07F0-445B-8306-734C58784790}"/>
    <cellStyle name="SAPBEXItemHeader 2 2 4 3" xfId="8901" xr:uid="{DD6DD980-DFD2-4755-B578-ABA8E2C3BF1A}"/>
    <cellStyle name="SAPBEXItemHeader 2 2 4 4" xfId="13038" xr:uid="{1F2F4144-FBC9-4171-8A26-DF0468815C96}"/>
    <cellStyle name="SAPBEXItemHeader 2 2 4 5" xfId="19534" xr:uid="{7030480F-05F0-4EE0-8904-9FCB69F32A33}"/>
    <cellStyle name="SAPBEXItemHeader 2 2 4 6" xfId="26512" xr:uid="{F587996D-4503-423C-BF90-80A505CE32E7}"/>
    <cellStyle name="SAPBEXItemHeader 2 2 5" xfId="4251" xr:uid="{EF6A81B6-D7F9-40B5-870B-7C0435884B57}"/>
    <cellStyle name="SAPBEXItemHeader 2 2 5 2" xfId="10452" xr:uid="{0B961DC7-A811-414E-91D7-0E45CAE4E395}"/>
    <cellStyle name="SAPBEXItemHeader 2 2 5 3" xfId="14874" xr:uid="{94C06CAB-CA03-4650-9DC9-61798B0D1E47}"/>
    <cellStyle name="SAPBEXItemHeader 2 2 5 4" xfId="21343" xr:uid="{7CE283DC-A222-4E4D-8167-C724D3D72BFC}"/>
    <cellStyle name="SAPBEXItemHeader 2 2 5 5" xfId="28321" xr:uid="{B93460FD-5EFA-4338-B4BE-ED5BD298E8B9}"/>
    <cellStyle name="SAPBEXItemHeader 2 2 6" xfId="7350" xr:uid="{CF871823-E203-4562-B8C7-BC14B70BF437}"/>
    <cellStyle name="SAPBEXItemHeader 2 2 6 2" xfId="15911" xr:uid="{60FB4C5C-8D69-4743-87B1-DABB9A84B4E8}"/>
    <cellStyle name="SAPBEXItemHeader 2 2 6 3" xfId="17983" xr:uid="{E145DBFA-7455-4CB8-8F06-B8A4B8FAA0E3}"/>
    <cellStyle name="SAPBEXItemHeader 2 2 6 4" xfId="24961" xr:uid="{76359A41-7E9F-4E88-B0D1-73F9F3346A0C}"/>
    <cellStyle name="SAPBEXItemHeader 2 2 7" xfId="11487" xr:uid="{A53223F9-FB6B-43E0-A0A8-4057B3A13815}"/>
    <cellStyle name="SAPBEXItemHeader 2 2 7 2" xfId="22636" xr:uid="{92CC286A-C65F-46ED-83D1-C39EDF4A44CB}"/>
    <cellStyle name="SAPBEXItemHeader 2 2 7 3" xfId="29395" xr:uid="{1BE613B1-6877-45C0-B6CD-50A999E5EF98}"/>
    <cellStyle name="SAPBEXItemHeader 2 2 8" xfId="16950" xr:uid="{B41DB0DC-6270-4FBC-9FA1-292837D7A5F4}"/>
    <cellStyle name="SAPBEXItemHeader 2 2 8 2" xfId="30689" xr:uid="{D50BC550-2A39-40F6-BF16-25F7888C4ADD}"/>
    <cellStyle name="SAPBEXItemHeader 2 2 9" xfId="23929" xr:uid="{83237BAD-637C-4C49-B561-73F375590166}"/>
    <cellStyle name="SAPBEXItemHeader 2 3" xfId="1410" xr:uid="{2C188B80-AABF-4707-8190-0D11F19B5E1D}"/>
    <cellStyle name="SAPBEXItemHeader 2 3 2" xfId="2961" xr:uid="{B5A7A3EE-DE56-4AB7-83E7-D39304A1CCE9}"/>
    <cellStyle name="SAPBEXItemHeader 2 3 2 2" xfId="6057" xr:uid="{19F88193-F228-410E-9276-27A5E31BB870}"/>
    <cellStyle name="SAPBEXItemHeader 2 3 2 3" xfId="9159" xr:uid="{EA1A355E-2511-4C51-95BE-9212127DA775}"/>
    <cellStyle name="SAPBEXItemHeader 2 3 2 4" xfId="13296" xr:uid="{E2FCDE51-A8C6-438A-95A1-B73B90A6D3F2}"/>
    <cellStyle name="SAPBEXItemHeader 2 3 2 5" xfId="19792" xr:uid="{7F03E31D-01A1-409B-841C-BB17B996DBD3}"/>
    <cellStyle name="SAPBEXItemHeader 2 3 2 6" xfId="26770" xr:uid="{BB10FF9A-D3BD-4074-995B-81BCFD21A09E}"/>
    <cellStyle name="SAPBEXItemHeader 2 3 3" xfId="4509" xr:uid="{290B20E7-A122-49BA-BC34-196369D4900A}"/>
    <cellStyle name="SAPBEXItemHeader 2 3 3 2" xfId="10710" xr:uid="{6A3C8C51-B46E-4781-8B9F-9BFB5B24ECF1}"/>
    <cellStyle name="SAPBEXItemHeader 2 3 3 3" xfId="15134" xr:uid="{95E829EA-0CE2-440C-90A9-25378FC0BC0C}"/>
    <cellStyle name="SAPBEXItemHeader 2 3 3 4" xfId="21601" xr:uid="{25345E61-4FF3-4D8E-8466-FCCEB407C63A}"/>
    <cellStyle name="SAPBEXItemHeader 2 3 3 5" xfId="28579" xr:uid="{302277C6-7A89-4F27-80CD-A91BAB8AD6F9}"/>
    <cellStyle name="SAPBEXItemHeader 2 3 4" xfId="7608" xr:uid="{AEE7DF3F-4CCD-4E52-BCD5-ECF8A2D74B57}"/>
    <cellStyle name="SAPBEXItemHeader 2 3 4 2" xfId="16173" xr:uid="{3AEB45E3-8D10-4C38-A219-2F70668F54ED}"/>
    <cellStyle name="SAPBEXItemHeader 2 3 4 3" xfId="18241" xr:uid="{9B23D821-C7B4-4B7A-9800-EBC13F2FA386}"/>
    <cellStyle name="SAPBEXItemHeader 2 3 4 4" xfId="25219" xr:uid="{F2F34E79-23FF-474E-8984-49880B0B6FF2}"/>
    <cellStyle name="SAPBEXItemHeader 2 3 5" xfId="11745" xr:uid="{909F39B8-653E-4E0E-B9AE-E91666FC01ED}"/>
    <cellStyle name="SAPBEXItemHeader 2 3 5 2" xfId="22894" xr:uid="{DC41C4B6-0F9B-4218-948F-CCE6201120CF}"/>
    <cellStyle name="SAPBEXItemHeader 2 3 5 3" xfId="29653" xr:uid="{930EE886-1675-4D49-9E96-D9DF6FF17391}"/>
    <cellStyle name="SAPBEXItemHeader 2 3 6" xfId="17208" xr:uid="{959C3380-79F1-41D2-80B5-9124435F71BE}"/>
    <cellStyle name="SAPBEXItemHeader 2 3 6 2" xfId="30947" xr:uid="{11F2E0B4-9102-4664-93F4-94D744C938F1}"/>
    <cellStyle name="SAPBEXItemHeader 2 3 7" xfId="24187" xr:uid="{35C2C5B1-C8D2-4636-84D5-6C435576B633}"/>
    <cellStyle name="SAPBEXItemHeader 2 4" xfId="1929" xr:uid="{18E295E7-C068-43B5-8AF4-A090FFD66FB2}"/>
    <cellStyle name="SAPBEXItemHeader 2 4 2" xfId="3477" xr:uid="{9F2AAD57-0834-47A8-9B84-B0295ECC7F1B}"/>
    <cellStyle name="SAPBEXItemHeader 2 4 2 2" xfId="6573" xr:uid="{63623FF5-3188-4C21-A790-F92C2E207969}"/>
    <cellStyle name="SAPBEXItemHeader 2 4 2 3" xfId="9675" xr:uid="{90045EBC-B3CC-4ABA-9F38-69C3B5D9F1FA}"/>
    <cellStyle name="SAPBEXItemHeader 2 4 2 4" xfId="13812" xr:uid="{C437BC48-50EE-4382-A292-34E1289E510C}"/>
    <cellStyle name="SAPBEXItemHeader 2 4 2 5" xfId="20308" xr:uid="{2598397D-FFF3-4DF9-9F8D-156B75585A1D}"/>
    <cellStyle name="SAPBEXItemHeader 2 4 2 6" xfId="27286" xr:uid="{85C11B04-4787-481F-B6F1-229DE1098105}"/>
    <cellStyle name="SAPBEXItemHeader 2 4 3" xfId="5025" xr:uid="{DCEE52DE-2510-4D12-BB8D-81DC3BAAFDF3}"/>
    <cellStyle name="SAPBEXItemHeader 2 4 3 2" xfId="14615" xr:uid="{D77A4D08-ECD2-44A9-B66F-99E003D9ED5A}"/>
    <cellStyle name="SAPBEXItemHeader 2 4 3 3" xfId="21085" xr:uid="{DEF7E04E-D7DC-498A-B20E-04C73AFD8437}"/>
    <cellStyle name="SAPBEXItemHeader 2 4 3 4" xfId="28063" xr:uid="{180DC2AA-BDF1-43BF-9B36-9DDED6EABB7B}"/>
    <cellStyle name="SAPBEXItemHeader 2 4 4" xfId="8127" xr:uid="{EA77ED8C-3900-4FE0-BF1C-F60A12682E9A}"/>
    <cellStyle name="SAPBEXItemHeader 2 4 4 2" xfId="18760" xr:uid="{7F04266E-FEDE-43B1-A335-CC01100557A8}"/>
    <cellStyle name="SAPBEXItemHeader 2 4 4 3" xfId="25738" xr:uid="{B6252BE9-A051-462A-98F7-F13FDEF1B11E}"/>
    <cellStyle name="SAPBEXItemHeader 2 4 5" xfId="12264" xr:uid="{67B5C2F5-3959-45AA-858C-67DEA93919D5}"/>
    <cellStyle name="SAPBEXItemHeader 2 4 5 2" xfId="22378" xr:uid="{A27B0EB4-118A-4A74-B1AB-26C3E0C32AA9}"/>
    <cellStyle name="SAPBEXItemHeader 2 4 5 3" xfId="30431" xr:uid="{99A6D9FA-F00B-4677-920E-626D44D0026F}"/>
    <cellStyle name="SAPBEXItemHeader 2 4 6" xfId="16692" xr:uid="{194024F1-24AD-400B-9DE6-3595420F198A}"/>
    <cellStyle name="SAPBEXItemHeader 2 4 7" xfId="23671" xr:uid="{9690D401-9A47-41E1-9AFC-D4785C729504}"/>
    <cellStyle name="SAPBEXItemHeader 2 5" xfId="2445" xr:uid="{37AC317A-416D-4D24-9988-039F71BA8B39}"/>
    <cellStyle name="SAPBEXItemHeader 2 5 2" xfId="5541" xr:uid="{D2319F5D-28B8-4F99-93C1-30A717F1A4A7}"/>
    <cellStyle name="SAPBEXItemHeader 2 5 3" xfId="8643" xr:uid="{39159A2B-FFDD-4835-9D14-D99F948AD4BA}"/>
    <cellStyle name="SAPBEXItemHeader 2 5 4" xfId="12780" xr:uid="{0516E400-F387-400F-A282-70ACF6360724}"/>
    <cellStyle name="SAPBEXItemHeader 2 5 5" xfId="19276" xr:uid="{17B632A1-CC22-41CD-9ECD-6FAB286BD7FF}"/>
    <cellStyle name="SAPBEXItemHeader 2 5 6" xfId="26254" xr:uid="{866D61DC-234B-4144-9D51-2B6602546D77}"/>
    <cellStyle name="SAPBEXItemHeader 2 6" xfId="3993" xr:uid="{8DFD1BF8-D929-4C01-A490-570A2E04091D}"/>
    <cellStyle name="SAPBEXItemHeader 2 6 2" xfId="10194" xr:uid="{3918E59B-41E6-419E-A679-C0E9A085D6C0}"/>
    <cellStyle name="SAPBEXItemHeader 2 6 3" xfId="14332" xr:uid="{FB1D4C15-B57C-45FA-A178-22CCF364D6E9}"/>
    <cellStyle name="SAPBEXItemHeader 2 6 4" xfId="20827" xr:uid="{891E63CF-11FE-4D8C-95CE-CE06C4954B95}"/>
    <cellStyle name="SAPBEXItemHeader 2 6 5" xfId="27805" xr:uid="{B027FF80-51D6-4D4C-ACEC-A397FA6E641D}"/>
    <cellStyle name="SAPBEXItemHeader 2 7" xfId="7092" xr:uid="{DAB5905C-3EB6-499A-93A6-4E7C604E0486}"/>
    <cellStyle name="SAPBEXItemHeader 2 7 2" xfId="15653" xr:uid="{7B2F39B1-69E7-47FC-82E2-E11BDB668D6B}"/>
    <cellStyle name="SAPBEXItemHeader 2 7 3" xfId="17725" xr:uid="{B6B5548A-AC68-4406-AAF3-10EDA092B205}"/>
    <cellStyle name="SAPBEXItemHeader 2 7 4" xfId="24703" xr:uid="{7B14A3E7-9953-4E25-9A2A-4D8B22ED217B}"/>
    <cellStyle name="SAPBEXItemHeader 2 8" xfId="11229" xr:uid="{C004AB97-F0A7-44B0-9500-5880CAAFBDB9}"/>
    <cellStyle name="SAPBEXItemHeader 2 8 2" xfId="22120" xr:uid="{F9498BEB-F3DE-4245-B1B2-A397586CD852}"/>
    <cellStyle name="SAPBEXItemHeader 2 8 3" xfId="29123" xr:uid="{9D9A2E22-C9D6-4698-9EE4-92C2F0782866}"/>
    <cellStyle name="SAPBEXItemHeader 2 9" xfId="16434" xr:uid="{3BED108C-3639-4BB4-81EE-F8C57B25329E}"/>
    <cellStyle name="SAPBEXItemHeader 2 9 2" xfId="30173" xr:uid="{17FBB049-CA3D-41D6-8C29-7EA5728BFA07}"/>
    <cellStyle name="SAPBEXresData" xfId="485" xr:uid="{16008362-B01B-437F-BBFD-44B719AE57EB}"/>
    <cellStyle name="SAPBEXresData 2" xfId="486" xr:uid="{F7994750-B647-4DBC-8C96-315FA6E89490}"/>
    <cellStyle name="SAPBEXresData 2 2" xfId="882" xr:uid="{B8D2DB0A-2DFF-4D11-9926-CCDB579CE925}"/>
    <cellStyle name="SAPBEXresData 2 2 10" xfId="23415" xr:uid="{112E4EC7-4DA9-4E65-9BA4-38B3ECE805A5}"/>
    <cellStyle name="SAPBEXresData 2 2 2" xfId="1154" xr:uid="{8C314AC9-CEB6-4319-AD6B-25498BE44409}"/>
    <cellStyle name="SAPBEXresData 2 2 2 2" xfId="1670" xr:uid="{052C9378-2DB4-429E-AED0-2E2389492C8D}"/>
    <cellStyle name="SAPBEXresData 2 2 2 2 2" xfId="3221" xr:uid="{88C22D26-BE30-4FD8-B7FC-2AB2173DDD90}"/>
    <cellStyle name="SAPBEXresData 2 2 2 2 2 2" xfId="6317" xr:uid="{3F410201-E9F2-4CCF-83C4-D4BB0AF4AE91}"/>
    <cellStyle name="SAPBEXresData 2 2 2 2 2 3" xfId="9419" xr:uid="{CC743221-4912-4FAA-B8C7-EC62B5E185C9}"/>
    <cellStyle name="SAPBEXresData 2 2 2 2 2 4" xfId="13556" xr:uid="{639AA24C-30AB-4BD0-A68D-A437960281D6}"/>
    <cellStyle name="SAPBEXresData 2 2 2 2 2 5" xfId="20052" xr:uid="{15FC0D90-9795-44C4-A2C0-E2D7C80C28EE}"/>
    <cellStyle name="SAPBEXresData 2 2 2 2 2 6" xfId="27030" xr:uid="{6CF3CFF5-6289-46DB-AB60-8CA19C28592E}"/>
    <cellStyle name="SAPBEXresData 2 2 2 2 3" xfId="4769" xr:uid="{AFC10BE5-398F-4100-B6FB-0D0481B0BD03}"/>
    <cellStyle name="SAPBEXresData 2 2 2 2 3 2" xfId="10970" xr:uid="{DE42001F-7ECC-4E4B-8E1A-E165B4623595}"/>
    <cellStyle name="SAPBEXresData 2 2 2 2 3 3" xfId="15394" xr:uid="{E8C0F0B4-015E-4083-9C4C-8EAFA19F3879}"/>
    <cellStyle name="SAPBEXresData 2 2 2 2 3 4" xfId="21861" xr:uid="{FD0F9FC0-C9BE-4E1E-BD17-38CE6A0741A7}"/>
    <cellStyle name="SAPBEXresData 2 2 2 2 3 5" xfId="28839" xr:uid="{D4EE2AA5-0C70-4B89-938B-62F26446001E}"/>
    <cellStyle name="SAPBEXresData 2 2 2 2 4" xfId="7868" xr:uid="{18E790A3-6EAA-453E-ACF5-11862A266882}"/>
    <cellStyle name="SAPBEXresData 2 2 2 2 4 2" xfId="18501" xr:uid="{2A4E78AB-50E2-4C40-85C6-1B05AE498D29}"/>
    <cellStyle name="SAPBEXresData 2 2 2 2 4 3" xfId="25479" xr:uid="{625442E4-D0AE-43F1-89CA-A32241515ABA}"/>
    <cellStyle name="SAPBEXresData 2 2 2 2 5" xfId="12005" xr:uid="{2325C728-0142-48CA-9D96-B342D8B6B848}"/>
    <cellStyle name="SAPBEXresData 2 2 2 2 5 2" xfId="23154" xr:uid="{E3B75573-E1C8-4160-A935-202286839153}"/>
    <cellStyle name="SAPBEXresData 2 2 2 2 5 3" xfId="29913" xr:uid="{BFB7F7D2-B9B0-4DD9-8932-81A2B6EE43AD}"/>
    <cellStyle name="SAPBEXresData 2 2 2 2 6" xfId="17468" xr:uid="{DC0A8955-C5FF-4AE1-8293-47F1830048D7}"/>
    <cellStyle name="SAPBEXresData 2 2 2 2 6 2" xfId="31207" xr:uid="{54994EF5-B9C8-4EE8-BB75-DD3CC9A7927A}"/>
    <cellStyle name="SAPBEXresData 2 2 2 2 7" xfId="24447" xr:uid="{54FEB9D1-CCCD-40AE-9E7D-7D51CD3F92FF}"/>
    <cellStyle name="SAPBEXresData 2 2 2 3" xfId="2189" xr:uid="{88A1D5D9-F2C6-420C-A50A-5539144F44A0}"/>
    <cellStyle name="SAPBEXresData 2 2 2 3 2" xfId="3737" xr:uid="{6B4C5B7D-A488-4DA4-BB7F-FAF21130E677}"/>
    <cellStyle name="SAPBEXresData 2 2 2 3 2 2" xfId="6833" xr:uid="{32C2501F-08CD-4D4F-8254-A878F243B567}"/>
    <cellStyle name="SAPBEXresData 2 2 2 3 2 3" xfId="9935" xr:uid="{16ED68B0-C111-4DCA-82D6-52587CF210EB}"/>
    <cellStyle name="SAPBEXresData 2 2 2 3 2 4" xfId="14072" xr:uid="{008853B6-489D-4FE6-A2DF-6ADFA59003A5}"/>
    <cellStyle name="SAPBEXresData 2 2 2 3 2 5" xfId="20568" xr:uid="{E849DE2D-1406-42F6-845F-3220DCE3D7F1}"/>
    <cellStyle name="SAPBEXresData 2 2 2 3 2 6" xfId="27546" xr:uid="{E6E08BB0-2852-43B4-8AEC-B6CAFD5F9F07}"/>
    <cellStyle name="SAPBEXresData 2 2 2 3 3" xfId="5285" xr:uid="{D89795FD-A863-4DE9-8F0A-FFAAAEE98941}"/>
    <cellStyle name="SAPBEXresData 2 2 2 3 4" xfId="8387" xr:uid="{85BE800A-E465-4116-9DAA-DA1C924824D5}"/>
    <cellStyle name="SAPBEXresData 2 2 2 3 5" xfId="12524" xr:uid="{26BC8FB8-4C48-4936-B8D8-589371640F67}"/>
    <cellStyle name="SAPBEXresData 2 2 2 3 6" xfId="19020" xr:uid="{9020756A-1806-4371-A79A-5106C7A2E654}"/>
    <cellStyle name="SAPBEXresData 2 2 2 3 7" xfId="25998" xr:uid="{88E430E2-CAD0-41BA-96EE-C50D91763A36}"/>
    <cellStyle name="SAPBEXresData 2 2 2 4" xfId="2705" xr:uid="{758B7F4E-5224-4A14-9A0C-56483602CE9C}"/>
    <cellStyle name="SAPBEXresData 2 2 2 4 2" xfId="5801" xr:uid="{2354044B-F6AA-4F91-8F1E-20C8949C1501}"/>
    <cellStyle name="SAPBEXresData 2 2 2 4 3" xfId="8903" xr:uid="{FAE10D0D-FF52-4F74-B314-DC7E6C9BCE66}"/>
    <cellStyle name="SAPBEXresData 2 2 2 4 4" xfId="13040" xr:uid="{B5BB0922-18C7-4281-9F63-7B2CA3599E4F}"/>
    <cellStyle name="SAPBEXresData 2 2 2 4 5" xfId="19536" xr:uid="{94A0FDCE-DEF8-4D22-BED0-C90EDC7E55F4}"/>
    <cellStyle name="SAPBEXresData 2 2 2 4 6" xfId="26514" xr:uid="{A2B818F2-2091-421A-9729-AC635EF549D6}"/>
    <cellStyle name="SAPBEXresData 2 2 2 5" xfId="4253" xr:uid="{85EA1F2E-01BD-4A7A-8396-A6492D661FBF}"/>
    <cellStyle name="SAPBEXresData 2 2 2 5 2" xfId="10454" xr:uid="{E363451F-5191-4E61-BC08-4A962DB8F05D}"/>
    <cellStyle name="SAPBEXresData 2 2 2 5 3" xfId="14876" xr:uid="{8589C099-B3F1-4569-846F-0BC4883DF43A}"/>
    <cellStyle name="SAPBEXresData 2 2 2 5 4" xfId="21345" xr:uid="{204EB728-8AE1-4BA3-A2FF-981FE304D56E}"/>
    <cellStyle name="SAPBEXresData 2 2 2 5 5" xfId="28323" xr:uid="{E8FAB6F4-6D07-4C7A-A4B6-875A36FEE5ED}"/>
    <cellStyle name="SAPBEXresData 2 2 2 6" xfId="7352" xr:uid="{9FD5E212-CD67-45CE-AEE6-C41973639E76}"/>
    <cellStyle name="SAPBEXresData 2 2 2 6 2" xfId="15913" xr:uid="{5DF16D9A-E70C-4BE5-A75F-41A418E64639}"/>
    <cellStyle name="SAPBEXresData 2 2 2 6 3" xfId="17985" xr:uid="{5BE77332-5981-49E7-A82E-32D4F8B009DC}"/>
    <cellStyle name="SAPBEXresData 2 2 2 6 4" xfId="24963" xr:uid="{9BB1A72F-F8C2-49DF-A67D-AC55BEC07D56}"/>
    <cellStyle name="SAPBEXresData 2 2 2 7" xfId="11489" xr:uid="{356FB01E-6461-4BF8-8DC7-C3743AAF57C1}"/>
    <cellStyle name="SAPBEXresData 2 2 2 7 2" xfId="22638" xr:uid="{11954E1F-59E6-4414-BAEB-3D81A4FEBA81}"/>
    <cellStyle name="SAPBEXresData 2 2 2 7 3" xfId="29397" xr:uid="{AFF272FD-09AF-4572-8861-838B7BCB65CA}"/>
    <cellStyle name="SAPBEXresData 2 2 2 8" xfId="16952" xr:uid="{2F069371-8A2E-48AF-B20F-2B985BC57FE7}"/>
    <cellStyle name="SAPBEXresData 2 2 2 8 2" xfId="30691" xr:uid="{FBCDBD37-83AA-4BED-87E5-9E498EFED557}"/>
    <cellStyle name="SAPBEXresData 2 2 2 9" xfId="23931" xr:uid="{9DFE3FA1-11CA-4E6C-93AA-8CBC46E242BC}"/>
    <cellStyle name="SAPBEXresData 2 2 3" xfId="1412" xr:uid="{33FC1775-DB78-40A9-A308-FCC920E3AC48}"/>
    <cellStyle name="SAPBEXresData 2 2 3 2" xfId="2963" xr:uid="{B8FCC3E6-17DC-4F1F-BF30-E90539AA2CB0}"/>
    <cellStyle name="SAPBEXresData 2 2 3 2 2" xfId="6059" xr:uid="{30E947E8-88EA-4A0D-834D-F84F90174E73}"/>
    <cellStyle name="SAPBEXresData 2 2 3 2 3" xfId="9161" xr:uid="{6143C573-516F-463E-941F-CE6EB8495510}"/>
    <cellStyle name="SAPBEXresData 2 2 3 2 4" xfId="13298" xr:uid="{7E1F5779-642F-47C9-8CAC-9128F254FED4}"/>
    <cellStyle name="SAPBEXresData 2 2 3 2 5" xfId="19794" xr:uid="{039E27B8-66AC-4E92-B109-AEE98EAC8476}"/>
    <cellStyle name="SAPBEXresData 2 2 3 2 6" xfId="26772" xr:uid="{C6DF468A-E528-49E0-976F-CBEC0F3F1B6F}"/>
    <cellStyle name="SAPBEXresData 2 2 3 3" xfId="4511" xr:uid="{7294B8A2-0C00-4F79-8FC8-44959A099AF7}"/>
    <cellStyle name="SAPBEXresData 2 2 3 3 2" xfId="10712" xr:uid="{B2AC53DA-DCCB-4B86-8CF8-3335B3B72A77}"/>
    <cellStyle name="SAPBEXresData 2 2 3 3 3" xfId="15136" xr:uid="{03E0B5E3-B7FB-47B8-88E9-CCC7765702AB}"/>
    <cellStyle name="SAPBEXresData 2 2 3 3 4" xfId="21603" xr:uid="{921CD1C7-34A2-44BD-A9DA-5824A019A647}"/>
    <cellStyle name="SAPBEXresData 2 2 3 3 5" xfId="28581" xr:uid="{9728FEBA-7029-4D26-A8D1-B58C7EA33C3F}"/>
    <cellStyle name="SAPBEXresData 2 2 3 4" xfId="7610" xr:uid="{8C3988A5-A2BE-4C45-B503-54EE6272C7FA}"/>
    <cellStyle name="SAPBEXresData 2 2 3 4 2" xfId="16175" xr:uid="{A7865F78-F64D-4613-BDB7-7AA140EC4B6A}"/>
    <cellStyle name="SAPBEXresData 2 2 3 4 3" xfId="18243" xr:uid="{A1375614-540C-4D94-998D-B1EC8A2EC16A}"/>
    <cellStyle name="SAPBEXresData 2 2 3 4 4" xfId="25221" xr:uid="{81843D48-DC80-44E3-BBBD-0B5FA77BB394}"/>
    <cellStyle name="SAPBEXresData 2 2 3 5" xfId="11747" xr:uid="{298F3A16-9EDF-4C36-AD52-859DD8E63CFA}"/>
    <cellStyle name="SAPBEXresData 2 2 3 5 2" xfId="22896" xr:uid="{27625DA0-DE1D-4BB8-9F01-B66389CBE105}"/>
    <cellStyle name="SAPBEXresData 2 2 3 5 3" xfId="29655" xr:uid="{48B103D3-1FA9-4D8F-AC42-21E3AD03AA81}"/>
    <cellStyle name="SAPBEXresData 2 2 3 6" xfId="17210" xr:uid="{190C7E11-97C4-41AD-B675-AAC48BF2151C}"/>
    <cellStyle name="SAPBEXresData 2 2 3 6 2" xfId="30949" xr:uid="{43131BA3-47D5-4CFC-9B46-E714A5BF378B}"/>
    <cellStyle name="SAPBEXresData 2 2 3 7" xfId="24189" xr:uid="{3FA27649-86D9-4184-916D-F023D9204D08}"/>
    <cellStyle name="SAPBEXresData 2 2 4" xfId="1931" xr:uid="{7FB653EC-FFE1-4D7A-8C84-6A6D43B67115}"/>
    <cellStyle name="SAPBEXresData 2 2 4 2" xfId="3479" xr:uid="{9C89FC5D-45C7-4A13-966B-5F0B9C25DE2B}"/>
    <cellStyle name="SAPBEXresData 2 2 4 2 2" xfId="6575" xr:uid="{AE758B40-25FE-4487-8069-3F6AA18C34F3}"/>
    <cellStyle name="SAPBEXresData 2 2 4 2 3" xfId="9677" xr:uid="{3A67526A-82D9-4B37-9006-3D169F009E0A}"/>
    <cellStyle name="SAPBEXresData 2 2 4 2 4" xfId="13814" xr:uid="{740B61D9-93D5-43FA-8950-7028883CE4B7}"/>
    <cellStyle name="SAPBEXresData 2 2 4 2 5" xfId="20310" xr:uid="{1BDC190B-9F80-4FBD-80CD-8D6A6256F8C7}"/>
    <cellStyle name="SAPBEXresData 2 2 4 2 6" xfId="27288" xr:uid="{2A8C6B55-FFA8-4725-BC6D-3B5FD0C146A0}"/>
    <cellStyle name="SAPBEXresData 2 2 4 3" xfId="5027" xr:uid="{9E715E21-5903-45B8-BB1F-1C969893B6AD}"/>
    <cellStyle name="SAPBEXresData 2 2 4 3 2" xfId="14617" xr:uid="{CD263D77-BAFF-4B30-A4B7-88632093C74A}"/>
    <cellStyle name="SAPBEXresData 2 2 4 3 3" xfId="21087" xr:uid="{2BCEF16E-C837-4BC8-98BE-795F00BC4461}"/>
    <cellStyle name="SAPBEXresData 2 2 4 3 4" xfId="28065" xr:uid="{880C06F9-8D75-4A78-A22E-2178484D9D8E}"/>
    <cellStyle name="SAPBEXresData 2 2 4 4" xfId="8129" xr:uid="{BCB1D98C-E0E9-4645-B7AE-815B97935A1C}"/>
    <cellStyle name="SAPBEXresData 2 2 4 4 2" xfId="18762" xr:uid="{AF9E4BA2-E9ED-493C-9735-1D0CDA6800F2}"/>
    <cellStyle name="SAPBEXresData 2 2 4 4 3" xfId="25740" xr:uid="{178B561B-814E-4757-B8E1-E7D512E44D18}"/>
    <cellStyle name="SAPBEXresData 2 2 4 5" xfId="12266" xr:uid="{F27A534B-B58D-4ECA-93C3-BC2B93B8939C}"/>
    <cellStyle name="SAPBEXresData 2 2 4 5 2" xfId="22380" xr:uid="{0A893171-6E20-4CEA-8957-BA106F5F1210}"/>
    <cellStyle name="SAPBEXresData 2 2 4 5 3" xfId="30433" xr:uid="{E8FBFC6B-5497-4AAF-BF0C-9DD3864DF237}"/>
    <cellStyle name="SAPBEXresData 2 2 4 6" xfId="16694" xr:uid="{3FCEA742-D23A-4281-9381-4E81AA03C2FF}"/>
    <cellStyle name="SAPBEXresData 2 2 4 7" xfId="23673" xr:uid="{4E167046-DC1C-4DE5-BE4A-78D3F4BAAD86}"/>
    <cellStyle name="SAPBEXresData 2 2 5" xfId="2447" xr:uid="{07B0303B-C440-4730-B72A-E85C950C7A87}"/>
    <cellStyle name="SAPBEXresData 2 2 5 2" xfId="5543" xr:uid="{0CCA2037-0928-44F7-9F6E-CDD09B62AF4A}"/>
    <cellStyle name="SAPBEXresData 2 2 5 3" xfId="8645" xr:uid="{4755B588-CED4-4E70-BDF6-800A497A4D2E}"/>
    <cellStyle name="SAPBEXresData 2 2 5 4" xfId="12782" xr:uid="{39207001-AA9B-4AB2-B594-5FAE936C8BCF}"/>
    <cellStyle name="SAPBEXresData 2 2 5 5" xfId="19278" xr:uid="{5F417255-F848-4DD8-BD4C-69DA6A2AAC13}"/>
    <cellStyle name="SAPBEXresData 2 2 5 6" xfId="26256" xr:uid="{0866FD25-24B1-4BDE-8C08-25407EA2AC90}"/>
    <cellStyle name="SAPBEXresData 2 2 6" xfId="3995" xr:uid="{52F7A69F-68B5-4215-ABFF-DFFC49EEC598}"/>
    <cellStyle name="SAPBEXresData 2 2 6 2" xfId="10196" xr:uid="{13658F23-B379-4B9C-B8A8-DBDAC57F5A58}"/>
    <cellStyle name="SAPBEXresData 2 2 6 3" xfId="14334" xr:uid="{21C30D79-5E09-4AC3-A27B-7681A6436945}"/>
    <cellStyle name="SAPBEXresData 2 2 6 4" xfId="20829" xr:uid="{B0AA60DF-E064-4508-B2E1-F26912C17306}"/>
    <cellStyle name="SAPBEXresData 2 2 6 5" xfId="27807" xr:uid="{5E1DBF52-56F6-45D8-AF51-3E5F1C787312}"/>
    <cellStyle name="SAPBEXresData 2 2 7" xfId="7094" xr:uid="{CD817B6F-4E3F-4CFA-B336-D561A3547A7C}"/>
    <cellStyle name="SAPBEXresData 2 2 7 2" xfId="15655" xr:uid="{4517305A-346E-48FC-83E6-B01CF8C12AB6}"/>
    <cellStyle name="SAPBEXresData 2 2 7 3" xfId="17727" xr:uid="{EEB6F785-7FAE-47D4-9ACA-C0209695EB66}"/>
    <cellStyle name="SAPBEXresData 2 2 7 4" xfId="24705" xr:uid="{50D342CF-9BA1-4BD2-ACFA-96830344FEF5}"/>
    <cellStyle name="SAPBEXresData 2 2 8" xfId="11231" xr:uid="{7E9B2CBF-9EE4-4D28-89CE-592F5DD4A51A}"/>
    <cellStyle name="SAPBEXresData 2 2 8 2" xfId="22122" xr:uid="{F9BCD1D6-C679-4EA3-A478-851346FA1168}"/>
    <cellStyle name="SAPBEXresData 2 2 8 3" xfId="29125" xr:uid="{72C17AFA-6A65-41FC-9633-E57DFFD0C998}"/>
    <cellStyle name="SAPBEXresData 2 2 9" xfId="16436" xr:uid="{D73A4D03-C976-494B-92C8-FC575EFB86AE}"/>
    <cellStyle name="SAPBEXresData 2 2 9 2" xfId="30175" xr:uid="{2AE4C000-23EF-4E80-A021-5E8342C89651}"/>
    <cellStyle name="SAPBEXresData 3" xfId="487" xr:uid="{8C3FBADA-FF98-47A8-811B-F0E33E1C309F}"/>
    <cellStyle name="SAPBEXresData 3 2" xfId="883" xr:uid="{E9F0EE45-DD19-48E7-9B6B-0A2C48FAF2AE}"/>
    <cellStyle name="SAPBEXresData 3 2 10" xfId="23416" xr:uid="{9202BBB3-BA3C-4312-BD4B-03A378C5B73B}"/>
    <cellStyle name="SAPBEXresData 3 2 2" xfId="1155" xr:uid="{EF386DF9-9112-4C96-AB37-F9A89B4C8D44}"/>
    <cellStyle name="SAPBEXresData 3 2 2 2" xfId="1671" xr:uid="{14AF9CE5-4945-4DA5-80DD-BBF09F74D84B}"/>
    <cellStyle name="SAPBEXresData 3 2 2 2 2" xfId="3222" xr:uid="{29AE444F-843B-4901-9E6F-60E3BEC7DE12}"/>
    <cellStyle name="SAPBEXresData 3 2 2 2 2 2" xfId="6318" xr:uid="{5D1847AD-53AE-43B5-83C3-4B7064B5107B}"/>
    <cellStyle name="SAPBEXresData 3 2 2 2 2 3" xfId="9420" xr:uid="{5140D387-A887-408B-85A3-0DC35460A6BE}"/>
    <cellStyle name="SAPBEXresData 3 2 2 2 2 4" xfId="13557" xr:uid="{3EAE87F2-3136-4CB5-AC0E-FFBBE6BC85ED}"/>
    <cellStyle name="SAPBEXresData 3 2 2 2 2 5" xfId="20053" xr:uid="{963CDEFA-5517-42D2-9BDD-709A3F64271D}"/>
    <cellStyle name="SAPBEXresData 3 2 2 2 2 6" xfId="27031" xr:uid="{F97C23D2-C901-478F-B49F-43413615DD97}"/>
    <cellStyle name="SAPBEXresData 3 2 2 2 3" xfId="4770" xr:uid="{54B1945B-56BD-4FAE-9285-9255064B9BA3}"/>
    <cellStyle name="SAPBEXresData 3 2 2 2 3 2" xfId="10971" xr:uid="{0E16D7FF-0C40-4E8D-899D-87C99EE1DCDA}"/>
    <cellStyle name="SAPBEXresData 3 2 2 2 3 3" xfId="15395" xr:uid="{70239D33-7117-4444-A6FB-35698F200813}"/>
    <cellStyle name="SAPBEXresData 3 2 2 2 3 4" xfId="21862" xr:uid="{142F2467-66E1-4B00-8F76-4D261DBB7B91}"/>
    <cellStyle name="SAPBEXresData 3 2 2 2 3 5" xfId="28840" xr:uid="{ECA15EEA-59DE-4231-B94C-1BBBDE52813A}"/>
    <cellStyle name="SAPBEXresData 3 2 2 2 4" xfId="7869" xr:uid="{18D24252-CBA4-4BEA-8A80-48827446A327}"/>
    <cellStyle name="SAPBEXresData 3 2 2 2 4 2" xfId="18502" xr:uid="{41A0C2D7-32AD-4C4B-888A-EA32950BA192}"/>
    <cellStyle name="SAPBEXresData 3 2 2 2 4 3" xfId="25480" xr:uid="{3E3FA760-27BF-496D-863E-A8F761BB173F}"/>
    <cellStyle name="SAPBEXresData 3 2 2 2 5" xfId="12006" xr:uid="{1718ACF9-BDF4-4CD5-BBCE-6EE8A766BDDD}"/>
    <cellStyle name="SAPBEXresData 3 2 2 2 5 2" xfId="23155" xr:uid="{270D4831-35B3-4BC4-B0C5-7FD81A2A5089}"/>
    <cellStyle name="SAPBEXresData 3 2 2 2 5 3" xfId="29914" xr:uid="{335F8D88-09A7-4A7F-B752-EB39D4E7EF5C}"/>
    <cellStyle name="SAPBEXresData 3 2 2 2 6" xfId="17469" xr:uid="{69EE1BD5-332E-42E8-8AB7-A39860D6812A}"/>
    <cellStyle name="SAPBEXresData 3 2 2 2 6 2" xfId="31208" xr:uid="{B7F1C8B6-CD5C-46A3-B43C-6F30275EF25B}"/>
    <cellStyle name="SAPBEXresData 3 2 2 2 7" xfId="24448" xr:uid="{AC3C3520-436A-4C23-8929-05432D9AF55C}"/>
    <cellStyle name="SAPBEXresData 3 2 2 3" xfId="2190" xr:uid="{D5A83E97-790E-41D6-B83A-36A9E9350446}"/>
    <cellStyle name="SAPBEXresData 3 2 2 3 2" xfId="3738" xr:uid="{11489E06-76FB-4129-9AEA-BB31403BA3D3}"/>
    <cellStyle name="SAPBEXresData 3 2 2 3 2 2" xfId="6834" xr:uid="{0E04F753-14A1-42F5-8038-CAD5FD84810C}"/>
    <cellStyle name="SAPBEXresData 3 2 2 3 2 3" xfId="9936" xr:uid="{9C26BB2E-E489-4412-A063-39B8452C07F7}"/>
    <cellStyle name="SAPBEXresData 3 2 2 3 2 4" xfId="14073" xr:uid="{84D9ED6A-A5CE-4B75-8BB1-C76339D1FA6C}"/>
    <cellStyle name="SAPBEXresData 3 2 2 3 2 5" xfId="20569" xr:uid="{B8980E22-5975-4189-B47A-709564F547F5}"/>
    <cellStyle name="SAPBEXresData 3 2 2 3 2 6" xfId="27547" xr:uid="{D00B8419-0428-4590-BEA3-B42D17F0C89F}"/>
    <cellStyle name="SAPBEXresData 3 2 2 3 3" xfId="5286" xr:uid="{D511042A-3254-4878-8B3D-715620C9975F}"/>
    <cellStyle name="SAPBEXresData 3 2 2 3 4" xfId="8388" xr:uid="{4D17FC91-9592-43E0-8BA4-E60C02CDC457}"/>
    <cellStyle name="SAPBEXresData 3 2 2 3 5" xfId="12525" xr:uid="{0F203506-ACF0-4257-BA8D-1C9E2E74417D}"/>
    <cellStyle name="SAPBEXresData 3 2 2 3 6" xfId="19021" xr:uid="{447B83FC-FCC0-4ED8-8FA0-15C92D6D4E98}"/>
    <cellStyle name="SAPBEXresData 3 2 2 3 7" xfId="25999" xr:uid="{54341604-E3A5-4D8C-98D6-CD3EF957D179}"/>
    <cellStyle name="SAPBEXresData 3 2 2 4" xfId="2706" xr:uid="{39FFCAFD-0493-428E-AA56-04DB48DC33EF}"/>
    <cellStyle name="SAPBEXresData 3 2 2 4 2" xfId="5802" xr:uid="{E1DB2297-D541-403C-8F74-CCBBFCACE69E}"/>
    <cellStyle name="SAPBEXresData 3 2 2 4 3" xfId="8904" xr:uid="{AAA4B1B9-AFA6-4C61-B8D1-62308FA741A7}"/>
    <cellStyle name="SAPBEXresData 3 2 2 4 4" xfId="13041" xr:uid="{9A9FF80D-AF63-4657-845A-07A4F1B3D4E9}"/>
    <cellStyle name="SAPBEXresData 3 2 2 4 5" xfId="19537" xr:uid="{88819F85-97E0-452A-84D3-C8BEDCE9A558}"/>
    <cellStyle name="SAPBEXresData 3 2 2 4 6" xfId="26515" xr:uid="{C55CB3E2-A558-4AFA-B106-FE661011D6B6}"/>
    <cellStyle name="SAPBEXresData 3 2 2 5" xfId="4254" xr:uid="{0267A5E0-53E6-4D30-AF51-4F1C2328A5C8}"/>
    <cellStyle name="SAPBEXresData 3 2 2 5 2" xfId="10455" xr:uid="{35A94926-15CE-4D85-8FBB-9CD63C392FB0}"/>
    <cellStyle name="SAPBEXresData 3 2 2 5 3" xfId="14877" xr:uid="{0C3C6FE6-3C87-4D29-9CA6-DF29CEBD0110}"/>
    <cellStyle name="SAPBEXresData 3 2 2 5 4" xfId="21346" xr:uid="{7C0E4ADE-A277-4EFD-9096-E4845035DEE9}"/>
    <cellStyle name="SAPBEXresData 3 2 2 5 5" xfId="28324" xr:uid="{D2E28025-C440-4744-8969-42D3DA1DEBDE}"/>
    <cellStyle name="SAPBEXresData 3 2 2 6" xfId="7353" xr:uid="{E7E28C10-85C3-4884-BFE4-0B7AF41BC197}"/>
    <cellStyle name="SAPBEXresData 3 2 2 6 2" xfId="15914" xr:uid="{AD1CBD4A-BAA5-4A3B-9A36-719F7906909D}"/>
    <cellStyle name="SAPBEXresData 3 2 2 6 3" xfId="17986" xr:uid="{B85593DC-67C0-4A80-9FD6-340553AAF362}"/>
    <cellStyle name="SAPBEXresData 3 2 2 6 4" xfId="24964" xr:uid="{31B81BCC-F6B4-4AB2-B492-645742AE78ED}"/>
    <cellStyle name="SAPBEXresData 3 2 2 7" xfId="11490" xr:uid="{56CBFFB4-82D7-487A-8A44-84155351FF18}"/>
    <cellStyle name="SAPBEXresData 3 2 2 7 2" xfId="22639" xr:uid="{D85099DB-11A7-41C5-8964-2B256ABDDB63}"/>
    <cellStyle name="SAPBEXresData 3 2 2 7 3" xfId="29398" xr:uid="{4E4FC7A5-6C58-4F12-ABBA-0484359F816E}"/>
    <cellStyle name="SAPBEXresData 3 2 2 8" xfId="16953" xr:uid="{81565EDC-1692-4AB0-8403-E7E4830C40B3}"/>
    <cellStyle name="SAPBEXresData 3 2 2 8 2" xfId="30692" xr:uid="{F947F38F-0D81-44FE-AC13-81860043CA21}"/>
    <cellStyle name="SAPBEXresData 3 2 2 9" xfId="23932" xr:uid="{646CD6C7-0FE7-4255-BD9C-F28B108B6432}"/>
    <cellStyle name="SAPBEXresData 3 2 3" xfId="1413" xr:uid="{454C8AC3-B0E8-46F0-B987-8BF7594849AA}"/>
    <cellStyle name="SAPBEXresData 3 2 3 2" xfId="2964" xr:uid="{5DFC3892-95D7-4AB4-888F-0AF11663303F}"/>
    <cellStyle name="SAPBEXresData 3 2 3 2 2" xfId="6060" xr:uid="{191139BA-5CBD-42E4-BB34-DD586ADFDC83}"/>
    <cellStyle name="SAPBEXresData 3 2 3 2 3" xfId="9162" xr:uid="{2F97E8D3-ABEC-4C20-ABA8-47081B973C20}"/>
    <cellStyle name="SAPBEXresData 3 2 3 2 4" xfId="13299" xr:uid="{33DA8B31-A6AE-4579-8941-D651F79B39A1}"/>
    <cellStyle name="SAPBEXresData 3 2 3 2 5" xfId="19795" xr:uid="{AD0E7517-A8C7-4D5B-96E4-9E2E8DDCBA42}"/>
    <cellStyle name="SAPBEXresData 3 2 3 2 6" xfId="26773" xr:uid="{252D13B9-C744-4CF0-B7B3-328CEE1676FB}"/>
    <cellStyle name="SAPBEXresData 3 2 3 3" xfId="4512" xr:uid="{D28FDC81-EBF1-4063-8406-9B92C8A36EC1}"/>
    <cellStyle name="SAPBEXresData 3 2 3 3 2" xfId="10713" xr:uid="{12FAFA40-6906-42B0-AF0A-9AF08077E3B6}"/>
    <cellStyle name="SAPBEXresData 3 2 3 3 3" xfId="15137" xr:uid="{FD530CB3-8095-4A6C-A084-6F66A8975D52}"/>
    <cellStyle name="SAPBEXresData 3 2 3 3 4" xfId="21604" xr:uid="{F1D2A75D-1D68-450D-A6CF-2DF12DBF6AC1}"/>
    <cellStyle name="SAPBEXresData 3 2 3 3 5" xfId="28582" xr:uid="{7A875201-2E73-490B-BDD6-5CCA2DE0A391}"/>
    <cellStyle name="SAPBEXresData 3 2 3 4" xfId="7611" xr:uid="{6EBD5799-1EC5-43D4-8738-C40702525B53}"/>
    <cellStyle name="SAPBEXresData 3 2 3 4 2" xfId="16176" xr:uid="{4ED1EF27-C3C6-4235-B1BC-FB07A9723112}"/>
    <cellStyle name="SAPBEXresData 3 2 3 4 3" xfId="18244" xr:uid="{B6625780-9E1D-4721-A10D-19AF67787F43}"/>
    <cellStyle name="SAPBEXresData 3 2 3 4 4" xfId="25222" xr:uid="{A8C5B8A4-54AB-4737-99F8-0C3B1EF913A5}"/>
    <cellStyle name="SAPBEXresData 3 2 3 5" xfId="11748" xr:uid="{781C5687-565E-41C0-9D21-F8588FC81B5D}"/>
    <cellStyle name="SAPBEXresData 3 2 3 5 2" xfId="22897" xr:uid="{BA1C4A37-1C91-4F29-953E-5EF0E7E2C151}"/>
    <cellStyle name="SAPBEXresData 3 2 3 5 3" xfId="29656" xr:uid="{7F95100F-BB4F-4FD1-A5A8-D189468E6128}"/>
    <cellStyle name="SAPBEXresData 3 2 3 6" xfId="17211" xr:uid="{3C23282E-6480-4960-AA51-FF8B4AD9B3D6}"/>
    <cellStyle name="SAPBEXresData 3 2 3 6 2" xfId="30950" xr:uid="{DBC0058D-7F15-447C-89B2-A9CE074FB12D}"/>
    <cellStyle name="SAPBEXresData 3 2 3 7" xfId="24190" xr:uid="{69E4C2D3-6A9C-4B4C-87F1-477E1435D16D}"/>
    <cellStyle name="SAPBEXresData 3 2 4" xfId="1932" xr:uid="{6666FAF3-BEA7-485D-B455-587D748E17A2}"/>
    <cellStyle name="SAPBEXresData 3 2 4 2" xfId="3480" xr:uid="{C2036E62-957B-4866-99E4-D27E6D60172E}"/>
    <cellStyle name="SAPBEXresData 3 2 4 2 2" xfId="6576" xr:uid="{597A26D4-43B7-4C9D-B23B-2B33BF0B7F58}"/>
    <cellStyle name="SAPBEXresData 3 2 4 2 3" xfId="9678" xr:uid="{0A9C7E38-8B87-4E57-A5DB-8FBC914B0AC8}"/>
    <cellStyle name="SAPBEXresData 3 2 4 2 4" xfId="13815" xr:uid="{6DF5CB73-E82C-4A89-ACF0-1CFFE0D53D8F}"/>
    <cellStyle name="SAPBEXresData 3 2 4 2 5" xfId="20311" xr:uid="{9DB0961B-BA24-4B31-B783-AE0C2118DD78}"/>
    <cellStyle name="SAPBEXresData 3 2 4 2 6" xfId="27289" xr:uid="{5EAA781B-E491-4D11-AF16-146D662472E7}"/>
    <cellStyle name="SAPBEXresData 3 2 4 3" xfId="5028" xr:uid="{A2927C29-41F8-4CFC-966A-918165CEB470}"/>
    <cellStyle name="SAPBEXresData 3 2 4 3 2" xfId="14618" xr:uid="{6898CCF6-E6EB-46CF-AA68-F7CC07241B54}"/>
    <cellStyle name="SAPBEXresData 3 2 4 3 3" xfId="21088" xr:uid="{5A9CAE4E-B388-4236-90AB-F371B31DEFB3}"/>
    <cellStyle name="SAPBEXresData 3 2 4 3 4" xfId="28066" xr:uid="{FC13B50A-712B-4D2E-A5A6-B9EAA2E1B36E}"/>
    <cellStyle name="SAPBEXresData 3 2 4 4" xfId="8130" xr:uid="{2F2A32F8-58CC-4667-BAC0-19E3F14213F6}"/>
    <cellStyle name="SAPBEXresData 3 2 4 4 2" xfId="18763" xr:uid="{8F2F6365-3927-4C0C-97A8-F622F24C0454}"/>
    <cellStyle name="SAPBEXresData 3 2 4 4 3" xfId="25741" xr:uid="{91CAFBF0-9D65-47D5-937F-2A3CCFBBF352}"/>
    <cellStyle name="SAPBEXresData 3 2 4 5" xfId="12267" xr:uid="{EAB9E4D9-DF6E-4FE3-953A-31C3E7855276}"/>
    <cellStyle name="SAPBEXresData 3 2 4 5 2" xfId="22381" xr:uid="{66449F00-F238-4AD9-A159-7515639B6738}"/>
    <cellStyle name="SAPBEXresData 3 2 4 5 3" xfId="30434" xr:uid="{FB017636-1513-4CE2-859C-5442EE211C5E}"/>
    <cellStyle name="SAPBEXresData 3 2 4 6" xfId="16695" xr:uid="{68CA72D4-6B15-4B56-8927-8C0916F265FD}"/>
    <cellStyle name="SAPBEXresData 3 2 4 7" xfId="23674" xr:uid="{F29E9BEE-DAA1-453C-87C1-FFF124CA9572}"/>
    <cellStyle name="SAPBEXresData 3 2 5" xfId="2448" xr:uid="{7A395AFE-BA9D-42DA-B7CC-52D5E6AC66D8}"/>
    <cellStyle name="SAPBEXresData 3 2 5 2" xfId="5544" xr:uid="{0F5E4D12-F518-40BC-B1B6-14BC780BA96D}"/>
    <cellStyle name="SAPBEXresData 3 2 5 3" xfId="8646" xr:uid="{C071A941-4774-4E31-9B48-D2C61A4A0BD2}"/>
    <cellStyle name="SAPBEXresData 3 2 5 4" xfId="12783" xr:uid="{ECBF5490-4922-4579-BB88-161D9F2B7577}"/>
    <cellStyle name="SAPBEXresData 3 2 5 5" xfId="19279" xr:uid="{4BA7FA3F-5F91-4086-90DB-0EDA680AEDC7}"/>
    <cellStyle name="SAPBEXresData 3 2 5 6" xfId="26257" xr:uid="{FB2E0461-CA89-47E7-BBDF-01719763A422}"/>
    <cellStyle name="SAPBEXresData 3 2 6" xfId="3996" xr:uid="{893AE0B1-3633-482D-8643-47E275820931}"/>
    <cellStyle name="SAPBEXresData 3 2 6 2" xfId="10197" xr:uid="{134A4FEE-3100-4D6D-BB15-106BF6AD2FB1}"/>
    <cellStyle name="SAPBEXresData 3 2 6 3" xfId="14335" xr:uid="{B1F7245F-8F11-4ABA-A73A-338FC7EBA180}"/>
    <cellStyle name="SAPBEXresData 3 2 6 4" xfId="20830" xr:uid="{5DB4BA37-AB0A-4E4C-8288-A2938D136946}"/>
    <cellStyle name="SAPBEXresData 3 2 6 5" xfId="27808" xr:uid="{888D3D7A-9DA4-435F-96CE-6CA10BCEBDB9}"/>
    <cellStyle name="SAPBEXresData 3 2 7" xfId="7095" xr:uid="{2BD4A688-3261-4AE9-A6FD-80386F7A6C0A}"/>
    <cellStyle name="SAPBEXresData 3 2 7 2" xfId="15656" xr:uid="{23EC7EB6-EDB6-4C1E-8CDB-5F42585391C4}"/>
    <cellStyle name="SAPBEXresData 3 2 7 3" xfId="17728" xr:uid="{2D3DD205-AF06-4741-A24A-D7D51AA2C6B3}"/>
    <cellStyle name="SAPBEXresData 3 2 7 4" xfId="24706" xr:uid="{F84192C8-5E8F-475A-82BF-25CD9A100C5E}"/>
    <cellStyle name="SAPBEXresData 3 2 8" xfId="11232" xr:uid="{A812CF79-08C7-4024-A067-F45FFF5C4568}"/>
    <cellStyle name="SAPBEXresData 3 2 8 2" xfId="22123" xr:uid="{ED2B3EB0-E900-40E0-B302-2574E99BB902}"/>
    <cellStyle name="SAPBEXresData 3 2 8 3" xfId="29126" xr:uid="{C3D240DE-204C-4D29-B6D0-49819B685B58}"/>
    <cellStyle name="SAPBEXresData 3 2 9" xfId="16437" xr:uid="{7E93EF00-B71D-4560-B83B-F00608546DB6}"/>
    <cellStyle name="SAPBEXresData 3 2 9 2" xfId="30176" xr:uid="{29532CB4-5963-48CE-A3EE-8CF8A047FB5C}"/>
    <cellStyle name="SAPBEXresData 4" xfId="488" xr:uid="{167CC600-989B-418A-B3BD-8B2A377AB130}"/>
    <cellStyle name="SAPBEXresData 4 2" xfId="884" xr:uid="{949E0FF1-D5FC-4121-8472-B068A86255F1}"/>
    <cellStyle name="SAPBEXresData 4 2 10" xfId="23417" xr:uid="{1AB56C56-B88E-462B-93E5-00F62F9A4773}"/>
    <cellStyle name="SAPBEXresData 4 2 2" xfId="1156" xr:uid="{DF4A2161-97C5-4CB2-9DCB-ED95FE117CC2}"/>
    <cellStyle name="SAPBEXresData 4 2 2 2" xfId="1672" xr:uid="{AB6465E8-7D06-409D-AAD8-8047E4B01609}"/>
    <cellStyle name="SAPBEXresData 4 2 2 2 2" xfId="3223" xr:uid="{11806ED5-065E-40C4-B89E-FB7685AB14C8}"/>
    <cellStyle name="SAPBEXresData 4 2 2 2 2 2" xfId="6319" xr:uid="{63578611-3C4E-4A57-AA6E-82A077C41726}"/>
    <cellStyle name="SAPBEXresData 4 2 2 2 2 3" xfId="9421" xr:uid="{F5D3A2FE-A991-498B-9E41-C239FCEA4F1C}"/>
    <cellStyle name="SAPBEXresData 4 2 2 2 2 4" xfId="13558" xr:uid="{B30DF2A6-1755-48C6-AAFE-CD7881A32192}"/>
    <cellStyle name="SAPBEXresData 4 2 2 2 2 5" xfId="20054" xr:uid="{F095A71F-A6F0-4455-8414-C91AFC31F7AD}"/>
    <cellStyle name="SAPBEXresData 4 2 2 2 2 6" xfId="27032" xr:uid="{BFE85147-C87D-43CA-BF53-3147CC48B8E3}"/>
    <cellStyle name="SAPBEXresData 4 2 2 2 3" xfId="4771" xr:uid="{3E2F5542-5929-414E-B032-2B4E13571549}"/>
    <cellStyle name="SAPBEXresData 4 2 2 2 3 2" xfId="10972" xr:uid="{20E60E14-A1BB-48EF-8331-E6954B34F4B0}"/>
    <cellStyle name="SAPBEXresData 4 2 2 2 3 3" xfId="15396" xr:uid="{C6073274-D598-4BAA-BB72-A12A4CCAF253}"/>
    <cellStyle name="SAPBEXresData 4 2 2 2 3 4" xfId="21863" xr:uid="{A667E1E8-BF9E-48CF-A3AB-15A6BA0DC267}"/>
    <cellStyle name="SAPBEXresData 4 2 2 2 3 5" xfId="28841" xr:uid="{843F851A-C1D5-48F7-9E95-4542E7A46702}"/>
    <cellStyle name="SAPBEXresData 4 2 2 2 4" xfId="7870" xr:uid="{5166B295-D573-4E88-8FD6-DB5030E647B6}"/>
    <cellStyle name="SAPBEXresData 4 2 2 2 4 2" xfId="18503" xr:uid="{4399DF82-49E5-448E-85B7-0BA2161B9C89}"/>
    <cellStyle name="SAPBEXresData 4 2 2 2 4 3" xfId="25481" xr:uid="{5637DFAF-126B-494F-9A68-DEDC167ACF7B}"/>
    <cellStyle name="SAPBEXresData 4 2 2 2 5" xfId="12007" xr:uid="{309B4D6D-9209-4D97-83DC-C86A78E8D4C0}"/>
    <cellStyle name="SAPBEXresData 4 2 2 2 5 2" xfId="23156" xr:uid="{166B9085-B399-4ACD-BC79-1F94FDE162E6}"/>
    <cellStyle name="SAPBEXresData 4 2 2 2 5 3" xfId="29915" xr:uid="{A9763C5A-52BA-44EF-80E4-31106FDF2280}"/>
    <cellStyle name="SAPBEXresData 4 2 2 2 6" xfId="17470" xr:uid="{F4CBD2CE-85E7-4250-A81E-B67B77B4C4A9}"/>
    <cellStyle name="SAPBEXresData 4 2 2 2 6 2" xfId="31209" xr:uid="{419441FB-546A-4885-A920-A73C71D81E94}"/>
    <cellStyle name="SAPBEXresData 4 2 2 2 7" xfId="24449" xr:uid="{3612D3DE-F934-4A08-8F28-3F042F37FCB9}"/>
    <cellStyle name="SAPBEXresData 4 2 2 3" xfId="2191" xr:uid="{AA9FF6ED-053A-4AEE-8360-747BD3B9DD43}"/>
    <cellStyle name="SAPBEXresData 4 2 2 3 2" xfId="3739" xr:uid="{36F9CCF1-D4C6-4110-9B30-6BA02D83424E}"/>
    <cellStyle name="SAPBEXresData 4 2 2 3 2 2" xfId="6835" xr:uid="{60C27858-85BC-40E8-9793-5A1F16427091}"/>
    <cellStyle name="SAPBEXresData 4 2 2 3 2 3" xfId="9937" xr:uid="{D4EA80D8-6893-4EDB-9842-EA511800A4F3}"/>
    <cellStyle name="SAPBEXresData 4 2 2 3 2 4" xfId="14074" xr:uid="{E0190C1B-4DD8-4342-97E8-ADF25874C3B6}"/>
    <cellStyle name="SAPBEXresData 4 2 2 3 2 5" xfId="20570" xr:uid="{9CBFA371-D0AE-4805-ADD9-FFA613F73E35}"/>
    <cellStyle name="SAPBEXresData 4 2 2 3 2 6" xfId="27548" xr:uid="{1F21F6CB-20A2-4BBE-8C2E-0F20C0A0D763}"/>
    <cellStyle name="SAPBEXresData 4 2 2 3 3" xfId="5287" xr:uid="{9DA5B049-B150-4EF2-A76A-3BB3762BA157}"/>
    <cellStyle name="SAPBEXresData 4 2 2 3 4" xfId="8389" xr:uid="{9C22DCE3-83B6-4058-B3F7-95774334D4A1}"/>
    <cellStyle name="SAPBEXresData 4 2 2 3 5" xfId="12526" xr:uid="{6A2CB167-0682-4E73-98AE-9FFE61704F39}"/>
    <cellStyle name="SAPBEXresData 4 2 2 3 6" xfId="19022" xr:uid="{84CC9CBF-8B67-4B14-AC0C-5316D48F9C2C}"/>
    <cellStyle name="SAPBEXresData 4 2 2 3 7" xfId="26000" xr:uid="{8BAFB3C6-6E80-4B3D-B326-DD49658F4C34}"/>
    <cellStyle name="SAPBEXresData 4 2 2 4" xfId="2707" xr:uid="{D361465F-969A-4AE6-B24D-29C784476E5B}"/>
    <cellStyle name="SAPBEXresData 4 2 2 4 2" xfId="5803" xr:uid="{94DB8B56-2E5B-407D-8016-9364E4449122}"/>
    <cellStyle name="SAPBEXresData 4 2 2 4 3" xfId="8905" xr:uid="{6A1AB440-6D13-4E80-A042-363BDDB3C2C4}"/>
    <cellStyle name="SAPBEXresData 4 2 2 4 4" xfId="13042" xr:uid="{62638C6F-D305-448F-A9F2-CF8451C03C82}"/>
    <cellStyle name="SAPBEXresData 4 2 2 4 5" xfId="19538" xr:uid="{4D3CE4DC-07DD-462B-9CF0-DB6FFBE1BB2E}"/>
    <cellStyle name="SAPBEXresData 4 2 2 4 6" xfId="26516" xr:uid="{3F4EFA48-2293-4078-823C-A9A01BF0F593}"/>
    <cellStyle name="SAPBEXresData 4 2 2 5" xfId="4255" xr:uid="{02AEB9D7-0FE1-4A20-A42B-1EDAC7032C71}"/>
    <cellStyle name="SAPBEXresData 4 2 2 5 2" xfId="10456" xr:uid="{22DCF50F-CB0F-4497-B6C8-A0FE98C999DA}"/>
    <cellStyle name="SAPBEXresData 4 2 2 5 3" xfId="14878" xr:uid="{C812303E-EEE8-4C48-A97D-5967DEC716E0}"/>
    <cellStyle name="SAPBEXresData 4 2 2 5 4" xfId="21347" xr:uid="{532B88B3-BA2A-4DA9-8E94-275518C92587}"/>
    <cellStyle name="SAPBEXresData 4 2 2 5 5" xfId="28325" xr:uid="{CCCEBD1D-6473-4C39-84CE-FD611B9999CF}"/>
    <cellStyle name="SAPBEXresData 4 2 2 6" xfId="7354" xr:uid="{86C9A414-BE59-4D46-AA84-D1258F532CEF}"/>
    <cellStyle name="SAPBEXresData 4 2 2 6 2" xfId="15915" xr:uid="{BDC1FA8A-558A-4DFD-9508-B92C5182DFB9}"/>
    <cellStyle name="SAPBEXresData 4 2 2 6 3" xfId="17987" xr:uid="{FA1D3E77-5802-4EBF-830C-1CF7F4F93D7F}"/>
    <cellStyle name="SAPBEXresData 4 2 2 6 4" xfId="24965" xr:uid="{5C064AB9-998C-4AF2-86C4-D3DF4348C919}"/>
    <cellStyle name="SAPBEXresData 4 2 2 7" xfId="11491" xr:uid="{9D41FE85-FCF6-429C-900B-1CF894C0BEA8}"/>
    <cellStyle name="SAPBEXresData 4 2 2 7 2" xfId="22640" xr:uid="{A34070A7-4529-447F-AE7E-BAD22C84D29D}"/>
    <cellStyle name="SAPBEXresData 4 2 2 7 3" xfId="29399" xr:uid="{774CA3CC-5F9D-4C06-B933-331EC0090F9C}"/>
    <cellStyle name="SAPBEXresData 4 2 2 8" xfId="16954" xr:uid="{F37111C7-A995-416A-AFEB-468389B295EA}"/>
    <cellStyle name="SAPBEXresData 4 2 2 8 2" xfId="30693" xr:uid="{7EE1CB29-3C4F-47D4-831B-00E9DA417A46}"/>
    <cellStyle name="SAPBEXresData 4 2 2 9" xfId="23933" xr:uid="{F777B721-3A10-4258-9571-C73568D53A2B}"/>
    <cellStyle name="SAPBEXresData 4 2 3" xfId="1414" xr:uid="{46E13645-BBD8-4087-AF59-AE546B64B92E}"/>
    <cellStyle name="SAPBEXresData 4 2 3 2" xfId="2965" xr:uid="{46CBE8C7-F1F9-42F8-90A0-04D3D2B41C8F}"/>
    <cellStyle name="SAPBEXresData 4 2 3 2 2" xfId="6061" xr:uid="{395F4D8E-89DE-4A33-B38D-A787D2FA1BF8}"/>
    <cellStyle name="SAPBEXresData 4 2 3 2 3" xfId="9163" xr:uid="{A9225261-5598-4494-B906-518FDE0B3E08}"/>
    <cellStyle name="SAPBEXresData 4 2 3 2 4" xfId="13300" xr:uid="{DA61B0E1-E5D5-42D6-BCC1-B8A3103D1F1D}"/>
    <cellStyle name="SAPBEXresData 4 2 3 2 5" xfId="19796" xr:uid="{7A86B2C7-D0C2-426C-B750-CF7C5CDC4EC0}"/>
    <cellStyle name="SAPBEXresData 4 2 3 2 6" xfId="26774" xr:uid="{153B69F7-8E0B-4376-BECA-2276EC1FB1B6}"/>
    <cellStyle name="SAPBEXresData 4 2 3 3" xfId="4513" xr:uid="{2A04F33C-2C42-4D68-B5D9-7B33D73AE653}"/>
    <cellStyle name="SAPBEXresData 4 2 3 3 2" xfId="10714" xr:uid="{D8B48BC9-22AD-49AC-A52A-89EFCA0069FF}"/>
    <cellStyle name="SAPBEXresData 4 2 3 3 3" xfId="15138" xr:uid="{C05144E6-F108-4FD6-AC5F-94BDF0A05F97}"/>
    <cellStyle name="SAPBEXresData 4 2 3 3 4" xfId="21605" xr:uid="{FFE68BAB-78B5-4FEA-99C4-FB748D83D34D}"/>
    <cellStyle name="SAPBEXresData 4 2 3 3 5" xfId="28583" xr:uid="{FB57CD4F-E363-4F53-A953-650EF8A1B99D}"/>
    <cellStyle name="SAPBEXresData 4 2 3 4" xfId="7612" xr:uid="{C52E9B39-03E6-4BBE-AE62-72E65FBE07B2}"/>
    <cellStyle name="SAPBEXresData 4 2 3 4 2" xfId="16177" xr:uid="{B2934027-BD1B-4FB1-9C48-735292F64FF7}"/>
    <cellStyle name="SAPBEXresData 4 2 3 4 3" xfId="18245" xr:uid="{E217DE4F-87A0-4A98-B03D-EF96164B0680}"/>
    <cellStyle name="SAPBEXresData 4 2 3 4 4" xfId="25223" xr:uid="{726D6C2F-8C84-4C5F-9BD7-244FDED0C341}"/>
    <cellStyle name="SAPBEXresData 4 2 3 5" xfId="11749" xr:uid="{227AEEAF-AB4B-4139-B440-D4948F1E8483}"/>
    <cellStyle name="SAPBEXresData 4 2 3 5 2" xfId="22898" xr:uid="{9D45A5D1-0BB6-4E68-8285-491F9D31F402}"/>
    <cellStyle name="SAPBEXresData 4 2 3 5 3" xfId="29657" xr:uid="{4602F83E-B0D7-48B4-A062-C40B88625988}"/>
    <cellStyle name="SAPBEXresData 4 2 3 6" xfId="17212" xr:uid="{4DF3072E-7B16-4C82-8DFD-AA621298EDC9}"/>
    <cellStyle name="SAPBEXresData 4 2 3 6 2" xfId="30951" xr:uid="{D48B9287-C3B1-4F55-98C3-0C84D71F2C95}"/>
    <cellStyle name="SAPBEXresData 4 2 3 7" xfId="24191" xr:uid="{3EF0ED9C-7496-4173-9663-3E74DC77798B}"/>
    <cellStyle name="SAPBEXresData 4 2 4" xfId="1933" xr:uid="{8BBD3506-B465-41A3-9C8C-859D1ACB85F2}"/>
    <cellStyle name="SAPBEXresData 4 2 4 2" xfId="3481" xr:uid="{4A60EA2D-23C5-4EBC-8C81-DB41513514E5}"/>
    <cellStyle name="SAPBEXresData 4 2 4 2 2" xfId="6577" xr:uid="{DDA877EE-8DDE-4D5B-81A6-4F19914923E4}"/>
    <cellStyle name="SAPBEXresData 4 2 4 2 3" xfId="9679" xr:uid="{C390A95B-BF62-4FB7-8247-3B4E3E3E8D9E}"/>
    <cellStyle name="SAPBEXresData 4 2 4 2 4" xfId="13816" xr:uid="{2260F1CA-FB19-457C-9D67-254DE89CC3C5}"/>
    <cellStyle name="SAPBEXresData 4 2 4 2 5" xfId="20312" xr:uid="{50E58623-DBAF-4BB6-B589-069F4A54E9D4}"/>
    <cellStyle name="SAPBEXresData 4 2 4 2 6" xfId="27290" xr:uid="{5587575C-5E3C-42A6-8F4B-D2FD45B28833}"/>
    <cellStyle name="SAPBEXresData 4 2 4 3" xfId="5029" xr:uid="{37B263C3-4778-4111-9531-3AF77C1E19E8}"/>
    <cellStyle name="SAPBEXresData 4 2 4 3 2" xfId="14619" xr:uid="{9E11BF27-58CB-45C3-9D15-4A685F399B05}"/>
    <cellStyle name="SAPBEXresData 4 2 4 3 3" xfId="21089" xr:uid="{42AEAB8C-9751-436E-823E-D2745E9813E9}"/>
    <cellStyle name="SAPBEXresData 4 2 4 3 4" xfId="28067" xr:uid="{539E32EC-656D-4885-88C8-5A60F17A4675}"/>
    <cellStyle name="SAPBEXresData 4 2 4 4" xfId="8131" xr:uid="{99A4F453-01C8-4945-B53E-7873DA18A795}"/>
    <cellStyle name="SAPBEXresData 4 2 4 4 2" xfId="18764" xr:uid="{9E4395C2-5283-44F3-B783-CC55BFE90A0E}"/>
    <cellStyle name="SAPBEXresData 4 2 4 4 3" xfId="25742" xr:uid="{AE539E29-B770-4E4D-A650-B0EBEB7C5FA2}"/>
    <cellStyle name="SAPBEXresData 4 2 4 5" xfId="12268" xr:uid="{433B549E-3B39-4B3D-AA4A-F98D40A33E9E}"/>
    <cellStyle name="SAPBEXresData 4 2 4 5 2" xfId="22382" xr:uid="{47E96DD0-D1E6-4D11-9588-1C543ECE3E14}"/>
    <cellStyle name="SAPBEXresData 4 2 4 5 3" xfId="30435" xr:uid="{159E1791-35E3-4312-9902-DA6807D45B90}"/>
    <cellStyle name="SAPBEXresData 4 2 4 6" xfId="16696" xr:uid="{F649A77A-68E7-40D6-B36A-971C9EE24579}"/>
    <cellStyle name="SAPBEXresData 4 2 4 7" xfId="23675" xr:uid="{F0D86DCA-3477-485A-8745-4E906D986946}"/>
    <cellStyle name="SAPBEXresData 4 2 5" xfId="2449" xr:uid="{1C1CFCA8-258C-4E3A-8160-9D15FBDC7C9E}"/>
    <cellStyle name="SAPBEXresData 4 2 5 2" xfId="5545" xr:uid="{22DEFFF1-837C-4E40-9B99-A1E4F64CED3A}"/>
    <cellStyle name="SAPBEXresData 4 2 5 3" xfId="8647" xr:uid="{1AA2D819-0A3D-4F5E-A83E-421227631C58}"/>
    <cellStyle name="SAPBEXresData 4 2 5 4" xfId="12784" xr:uid="{99F34C2E-D29C-4037-B78B-7B856AA53496}"/>
    <cellStyle name="SAPBEXresData 4 2 5 5" xfId="19280" xr:uid="{14B02E53-2825-4A2D-8763-E9303A9D0A83}"/>
    <cellStyle name="SAPBEXresData 4 2 5 6" xfId="26258" xr:uid="{FFA29A09-E393-4B1F-9690-B01F2710F584}"/>
    <cellStyle name="SAPBEXresData 4 2 6" xfId="3997" xr:uid="{85F592EC-2056-44C6-AF39-4840D2FCC7FF}"/>
    <cellStyle name="SAPBEXresData 4 2 6 2" xfId="10198" xr:uid="{1A124FBE-FF64-4DDE-8834-ED6EE3CA7187}"/>
    <cellStyle name="SAPBEXresData 4 2 6 3" xfId="14336" xr:uid="{F2D9FEC0-6FBD-4465-8AF2-E58CA1C32226}"/>
    <cellStyle name="SAPBEXresData 4 2 6 4" xfId="20831" xr:uid="{523F0965-E9AB-48C3-B9CD-B21466CD297A}"/>
    <cellStyle name="SAPBEXresData 4 2 6 5" xfId="27809" xr:uid="{BA5A5B48-BE6C-464F-B726-B7ED296061DA}"/>
    <cellStyle name="SAPBEXresData 4 2 7" xfId="7096" xr:uid="{358493B1-D4B3-480E-9C55-756726ED7B67}"/>
    <cellStyle name="SAPBEXresData 4 2 7 2" xfId="15657" xr:uid="{71E35453-ACDA-41F5-80B5-C2C480010870}"/>
    <cellStyle name="SAPBEXresData 4 2 7 3" xfId="17729" xr:uid="{609F10B8-3B9B-4FFB-BF01-095F3B8BE71E}"/>
    <cellStyle name="SAPBEXresData 4 2 7 4" xfId="24707" xr:uid="{0972114D-71F6-4827-BE92-66850E1CDF90}"/>
    <cellStyle name="SAPBEXresData 4 2 8" xfId="11233" xr:uid="{A6B718A8-6586-4969-A832-2CDA55174127}"/>
    <cellStyle name="SAPBEXresData 4 2 8 2" xfId="22124" xr:uid="{4574126B-69B3-4BCF-BD24-E4D47758FC5D}"/>
    <cellStyle name="SAPBEXresData 4 2 8 3" xfId="29127" xr:uid="{A8E954E9-8E7B-4705-896B-83F8BC11E1CA}"/>
    <cellStyle name="SAPBEXresData 4 2 9" xfId="16438" xr:uid="{F929ED96-4391-421A-9CBC-4C4139E49E4E}"/>
    <cellStyle name="SAPBEXresData 4 2 9 2" xfId="30177" xr:uid="{807FF8C8-A288-4F4B-AC78-76941D18C320}"/>
    <cellStyle name="SAPBEXresData 5" xfId="489" xr:uid="{528EF5AE-BE7E-403A-B74C-D1D1D40972FC}"/>
    <cellStyle name="SAPBEXresData 5 2" xfId="885" xr:uid="{B2427E54-E0B3-4CED-BD92-70531F38CF99}"/>
    <cellStyle name="SAPBEXresData 5 2 10" xfId="23418" xr:uid="{4C2BA0B0-5120-4B8F-B097-90FEED1E9BF0}"/>
    <cellStyle name="SAPBEXresData 5 2 2" xfId="1157" xr:uid="{294CE5B7-5A21-490E-9358-F9A1CFE63ECB}"/>
    <cellStyle name="SAPBEXresData 5 2 2 2" xfId="1673" xr:uid="{3A30D3EF-9120-41FF-8B3A-EF40FF68018C}"/>
    <cellStyle name="SAPBEXresData 5 2 2 2 2" xfId="3224" xr:uid="{7E8B65FD-7154-4E0F-9C2C-C295314484D8}"/>
    <cellStyle name="SAPBEXresData 5 2 2 2 2 2" xfId="6320" xr:uid="{C695795B-B391-4C99-B51C-94C2AAB829F1}"/>
    <cellStyle name="SAPBEXresData 5 2 2 2 2 3" xfId="9422" xr:uid="{11C090AF-331E-422C-BB93-472407F66A06}"/>
    <cellStyle name="SAPBEXresData 5 2 2 2 2 4" xfId="13559" xr:uid="{D35C5C78-C564-4BE4-843A-C94C780CB0CC}"/>
    <cellStyle name="SAPBEXresData 5 2 2 2 2 5" xfId="20055" xr:uid="{6E9CE567-09BC-4F7D-9C38-1860E8A469DB}"/>
    <cellStyle name="SAPBEXresData 5 2 2 2 2 6" xfId="27033" xr:uid="{D2A9180E-FA3B-404E-8D2C-7B26D07E73EA}"/>
    <cellStyle name="SAPBEXresData 5 2 2 2 3" xfId="4772" xr:uid="{233ADE2C-D5E4-46F1-8BB3-EA989A4A47E9}"/>
    <cellStyle name="SAPBEXresData 5 2 2 2 3 2" xfId="10973" xr:uid="{A2A98AEA-7F02-4779-A68E-22D17B749617}"/>
    <cellStyle name="SAPBEXresData 5 2 2 2 3 3" xfId="15397" xr:uid="{CE7E31FB-5039-452E-86C9-00BA7C2D3550}"/>
    <cellStyle name="SAPBEXresData 5 2 2 2 3 4" xfId="21864" xr:uid="{C30F58E4-A3FD-4205-ACDD-33A4D81602C3}"/>
    <cellStyle name="SAPBEXresData 5 2 2 2 3 5" xfId="28842" xr:uid="{5FA46444-4BD5-466E-8720-377177C90D6C}"/>
    <cellStyle name="SAPBEXresData 5 2 2 2 4" xfId="7871" xr:uid="{2E8A82A1-16FB-409B-B93F-EC77C4F6AB07}"/>
    <cellStyle name="SAPBEXresData 5 2 2 2 4 2" xfId="18504" xr:uid="{BFEEEFD6-5514-4199-A294-159FC5ADD6E5}"/>
    <cellStyle name="SAPBEXresData 5 2 2 2 4 3" xfId="25482" xr:uid="{EBFEE4DC-04C2-47E9-B5E8-03B5E0858730}"/>
    <cellStyle name="SAPBEXresData 5 2 2 2 5" xfId="12008" xr:uid="{C4EEA1DB-D223-4C59-96B6-701BF2830E8A}"/>
    <cellStyle name="SAPBEXresData 5 2 2 2 5 2" xfId="23157" xr:uid="{1367A6E6-2CC0-41BA-93F2-2BFD1BB33F28}"/>
    <cellStyle name="SAPBEXresData 5 2 2 2 5 3" xfId="29916" xr:uid="{4C2A51F6-D135-422A-A4EA-3788291C9096}"/>
    <cellStyle name="SAPBEXresData 5 2 2 2 6" xfId="17471" xr:uid="{0969A040-826E-4595-850B-5625BEECED51}"/>
    <cellStyle name="SAPBEXresData 5 2 2 2 6 2" xfId="31210" xr:uid="{F67B4025-F685-4D17-879E-87C2AD55F752}"/>
    <cellStyle name="SAPBEXresData 5 2 2 2 7" xfId="24450" xr:uid="{DE85FADD-7FC3-4310-9369-1386146039A4}"/>
    <cellStyle name="SAPBEXresData 5 2 2 3" xfId="2192" xr:uid="{16097382-160A-4FA5-B2E4-87BDEFD2C5AC}"/>
    <cellStyle name="SAPBEXresData 5 2 2 3 2" xfId="3740" xr:uid="{3548D032-65E0-4BAA-AD3F-4C8EA5B4FD84}"/>
    <cellStyle name="SAPBEXresData 5 2 2 3 2 2" xfId="6836" xr:uid="{13265061-6765-4C86-96EF-4DF1B7A6C6B3}"/>
    <cellStyle name="SAPBEXresData 5 2 2 3 2 3" xfId="9938" xr:uid="{1AF0E324-55FC-4F7B-A0D4-07A4AD2708B9}"/>
    <cellStyle name="SAPBEXresData 5 2 2 3 2 4" xfId="14075" xr:uid="{BE7D57F7-ADFC-4B49-BF20-467A35936594}"/>
    <cellStyle name="SAPBEXresData 5 2 2 3 2 5" xfId="20571" xr:uid="{184934E9-C514-47A6-82EF-D0A8302B5E36}"/>
    <cellStyle name="SAPBEXresData 5 2 2 3 2 6" xfId="27549" xr:uid="{924FE005-5D33-400E-AB2F-864CFA2BC53F}"/>
    <cellStyle name="SAPBEXresData 5 2 2 3 3" xfId="5288" xr:uid="{BBE360A4-445E-4578-8976-6A4D86EC145A}"/>
    <cellStyle name="SAPBEXresData 5 2 2 3 4" xfId="8390" xr:uid="{0E78668A-8E7C-4F77-A2D2-EB8B3B30BCB2}"/>
    <cellStyle name="SAPBEXresData 5 2 2 3 5" xfId="12527" xr:uid="{701D89F4-173E-4193-B7D9-9BD52DE414BB}"/>
    <cellStyle name="SAPBEXresData 5 2 2 3 6" xfId="19023" xr:uid="{C7774E4B-7A4A-4BE6-9754-08666F05012F}"/>
    <cellStyle name="SAPBEXresData 5 2 2 3 7" xfId="26001" xr:uid="{D1FDF56B-947C-43D5-B82F-959A6FD1CAC6}"/>
    <cellStyle name="SAPBEXresData 5 2 2 4" xfId="2708" xr:uid="{FE1BE1E7-7AA0-406E-83D9-0555C3499714}"/>
    <cellStyle name="SAPBEXresData 5 2 2 4 2" xfId="5804" xr:uid="{D00939DD-0BFD-44D8-ABA7-1CACFAA12350}"/>
    <cellStyle name="SAPBEXresData 5 2 2 4 3" xfId="8906" xr:uid="{A55D91AA-83D8-4E04-B095-74F89701B478}"/>
    <cellStyle name="SAPBEXresData 5 2 2 4 4" xfId="13043" xr:uid="{68921FE6-CE3A-4ECF-BBA3-E631887EF392}"/>
    <cellStyle name="SAPBEXresData 5 2 2 4 5" xfId="19539" xr:uid="{EA6ADEC8-03FC-4F36-84C5-EE199CAADFEE}"/>
    <cellStyle name="SAPBEXresData 5 2 2 4 6" xfId="26517" xr:uid="{1A667DF9-AE2A-4A4F-9159-B502E0CB2834}"/>
    <cellStyle name="SAPBEXresData 5 2 2 5" xfId="4256" xr:uid="{29F775A3-7898-419D-9788-4AFC343943C3}"/>
    <cellStyle name="SAPBEXresData 5 2 2 5 2" xfId="10457" xr:uid="{D6D25003-4290-4DE6-93F3-051FF2C8314C}"/>
    <cellStyle name="SAPBEXresData 5 2 2 5 3" xfId="14879" xr:uid="{D5A0790D-EE46-49BD-884F-6797045FCC23}"/>
    <cellStyle name="SAPBEXresData 5 2 2 5 4" xfId="21348" xr:uid="{859D44F0-C075-4FE5-A9E2-AAB270258B3F}"/>
    <cellStyle name="SAPBEXresData 5 2 2 5 5" xfId="28326" xr:uid="{90E99301-3809-4792-BA08-684B0D613A1C}"/>
    <cellStyle name="SAPBEXresData 5 2 2 6" xfId="7355" xr:uid="{80696FAA-01B4-4EEF-BEDD-B813AA636072}"/>
    <cellStyle name="SAPBEXresData 5 2 2 6 2" xfId="15916" xr:uid="{F1F38D23-9B78-4FF9-94A1-B76ABDF988BC}"/>
    <cellStyle name="SAPBEXresData 5 2 2 6 3" xfId="17988" xr:uid="{D1728800-280F-4EC7-AADE-F918E72ACAA3}"/>
    <cellStyle name="SAPBEXresData 5 2 2 6 4" xfId="24966" xr:uid="{6B683992-EB97-47E1-8CDB-33890E23726C}"/>
    <cellStyle name="SAPBEXresData 5 2 2 7" xfId="11492" xr:uid="{E2A38D5C-3CC8-4761-9B35-1F926E7E66EC}"/>
    <cellStyle name="SAPBEXresData 5 2 2 7 2" xfId="22641" xr:uid="{1C757785-A71D-45BE-98B8-A7010E304F1A}"/>
    <cellStyle name="SAPBEXresData 5 2 2 7 3" xfId="29400" xr:uid="{524B2CA3-0B13-4417-9E4D-65ACA17B6B2A}"/>
    <cellStyle name="SAPBEXresData 5 2 2 8" xfId="16955" xr:uid="{DEADE6B7-8613-46CB-8E92-61D7779A321B}"/>
    <cellStyle name="SAPBEXresData 5 2 2 8 2" xfId="30694" xr:uid="{2AAE2E83-063F-4966-B8F8-914E97773183}"/>
    <cellStyle name="SAPBEXresData 5 2 2 9" xfId="23934" xr:uid="{CF16F772-102A-4725-ADB5-87F03E284D05}"/>
    <cellStyle name="SAPBEXresData 5 2 3" xfId="1415" xr:uid="{E3D1648A-0ED1-48B1-8655-50EEF40D3781}"/>
    <cellStyle name="SAPBEXresData 5 2 3 2" xfId="2966" xr:uid="{1DA49A37-F8D8-4DFD-B0CD-59C1B8CE98D9}"/>
    <cellStyle name="SAPBEXresData 5 2 3 2 2" xfId="6062" xr:uid="{200E3BFF-C970-4A8C-83C9-107B22685C61}"/>
    <cellStyle name="SAPBEXresData 5 2 3 2 3" xfId="9164" xr:uid="{D20945FF-7FE9-4C83-A807-59F4FA108618}"/>
    <cellStyle name="SAPBEXresData 5 2 3 2 4" xfId="13301" xr:uid="{21128902-4159-4A35-AA37-6401D9F181C9}"/>
    <cellStyle name="SAPBEXresData 5 2 3 2 5" xfId="19797" xr:uid="{C0F8F69A-D3CD-4CF7-BEA8-DF693AB41C79}"/>
    <cellStyle name="SAPBEXresData 5 2 3 2 6" xfId="26775" xr:uid="{3C32709D-CC06-4F26-801B-18013FB58E65}"/>
    <cellStyle name="SAPBEXresData 5 2 3 3" xfId="4514" xr:uid="{7A0EE24F-2D35-446F-9360-315B53A6030C}"/>
    <cellStyle name="SAPBEXresData 5 2 3 3 2" xfId="10715" xr:uid="{BFE7F061-8D84-466E-8DE0-9A9B08A350C8}"/>
    <cellStyle name="SAPBEXresData 5 2 3 3 3" xfId="15139" xr:uid="{4BD1A0B2-A819-4B9D-9E60-8D3D8B9F836B}"/>
    <cellStyle name="SAPBEXresData 5 2 3 3 4" xfId="21606" xr:uid="{5211B807-5701-4B5D-A17D-EBED66DC75BD}"/>
    <cellStyle name="SAPBEXresData 5 2 3 3 5" xfId="28584" xr:uid="{162F19C9-3259-487F-9F74-11CCFDB1EE59}"/>
    <cellStyle name="SAPBEXresData 5 2 3 4" xfId="7613" xr:uid="{32C810FA-244A-4124-B0C8-93CD0346F699}"/>
    <cellStyle name="SAPBEXresData 5 2 3 4 2" xfId="16178" xr:uid="{6503F164-48B5-478B-BC2D-4460EBE268C0}"/>
    <cellStyle name="SAPBEXresData 5 2 3 4 3" xfId="18246" xr:uid="{FF8BD044-888B-425F-BB73-9494C6DE0C59}"/>
    <cellStyle name="SAPBEXresData 5 2 3 4 4" xfId="25224" xr:uid="{5D494193-2C2A-4EBD-B71D-3E445B206999}"/>
    <cellStyle name="SAPBEXresData 5 2 3 5" xfId="11750" xr:uid="{9777079A-38A1-4700-82FF-9610E1CE5BC5}"/>
    <cellStyle name="SAPBEXresData 5 2 3 5 2" xfId="22899" xr:uid="{62FD4AB5-4133-407F-AB98-B1E0678E6E7F}"/>
    <cellStyle name="SAPBEXresData 5 2 3 5 3" xfId="29658" xr:uid="{CBB95A1E-AD13-4572-BE88-362624B1AC65}"/>
    <cellStyle name="SAPBEXresData 5 2 3 6" xfId="17213" xr:uid="{EEC6D1AA-DA58-4CF2-A74C-254BF2E6DE1B}"/>
    <cellStyle name="SAPBEXresData 5 2 3 6 2" xfId="30952" xr:uid="{D30F89F7-4010-4449-A0F6-3474DF71E149}"/>
    <cellStyle name="SAPBEXresData 5 2 3 7" xfId="24192" xr:uid="{DEDA1964-68A3-4422-A797-27AEB1D736D3}"/>
    <cellStyle name="SAPBEXresData 5 2 4" xfId="1934" xr:uid="{21F8AF9E-4E5A-46CE-8CD2-6EF7FC3561D3}"/>
    <cellStyle name="SAPBEXresData 5 2 4 2" xfId="3482" xr:uid="{780241BA-F245-4A12-A844-0943D67FC2DC}"/>
    <cellStyle name="SAPBEXresData 5 2 4 2 2" xfId="6578" xr:uid="{A3FE08B0-3817-46E4-B399-C5240C6D1BC6}"/>
    <cellStyle name="SAPBEXresData 5 2 4 2 3" xfId="9680" xr:uid="{03E3875B-FD51-4122-9F42-610170850912}"/>
    <cellStyle name="SAPBEXresData 5 2 4 2 4" xfId="13817" xr:uid="{88AA7BAE-E321-48BB-A99F-C52198141280}"/>
    <cellStyle name="SAPBEXresData 5 2 4 2 5" xfId="20313" xr:uid="{42CD68A1-5439-44EE-8FCE-43E3FC4C2404}"/>
    <cellStyle name="SAPBEXresData 5 2 4 2 6" xfId="27291" xr:uid="{36B39406-BE07-4DCA-8328-3D13830C30D2}"/>
    <cellStyle name="SAPBEXresData 5 2 4 3" xfId="5030" xr:uid="{EDCA1D9E-DE56-442F-A33E-7A3C237F8A15}"/>
    <cellStyle name="SAPBEXresData 5 2 4 3 2" xfId="14620" xr:uid="{5D759DE2-7096-45C8-9004-E3C5A5D02A92}"/>
    <cellStyle name="SAPBEXresData 5 2 4 3 3" xfId="21090" xr:uid="{8A3543B9-C8C8-457B-B12F-154793C682CE}"/>
    <cellStyle name="SAPBEXresData 5 2 4 3 4" xfId="28068" xr:uid="{FB42F323-D2D1-4A8C-A23B-288FA8B35587}"/>
    <cellStyle name="SAPBEXresData 5 2 4 4" xfId="8132" xr:uid="{A107DAC4-C49A-41C6-A762-95D1C5FC0366}"/>
    <cellStyle name="SAPBEXresData 5 2 4 4 2" xfId="18765" xr:uid="{C820E166-DECC-4549-BB5E-BDB1F11DDA58}"/>
    <cellStyle name="SAPBEXresData 5 2 4 4 3" xfId="25743" xr:uid="{05EC181C-A398-4A17-9D34-56E755BE380A}"/>
    <cellStyle name="SAPBEXresData 5 2 4 5" xfId="12269" xr:uid="{428E7CF0-47BB-4019-9851-A77A26B7CF51}"/>
    <cellStyle name="SAPBEXresData 5 2 4 5 2" xfId="22383" xr:uid="{FDB2E785-9F62-4979-8363-0D4AE12BF255}"/>
    <cellStyle name="SAPBEXresData 5 2 4 5 3" xfId="30436" xr:uid="{24CCA86A-F0BB-4FD1-A6A7-1ACE23E4FC75}"/>
    <cellStyle name="SAPBEXresData 5 2 4 6" xfId="16697" xr:uid="{6FDBBA52-DC29-47F1-9315-B3E996BE0DE7}"/>
    <cellStyle name="SAPBEXresData 5 2 4 7" xfId="23676" xr:uid="{599D0769-03B7-4608-B9AE-5F0A5085A7D7}"/>
    <cellStyle name="SAPBEXresData 5 2 5" xfId="2450" xr:uid="{FDDC6D4B-0846-40C4-A1C9-B3088C6BC1E3}"/>
    <cellStyle name="SAPBEXresData 5 2 5 2" xfId="5546" xr:uid="{7D2F4934-6D81-4B81-A938-16C2308BEE82}"/>
    <cellStyle name="SAPBEXresData 5 2 5 3" xfId="8648" xr:uid="{EC43E42D-BFB3-4D0A-BC2A-3D580F9EBC19}"/>
    <cellStyle name="SAPBEXresData 5 2 5 4" xfId="12785" xr:uid="{AF147650-1724-4ADF-B9F3-8DA8F5FECA31}"/>
    <cellStyle name="SAPBEXresData 5 2 5 5" xfId="19281" xr:uid="{3E472312-BC79-452E-8BF9-BC11B604DFED}"/>
    <cellStyle name="SAPBEXresData 5 2 5 6" xfId="26259" xr:uid="{DD42A690-888C-4BDE-A788-4673EC885F02}"/>
    <cellStyle name="SAPBEXresData 5 2 6" xfId="3998" xr:uid="{6C8CD840-CAB7-41BF-B9C3-320FE2CF0F7B}"/>
    <cellStyle name="SAPBEXresData 5 2 6 2" xfId="10199" xr:uid="{28E247BA-8749-4936-8ED0-3D5C9C3D6451}"/>
    <cellStyle name="SAPBEXresData 5 2 6 3" xfId="14337" xr:uid="{D375CE53-85A4-47C0-B3FB-1B59660AFADB}"/>
    <cellStyle name="SAPBEXresData 5 2 6 4" xfId="20832" xr:uid="{9D8B9C69-7929-466E-B651-7F66789AC7C0}"/>
    <cellStyle name="SAPBEXresData 5 2 6 5" xfId="27810" xr:uid="{97F13D18-4A98-4501-A6D2-C847D330445E}"/>
    <cellStyle name="SAPBEXresData 5 2 7" xfId="7097" xr:uid="{8A1AB94D-9FBA-4B9D-AD05-B06322F443D4}"/>
    <cellStyle name="SAPBEXresData 5 2 7 2" xfId="15658" xr:uid="{0D9CCCCE-190C-486B-8C48-0344E1A1896E}"/>
    <cellStyle name="SAPBEXresData 5 2 7 3" xfId="17730" xr:uid="{E62F7E1B-5F1D-456C-9B82-8828B6A940E6}"/>
    <cellStyle name="SAPBEXresData 5 2 7 4" xfId="24708" xr:uid="{54A38846-8743-45E1-BEAB-B42BA037D99D}"/>
    <cellStyle name="SAPBEXresData 5 2 8" xfId="11234" xr:uid="{B0570296-6A85-4FCD-8B17-40A975F4164C}"/>
    <cellStyle name="SAPBEXresData 5 2 8 2" xfId="22125" xr:uid="{4F72377A-A4D9-4B94-BA65-771FE205C4D1}"/>
    <cellStyle name="SAPBEXresData 5 2 8 3" xfId="29128" xr:uid="{3582B7C2-1DEB-4BB0-9942-4F7C0BF225C2}"/>
    <cellStyle name="SAPBEXresData 5 2 9" xfId="16439" xr:uid="{13530B9E-DE73-4094-A908-9F7B98E90DC1}"/>
    <cellStyle name="SAPBEXresData 5 2 9 2" xfId="30178" xr:uid="{9E9786C2-53BD-4A16-9E0A-63DE8F5CE7D4}"/>
    <cellStyle name="SAPBEXresData 6" xfId="490" xr:uid="{4EC35EB5-C4B0-4DDF-9DAE-0C8E100966E4}"/>
    <cellStyle name="SAPBEXresData 6 2" xfId="886" xr:uid="{FC299BEB-B5D6-4D90-8327-F9E4DE44F0DA}"/>
    <cellStyle name="SAPBEXresData 6 2 10" xfId="23419" xr:uid="{14FDB6B4-5F5E-4284-8EC4-3DDB19F9F0C0}"/>
    <cellStyle name="SAPBEXresData 6 2 2" xfId="1158" xr:uid="{8428DEE3-E0FD-4DED-A946-BE477CC8120C}"/>
    <cellStyle name="SAPBEXresData 6 2 2 2" xfId="1674" xr:uid="{69F27972-CA6F-420F-8BB1-034DEF38717F}"/>
    <cellStyle name="SAPBEXresData 6 2 2 2 2" xfId="3225" xr:uid="{21A0A321-133E-4313-93D1-19EA55397360}"/>
    <cellStyle name="SAPBEXresData 6 2 2 2 2 2" xfId="6321" xr:uid="{BAE91DDF-4AB9-409C-B2A6-C9D3270F9E20}"/>
    <cellStyle name="SAPBEXresData 6 2 2 2 2 3" xfId="9423" xr:uid="{7BC56527-F9CA-4AC2-8288-52007C61DB4B}"/>
    <cellStyle name="SAPBEXresData 6 2 2 2 2 4" xfId="13560" xr:uid="{9A147FF6-1C44-4D1E-A0EB-AA10999DEFDE}"/>
    <cellStyle name="SAPBEXresData 6 2 2 2 2 5" xfId="20056" xr:uid="{03510D3B-8D45-40C1-8079-7C6EDDAF2B43}"/>
    <cellStyle name="SAPBEXresData 6 2 2 2 2 6" xfId="27034" xr:uid="{5ABB1E9F-99EB-40D4-95C8-0B3A4F97FBCF}"/>
    <cellStyle name="SAPBEXresData 6 2 2 2 3" xfId="4773" xr:uid="{2CD0C9E3-50AE-4156-9F18-5537AC175D0A}"/>
    <cellStyle name="SAPBEXresData 6 2 2 2 3 2" xfId="10974" xr:uid="{B87C71EB-17D6-4239-9875-C8C9C1DD6436}"/>
    <cellStyle name="SAPBEXresData 6 2 2 2 3 3" xfId="15398" xr:uid="{4557E138-56CF-4BDE-A937-AF7A16F78B2A}"/>
    <cellStyle name="SAPBEXresData 6 2 2 2 3 4" xfId="21865" xr:uid="{CD47AFA4-4E8F-4764-81D0-2FBC30C6E42A}"/>
    <cellStyle name="SAPBEXresData 6 2 2 2 3 5" xfId="28843" xr:uid="{43221502-9C17-4F29-BA27-CFA67B11CE6E}"/>
    <cellStyle name="SAPBEXresData 6 2 2 2 4" xfId="7872" xr:uid="{44A6959D-4EAF-49DA-8754-8256F520100A}"/>
    <cellStyle name="SAPBEXresData 6 2 2 2 4 2" xfId="18505" xr:uid="{9213A245-1802-49CB-B017-3F54DE6D7FDD}"/>
    <cellStyle name="SAPBEXresData 6 2 2 2 4 3" xfId="25483" xr:uid="{20C51A47-5304-4A03-BF28-A87D5232D659}"/>
    <cellStyle name="SAPBEXresData 6 2 2 2 5" xfId="12009" xr:uid="{23F533EB-05BF-4101-BED4-DFB194A5F528}"/>
    <cellStyle name="SAPBEXresData 6 2 2 2 5 2" xfId="23158" xr:uid="{BE17767C-6A7E-4B62-933C-A2B9133AC383}"/>
    <cellStyle name="SAPBEXresData 6 2 2 2 5 3" xfId="29917" xr:uid="{E19BF15A-0663-4992-BED2-661668B1F553}"/>
    <cellStyle name="SAPBEXresData 6 2 2 2 6" xfId="17472" xr:uid="{6A5129FA-08AD-4040-9098-9A871C5F8D94}"/>
    <cellStyle name="SAPBEXresData 6 2 2 2 6 2" xfId="31211" xr:uid="{98AAF5B8-8F58-4AF4-83FB-4D7D3A958C99}"/>
    <cellStyle name="SAPBEXresData 6 2 2 2 7" xfId="24451" xr:uid="{ABB3694B-77CC-4BD5-9A22-8A7D76C9AB65}"/>
    <cellStyle name="SAPBEXresData 6 2 2 3" xfId="2193" xr:uid="{C4DA5903-3680-4C8C-9D51-4F39690C34BE}"/>
    <cellStyle name="SAPBEXresData 6 2 2 3 2" xfId="3741" xr:uid="{FFCFEC64-8A42-4221-ACF7-572C726C08E6}"/>
    <cellStyle name="SAPBEXresData 6 2 2 3 2 2" xfId="6837" xr:uid="{E3776358-6E25-4930-AA49-4B3BFFDDE220}"/>
    <cellStyle name="SAPBEXresData 6 2 2 3 2 3" xfId="9939" xr:uid="{4971B6E3-CF27-4836-8390-C48A8832FFE3}"/>
    <cellStyle name="SAPBEXresData 6 2 2 3 2 4" xfId="14076" xr:uid="{5C589ECE-5A4A-453C-88D1-D730C54BB067}"/>
    <cellStyle name="SAPBEXresData 6 2 2 3 2 5" xfId="20572" xr:uid="{EB1FF305-D71C-4A83-9205-73C6CF013B85}"/>
    <cellStyle name="SAPBEXresData 6 2 2 3 2 6" xfId="27550" xr:uid="{93C92318-AB70-4E19-A818-E2EBB8956491}"/>
    <cellStyle name="SAPBEXresData 6 2 2 3 3" xfId="5289" xr:uid="{19CDE56D-45F8-43EF-86AD-DAD64619336D}"/>
    <cellStyle name="SAPBEXresData 6 2 2 3 4" xfId="8391" xr:uid="{F27C6559-1527-4B3B-AAC0-8C4099B0469C}"/>
    <cellStyle name="SAPBEXresData 6 2 2 3 5" xfId="12528" xr:uid="{1843B7BC-E704-405A-849A-4DCF6E8B0326}"/>
    <cellStyle name="SAPBEXresData 6 2 2 3 6" xfId="19024" xr:uid="{16B8990C-B0FF-495D-99AE-BDF74A4AAD61}"/>
    <cellStyle name="SAPBEXresData 6 2 2 3 7" xfId="26002" xr:uid="{DC6C0C08-DDB4-4B9F-929B-1052A173DA19}"/>
    <cellStyle name="SAPBEXresData 6 2 2 4" xfId="2709" xr:uid="{04EA2327-7C13-4966-AAFC-A20016F155E0}"/>
    <cellStyle name="SAPBEXresData 6 2 2 4 2" xfId="5805" xr:uid="{5D70AD29-B714-413D-80F7-92CFF2F80457}"/>
    <cellStyle name="SAPBEXresData 6 2 2 4 3" xfId="8907" xr:uid="{43C5ECD9-6CF5-4CF8-B73B-D732721DB6F6}"/>
    <cellStyle name="SAPBEXresData 6 2 2 4 4" xfId="13044" xr:uid="{15F1018D-3BBB-45D7-A6A3-89F29362A22B}"/>
    <cellStyle name="SAPBEXresData 6 2 2 4 5" xfId="19540" xr:uid="{B84E4C50-4FF7-4395-97EE-B242CB663AC6}"/>
    <cellStyle name="SAPBEXresData 6 2 2 4 6" xfId="26518" xr:uid="{0A60286F-EA5B-4718-838D-4BF2EF7528B3}"/>
    <cellStyle name="SAPBEXresData 6 2 2 5" xfId="4257" xr:uid="{23DA4FDD-AF0C-4C44-9FFB-94460B1AADB3}"/>
    <cellStyle name="SAPBEXresData 6 2 2 5 2" xfId="10458" xr:uid="{0B66A6E0-8C26-4692-8D10-36F4F13C8C3A}"/>
    <cellStyle name="SAPBEXresData 6 2 2 5 3" xfId="14880" xr:uid="{28915E7E-C030-4B9E-AA0F-5D8F25737802}"/>
    <cellStyle name="SAPBEXresData 6 2 2 5 4" xfId="21349" xr:uid="{7BAB0A63-66E3-41AD-A388-867E068098A7}"/>
    <cellStyle name="SAPBEXresData 6 2 2 5 5" xfId="28327" xr:uid="{515DFBC8-4FA8-4EB1-9557-99DE09930E79}"/>
    <cellStyle name="SAPBEXresData 6 2 2 6" xfId="7356" xr:uid="{6135B81D-CB7D-4F94-B958-36AEE43C4817}"/>
    <cellStyle name="SAPBEXresData 6 2 2 6 2" xfId="15917" xr:uid="{AC110BBE-EC2B-46A8-A7F3-FF05B6486AB3}"/>
    <cellStyle name="SAPBEXresData 6 2 2 6 3" xfId="17989" xr:uid="{6FF658CD-1AEF-4601-B55C-9D948C04662B}"/>
    <cellStyle name="SAPBEXresData 6 2 2 6 4" xfId="24967" xr:uid="{DC56D11F-C0A9-4F29-83DD-F12E916172FD}"/>
    <cellStyle name="SAPBEXresData 6 2 2 7" xfId="11493" xr:uid="{8A78C53A-777C-4847-9B55-CDAA011CDCA7}"/>
    <cellStyle name="SAPBEXresData 6 2 2 7 2" xfId="22642" xr:uid="{70B47D55-0108-4D31-B53C-C2504A70C0B9}"/>
    <cellStyle name="SAPBEXresData 6 2 2 7 3" xfId="29401" xr:uid="{15972750-4025-4410-BCAA-0D7FF44F5C6D}"/>
    <cellStyle name="SAPBEXresData 6 2 2 8" xfId="16956" xr:uid="{7C297ACC-BB05-471D-9ABE-541FA4E82875}"/>
    <cellStyle name="SAPBEXresData 6 2 2 8 2" xfId="30695" xr:uid="{5328B677-78CF-4C1B-BFA4-1963D9A7D713}"/>
    <cellStyle name="SAPBEXresData 6 2 2 9" xfId="23935" xr:uid="{A71C58FD-8450-4E29-B59A-40F4D94717F6}"/>
    <cellStyle name="SAPBEXresData 6 2 3" xfId="1416" xr:uid="{1140AD46-FEAD-4128-B131-C03BABA49618}"/>
    <cellStyle name="SAPBEXresData 6 2 3 2" xfId="2967" xr:uid="{89B3A994-4909-48FE-A9FC-5FD98C511208}"/>
    <cellStyle name="SAPBEXresData 6 2 3 2 2" xfId="6063" xr:uid="{EEA75A7E-3FB9-4824-A384-EE8B313FCCF0}"/>
    <cellStyle name="SAPBEXresData 6 2 3 2 3" xfId="9165" xr:uid="{F52DBB4E-A2C6-493E-8194-1B26EE50FAD2}"/>
    <cellStyle name="SAPBEXresData 6 2 3 2 4" xfId="13302" xr:uid="{CEC9AC55-2B69-470F-8039-4DB91CACE172}"/>
    <cellStyle name="SAPBEXresData 6 2 3 2 5" xfId="19798" xr:uid="{FD3B3426-F478-4248-95CB-73942BD58076}"/>
    <cellStyle name="SAPBEXresData 6 2 3 2 6" xfId="26776" xr:uid="{5CF7DAD1-4756-4FCC-A24A-0E64E10C8A0A}"/>
    <cellStyle name="SAPBEXresData 6 2 3 3" xfId="4515" xr:uid="{EB9F87A8-1E46-4B1F-9C20-F4D9409D87EA}"/>
    <cellStyle name="SAPBEXresData 6 2 3 3 2" xfId="10716" xr:uid="{48AADB80-CF34-42C0-BE7F-CD108036C743}"/>
    <cellStyle name="SAPBEXresData 6 2 3 3 3" xfId="15140" xr:uid="{84806FA0-9FF8-483E-8C35-7A9279E1D5A5}"/>
    <cellStyle name="SAPBEXresData 6 2 3 3 4" xfId="21607" xr:uid="{AF370AD7-0335-4398-8348-CF61DD296CE2}"/>
    <cellStyle name="SAPBEXresData 6 2 3 3 5" xfId="28585" xr:uid="{D32ECE6E-C9CF-4AB0-9AB7-B0A54DC23788}"/>
    <cellStyle name="SAPBEXresData 6 2 3 4" xfId="7614" xr:uid="{7A2DED43-69DF-4EA5-824F-863A632FD043}"/>
    <cellStyle name="SAPBEXresData 6 2 3 4 2" xfId="16179" xr:uid="{44AF2657-69C1-42DD-88CA-8836545BC6DB}"/>
    <cellStyle name="SAPBEXresData 6 2 3 4 3" xfId="18247" xr:uid="{CD8DD40F-A0A1-4823-ABFF-74865863EF69}"/>
    <cellStyle name="SAPBEXresData 6 2 3 4 4" xfId="25225" xr:uid="{6F5839C8-A7A4-4D14-99D4-8161676ACED9}"/>
    <cellStyle name="SAPBEXresData 6 2 3 5" xfId="11751" xr:uid="{A8422626-CB0F-48C8-9F93-0EF8F06FA3EE}"/>
    <cellStyle name="SAPBEXresData 6 2 3 5 2" xfId="22900" xr:uid="{BEF17025-3515-4241-A20B-02088E5FB967}"/>
    <cellStyle name="SAPBEXresData 6 2 3 5 3" xfId="29659" xr:uid="{041FD4C9-0A39-4DFD-A318-96218C89B659}"/>
    <cellStyle name="SAPBEXresData 6 2 3 6" xfId="17214" xr:uid="{1B40ADD3-570C-44D5-9103-4F481B67849C}"/>
    <cellStyle name="SAPBEXresData 6 2 3 6 2" xfId="30953" xr:uid="{4769BE45-1040-44C4-AAF8-77C484451767}"/>
    <cellStyle name="SAPBEXresData 6 2 3 7" xfId="24193" xr:uid="{181BD738-1B43-4E90-A884-E78E9D993FED}"/>
    <cellStyle name="SAPBEXresData 6 2 4" xfId="1935" xr:uid="{6FFFF1BD-FBB8-4845-9F1C-190961A3EB87}"/>
    <cellStyle name="SAPBEXresData 6 2 4 2" xfId="3483" xr:uid="{619A715E-E6C6-42B3-8DB8-7A2074F7199B}"/>
    <cellStyle name="SAPBEXresData 6 2 4 2 2" xfId="6579" xr:uid="{8F6ED0D2-3F62-4109-A744-659A013FBB1C}"/>
    <cellStyle name="SAPBEXresData 6 2 4 2 3" xfId="9681" xr:uid="{E5396A42-2222-4DBB-A40D-5576AE935560}"/>
    <cellStyle name="SAPBEXresData 6 2 4 2 4" xfId="13818" xr:uid="{6DE6C018-688A-4590-A97E-4125F981DFFC}"/>
    <cellStyle name="SAPBEXresData 6 2 4 2 5" xfId="20314" xr:uid="{169B4EE4-3A1A-470A-B66C-EDE60A39AA2B}"/>
    <cellStyle name="SAPBEXresData 6 2 4 2 6" xfId="27292" xr:uid="{3D9127C8-7F7E-4CFE-9704-10A367924B45}"/>
    <cellStyle name="SAPBEXresData 6 2 4 3" xfId="5031" xr:uid="{8559489A-C37B-4F6B-B5C4-AE387F42C64F}"/>
    <cellStyle name="SAPBEXresData 6 2 4 3 2" xfId="14621" xr:uid="{050B69C1-EEC4-4F2A-8615-B32DBA57363A}"/>
    <cellStyle name="SAPBEXresData 6 2 4 3 3" xfId="21091" xr:uid="{5925D46C-BA94-402F-8FFA-25FBF9F9CCF6}"/>
    <cellStyle name="SAPBEXresData 6 2 4 3 4" xfId="28069" xr:uid="{575A9E08-D7DA-4A18-B738-7892E79C8585}"/>
    <cellStyle name="SAPBEXresData 6 2 4 4" xfId="8133" xr:uid="{573CE03E-D61C-45A0-8F26-28B176790D0D}"/>
    <cellStyle name="SAPBEXresData 6 2 4 4 2" xfId="18766" xr:uid="{645E9B79-56D2-4FA4-917D-49648115DB15}"/>
    <cellStyle name="SAPBEXresData 6 2 4 4 3" xfId="25744" xr:uid="{F9588257-01F3-42EA-89BE-7AEA39BA06DD}"/>
    <cellStyle name="SAPBEXresData 6 2 4 5" xfId="12270" xr:uid="{E631CC9E-156B-44FC-B46B-66912CB13F32}"/>
    <cellStyle name="SAPBEXresData 6 2 4 5 2" xfId="22384" xr:uid="{A5367E7A-D2C5-4F17-93A2-A81563E2781C}"/>
    <cellStyle name="SAPBEXresData 6 2 4 5 3" xfId="30437" xr:uid="{B9DE9F8F-5EB9-4DC8-91B7-0DADAAC5679B}"/>
    <cellStyle name="SAPBEXresData 6 2 4 6" xfId="16698" xr:uid="{EDA196E1-1EDA-4CC7-82D6-701CAAF448B8}"/>
    <cellStyle name="SAPBEXresData 6 2 4 7" xfId="23677" xr:uid="{6E7A6EB2-EB1A-4C59-AC06-779FDCAF3EC9}"/>
    <cellStyle name="SAPBEXresData 6 2 5" xfId="2451" xr:uid="{627049BF-F650-4095-BE9F-571D46D9BCF8}"/>
    <cellStyle name="SAPBEXresData 6 2 5 2" xfId="5547" xr:uid="{B2B091A7-CD4A-451C-B99C-FC6E098885CF}"/>
    <cellStyle name="SAPBEXresData 6 2 5 3" xfId="8649" xr:uid="{BAA80425-D2B7-4BDF-83A3-298D519F7C30}"/>
    <cellStyle name="SAPBEXresData 6 2 5 4" xfId="12786" xr:uid="{B6695C4D-335D-4224-BDD6-E25A5F8BA089}"/>
    <cellStyle name="SAPBEXresData 6 2 5 5" xfId="19282" xr:uid="{9A16CC4D-059B-4C01-BE6E-57D84146E5EE}"/>
    <cellStyle name="SAPBEXresData 6 2 5 6" xfId="26260" xr:uid="{2DF1EAD9-DC6C-43FB-BF1A-CEAFA1AE5AD6}"/>
    <cellStyle name="SAPBEXresData 6 2 6" xfId="3999" xr:uid="{4E2C6414-6C99-49DC-9E36-2F970431A5D6}"/>
    <cellStyle name="SAPBEXresData 6 2 6 2" xfId="10200" xr:uid="{1D06AF80-444A-44A4-BE3D-24AD4D91F450}"/>
    <cellStyle name="SAPBEXresData 6 2 6 3" xfId="14338" xr:uid="{6C3BA89E-E2B2-436B-ABA9-4693DD4A551D}"/>
    <cellStyle name="SAPBEXresData 6 2 6 4" xfId="20833" xr:uid="{751381B3-D2E1-4D6B-BE37-3D7A50C76AA4}"/>
    <cellStyle name="SAPBEXresData 6 2 6 5" xfId="27811" xr:uid="{48D0B72B-BDDB-492A-A7AB-3AF30B894912}"/>
    <cellStyle name="SAPBEXresData 6 2 7" xfId="7098" xr:uid="{416C167B-44C3-4888-B8DD-C1DADA8A24E3}"/>
    <cellStyle name="SAPBEXresData 6 2 7 2" xfId="15659" xr:uid="{10F8B645-B3BE-41FC-A716-E7511DD563CF}"/>
    <cellStyle name="SAPBEXresData 6 2 7 3" xfId="17731" xr:uid="{D708AF9D-6907-4D92-92A4-345B14963FCB}"/>
    <cellStyle name="SAPBEXresData 6 2 7 4" xfId="24709" xr:uid="{99FF513C-C213-4A1C-AEEF-E85DA6BF0E6F}"/>
    <cellStyle name="SAPBEXresData 6 2 8" xfId="11235" xr:uid="{6A2F4317-1266-4E6F-9022-699CED58631F}"/>
    <cellStyle name="SAPBEXresData 6 2 8 2" xfId="22126" xr:uid="{B5983FB4-A4F5-4179-922B-54106612F583}"/>
    <cellStyle name="SAPBEXresData 6 2 8 3" xfId="29129" xr:uid="{94FCA710-0A6F-4CCA-8993-E7B4753694DD}"/>
    <cellStyle name="SAPBEXresData 6 2 9" xfId="16440" xr:uid="{E8747515-F449-4740-8B11-926C332DAD2D}"/>
    <cellStyle name="SAPBEXresData 6 2 9 2" xfId="30179" xr:uid="{7FAC1F2F-D603-4B76-937D-66825EFDFC20}"/>
    <cellStyle name="SAPBEXresData 7" xfId="881" xr:uid="{B9AB83EC-96E4-4E34-98C9-7DB658A3567F}"/>
    <cellStyle name="SAPBEXresData 7 10" xfId="23414" xr:uid="{A97A6075-51C3-48EF-B542-C91745F731E6}"/>
    <cellStyle name="SAPBEXresData 7 2" xfId="1153" xr:uid="{DAA59B32-6556-45ED-97E3-12E2D0D1143C}"/>
    <cellStyle name="SAPBEXresData 7 2 2" xfId="1669" xr:uid="{4101D87E-CA61-4981-B278-DAAF3276D224}"/>
    <cellStyle name="SAPBEXresData 7 2 2 2" xfId="3220" xr:uid="{DAF368DE-C9A1-4E43-8627-BF676747135F}"/>
    <cellStyle name="SAPBEXresData 7 2 2 2 2" xfId="6316" xr:uid="{6608146E-8A00-4444-A7F4-EC4053B9A108}"/>
    <cellStyle name="SAPBEXresData 7 2 2 2 3" xfId="9418" xr:uid="{0644C127-56B2-4D52-B2A9-D1F92C94A084}"/>
    <cellStyle name="SAPBEXresData 7 2 2 2 4" xfId="13555" xr:uid="{482AAFA7-784C-4DAD-8C9D-8F29FD047BC4}"/>
    <cellStyle name="SAPBEXresData 7 2 2 2 5" xfId="20051" xr:uid="{05C11B3C-F30A-42D8-86C7-BD951D9277F5}"/>
    <cellStyle name="SAPBEXresData 7 2 2 2 6" xfId="27029" xr:uid="{E3CD1C21-0EF2-4CF8-AA87-B0C67A4397AB}"/>
    <cellStyle name="SAPBEXresData 7 2 2 3" xfId="4768" xr:uid="{B9EBF232-5A14-431C-A168-C0670507609D}"/>
    <cellStyle name="SAPBEXresData 7 2 2 3 2" xfId="10969" xr:uid="{AF724D0A-C539-48CD-86E2-69B4C7393A13}"/>
    <cellStyle name="SAPBEXresData 7 2 2 3 3" xfId="15393" xr:uid="{856178DE-806A-4AD5-8B13-BF9AB6113FFB}"/>
    <cellStyle name="SAPBEXresData 7 2 2 3 4" xfId="21860" xr:uid="{A6A1A354-1BC3-4CA5-B585-B3C2AF4BCC39}"/>
    <cellStyle name="SAPBEXresData 7 2 2 3 5" xfId="28838" xr:uid="{066E75A6-87EB-4D8B-9F3F-0D97276F6182}"/>
    <cellStyle name="SAPBEXresData 7 2 2 4" xfId="7867" xr:uid="{D1FD5620-BC6B-4096-8435-FFDC755F4F0B}"/>
    <cellStyle name="SAPBEXresData 7 2 2 4 2" xfId="18500" xr:uid="{6689D107-FD92-4CBA-9E06-FC40BA73FDF4}"/>
    <cellStyle name="SAPBEXresData 7 2 2 4 3" xfId="25478" xr:uid="{0A612D79-74DD-4E4A-9556-86ECFE7BE298}"/>
    <cellStyle name="SAPBEXresData 7 2 2 5" xfId="12004" xr:uid="{1BA21790-7882-470C-A908-E1F8C027719F}"/>
    <cellStyle name="SAPBEXresData 7 2 2 5 2" xfId="23153" xr:uid="{158D84A2-EA02-4A68-B39C-4765B2D12B18}"/>
    <cellStyle name="SAPBEXresData 7 2 2 5 3" xfId="29912" xr:uid="{73DECEDD-C408-401E-8E07-B546AEA60C2A}"/>
    <cellStyle name="SAPBEXresData 7 2 2 6" xfId="17467" xr:uid="{879B74D2-B7DC-4BC7-BBD3-728346C49C95}"/>
    <cellStyle name="SAPBEXresData 7 2 2 6 2" xfId="31206" xr:uid="{0737AF39-ADA0-45AB-B61A-1FDB0CD687FC}"/>
    <cellStyle name="SAPBEXresData 7 2 2 7" xfId="24446" xr:uid="{583B5B00-B8AC-411E-84EE-ACDF5E87E793}"/>
    <cellStyle name="SAPBEXresData 7 2 3" xfId="2188" xr:uid="{107193CA-2872-4E71-9284-3A19EED41031}"/>
    <cellStyle name="SAPBEXresData 7 2 3 2" xfId="3736" xr:uid="{9065B47C-A187-4C8F-9B35-23F9A1E682B3}"/>
    <cellStyle name="SAPBEXresData 7 2 3 2 2" xfId="6832" xr:uid="{86DFDCDD-8B78-418E-8C7B-DEB1095BCB9A}"/>
    <cellStyle name="SAPBEXresData 7 2 3 2 3" xfId="9934" xr:uid="{7954117C-4326-4B66-B6DB-62893BD9CDFF}"/>
    <cellStyle name="SAPBEXresData 7 2 3 2 4" xfId="14071" xr:uid="{B8C48587-9F79-4609-9890-3F532AC856FF}"/>
    <cellStyle name="SAPBEXresData 7 2 3 2 5" xfId="20567" xr:uid="{002C04C4-6A7C-498A-A48D-2085A960A2D8}"/>
    <cellStyle name="SAPBEXresData 7 2 3 2 6" xfId="27545" xr:uid="{53FDE33A-125C-4DB5-9443-A886C7B07C76}"/>
    <cellStyle name="SAPBEXresData 7 2 3 3" xfId="5284" xr:uid="{58843528-4845-4C1F-AE80-4CBD3FBB9BE0}"/>
    <cellStyle name="SAPBEXresData 7 2 3 4" xfId="8386" xr:uid="{58EB2AE3-C774-49F9-8D4A-B9457E255639}"/>
    <cellStyle name="SAPBEXresData 7 2 3 5" xfId="12523" xr:uid="{3AD9EEFF-60C9-455F-9D2F-AAC15C7ADF7A}"/>
    <cellStyle name="SAPBEXresData 7 2 3 6" xfId="19019" xr:uid="{A69896D8-7DC1-46E3-A62B-73A0B2ECD11C}"/>
    <cellStyle name="SAPBEXresData 7 2 3 7" xfId="25997" xr:uid="{4955BFFF-A80B-4AE0-942F-84477B2CE907}"/>
    <cellStyle name="SAPBEXresData 7 2 4" xfId="2704" xr:uid="{79B5B74E-2498-4458-904C-6DF53D55E2DE}"/>
    <cellStyle name="SAPBEXresData 7 2 4 2" xfId="5800" xr:uid="{A599D562-8211-4341-B3CD-00E06CFC5D61}"/>
    <cellStyle name="SAPBEXresData 7 2 4 3" xfId="8902" xr:uid="{89D515EF-84D9-405A-BB51-2774DE0BE8CF}"/>
    <cellStyle name="SAPBEXresData 7 2 4 4" xfId="13039" xr:uid="{69DDD6E2-EE74-4950-84A9-9D0163A3C83C}"/>
    <cellStyle name="SAPBEXresData 7 2 4 5" xfId="19535" xr:uid="{13C22E38-64C9-4F19-BADC-AF91BBDE7AE5}"/>
    <cellStyle name="SAPBEXresData 7 2 4 6" xfId="26513" xr:uid="{73D9BC2F-1245-4FDE-9632-631CFC1A0E4D}"/>
    <cellStyle name="SAPBEXresData 7 2 5" xfId="4252" xr:uid="{3A5E3E6B-3A93-424D-9BDE-02D6D42A5055}"/>
    <cellStyle name="SAPBEXresData 7 2 5 2" xfId="10453" xr:uid="{F231377D-6B44-4C29-83C1-DA67A50BE15D}"/>
    <cellStyle name="SAPBEXresData 7 2 5 3" xfId="14875" xr:uid="{FF13B9D0-14F4-4DF8-A6E8-FEC2448BE729}"/>
    <cellStyle name="SAPBEXresData 7 2 5 4" xfId="21344" xr:uid="{3038253C-394F-410D-941D-D304479DF54C}"/>
    <cellStyle name="SAPBEXresData 7 2 5 5" xfId="28322" xr:uid="{AC78B8BB-61B8-4324-80BA-40955984411B}"/>
    <cellStyle name="SAPBEXresData 7 2 6" xfId="7351" xr:uid="{F76E27BE-A1B0-40DD-8C4B-FACE9CD1FC4B}"/>
    <cellStyle name="SAPBEXresData 7 2 6 2" xfId="15912" xr:uid="{26D22978-D81B-4C08-9DAB-C06BA95D2FE5}"/>
    <cellStyle name="SAPBEXresData 7 2 6 3" xfId="17984" xr:uid="{C558154B-0EC7-479A-BABA-3E15DCCDB099}"/>
    <cellStyle name="SAPBEXresData 7 2 6 4" xfId="24962" xr:uid="{23EC2756-CB2D-4F2C-8ECF-87F068359FD8}"/>
    <cellStyle name="SAPBEXresData 7 2 7" xfId="11488" xr:uid="{2D72CBD1-3A0A-42D6-B661-289F8A18BAE5}"/>
    <cellStyle name="SAPBEXresData 7 2 7 2" xfId="22637" xr:uid="{B3B397F9-1247-4DD8-9763-5D46297DC462}"/>
    <cellStyle name="SAPBEXresData 7 2 7 3" xfId="29396" xr:uid="{CE25481E-6765-4DAD-BDC2-AC3A5BDDF4FE}"/>
    <cellStyle name="SAPBEXresData 7 2 8" xfId="16951" xr:uid="{9659A21B-4254-4F08-A83F-9847D16B6B2A}"/>
    <cellStyle name="SAPBEXresData 7 2 8 2" xfId="30690" xr:uid="{36848791-AB96-4573-BBBB-063F60B46263}"/>
    <cellStyle name="SAPBEXresData 7 2 9" xfId="23930" xr:uid="{47A60679-AEF5-466C-8DA8-250147D54379}"/>
    <cellStyle name="SAPBEXresData 7 3" xfId="1411" xr:uid="{34BC5047-1B42-428C-953C-8EEA7B13F144}"/>
    <cellStyle name="SAPBEXresData 7 3 2" xfId="2962" xr:uid="{1C1001D5-9967-4E2A-AED0-20025A729B04}"/>
    <cellStyle name="SAPBEXresData 7 3 2 2" xfId="6058" xr:uid="{7B975094-2E23-468A-82BC-351031A22972}"/>
    <cellStyle name="SAPBEXresData 7 3 2 3" xfId="9160" xr:uid="{0A1B9E5D-6CC0-48D7-8589-534D65B3F243}"/>
    <cellStyle name="SAPBEXresData 7 3 2 4" xfId="13297" xr:uid="{1DEC947A-F443-4715-8CA2-E716FC58776F}"/>
    <cellStyle name="SAPBEXresData 7 3 2 5" xfId="19793" xr:uid="{4163D256-9226-4B95-8715-26A4FA59DF3A}"/>
    <cellStyle name="SAPBEXresData 7 3 2 6" xfId="26771" xr:uid="{309B320A-B356-492D-A56E-B3C219CC0CA6}"/>
    <cellStyle name="SAPBEXresData 7 3 3" xfId="4510" xr:uid="{C677C77F-F9E2-4C3E-BECA-5385ECCC7C42}"/>
    <cellStyle name="SAPBEXresData 7 3 3 2" xfId="10711" xr:uid="{DE094063-EE1E-4DEA-8A61-B76E23E045C9}"/>
    <cellStyle name="SAPBEXresData 7 3 3 3" xfId="15135" xr:uid="{8A394D6B-4290-429D-B1A5-89D37588EA5B}"/>
    <cellStyle name="SAPBEXresData 7 3 3 4" xfId="21602" xr:uid="{F7FAE81F-3236-4A23-B7BD-C7662B4E8D74}"/>
    <cellStyle name="SAPBEXresData 7 3 3 5" xfId="28580" xr:uid="{EF54E59C-0E1D-4CCC-ACC5-F36C580965CD}"/>
    <cellStyle name="SAPBEXresData 7 3 4" xfId="7609" xr:uid="{E94750AA-DF5F-4687-A299-35C4D28EFBEE}"/>
    <cellStyle name="SAPBEXresData 7 3 4 2" xfId="16174" xr:uid="{23CF4C1D-1D14-4BBD-84CB-66D7F38C2EEF}"/>
    <cellStyle name="SAPBEXresData 7 3 4 3" xfId="18242" xr:uid="{E35D1B74-E1EC-45BD-AC52-05BBEBFF77D5}"/>
    <cellStyle name="SAPBEXresData 7 3 4 4" xfId="25220" xr:uid="{17D45344-6F96-403A-9AEB-D5B9FDD2C63E}"/>
    <cellStyle name="SAPBEXresData 7 3 5" xfId="11746" xr:uid="{3F87C3BE-90E5-4052-BE6E-3671870EFE15}"/>
    <cellStyle name="SAPBEXresData 7 3 5 2" xfId="22895" xr:uid="{3E0A70CE-A13D-4F5B-AA1A-FF379C9105A4}"/>
    <cellStyle name="SAPBEXresData 7 3 5 3" xfId="29654" xr:uid="{24AEA997-6E26-4D92-8F5B-0536E113CE16}"/>
    <cellStyle name="SAPBEXresData 7 3 6" xfId="17209" xr:uid="{102A5D6A-D712-4C6F-84F6-F86825FC9343}"/>
    <cellStyle name="SAPBEXresData 7 3 6 2" xfId="30948" xr:uid="{9153ACB1-69DC-4D35-9FEC-183EB30E2936}"/>
    <cellStyle name="SAPBEXresData 7 3 7" xfId="24188" xr:uid="{74D2A9E5-C086-47BE-88C3-28E03FD31DD3}"/>
    <cellStyle name="SAPBEXresData 7 4" xfId="1930" xr:uid="{6D2E720E-012D-4A9A-AB5B-097226AFE21D}"/>
    <cellStyle name="SAPBEXresData 7 4 2" xfId="3478" xr:uid="{6C579F71-61E8-458A-94C5-6113358479DA}"/>
    <cellStyle name="SAPBEXresData 7 4 2 2" xfId="6574" xr:uid="{28748F15-3369-4EAC-BBEB-279442C263AC}"/>
    <cellStyle name="SAPBEXresData 7 4 2 3" xfId="9676" xr:uid="{E6AA84B1-FB07-4F6C-AAC2-D64ECC915E53}"/>
    <cellStyle name="SAPBEXresData 7 4 2 4" xfId="13813" xr:uid="{02D08B84-E500-4EE9-9913-EF708AED65E9}"/>
    <cellStyle name="SAPBEXresData 7 4 2 5" xfId="20309" xr:uid="{AAC6D42C-33E2-4F56-B25D-DA9104FC99A7}"/>
    <cellStyle name="SAPBEXresData 7 4 2 6" xfId="27287" xr:uid="{401CC151-E0DF-4AE4-9626-7CC097534B1A}"/>
    <cellStyle name="SAPBEXresData 7 4 3" xfId="5026" xr:uid="{C1CFDA2B-2E70-4F18-B504-0B88EC62FEFD}"/>
    <cellStyle name="SAPBEXresData 7 4 3 2" xfId="14616" xr:uid="{8F4FDCFC-E1F0-411A-B080-F58CC066603D}"/>
    <cellStyle name="SAPBEXresData 7 4 3 3" xfId="21086" xr:uid="{DC5BC25F-6D90-438A-935D-96843E4620CE}"/>
    <cellStyle name="SAPBEXresData 7 4 3 4" xfId="28064" xr:uid="{94D0AD80-0560-467C-97F9-C30828AAD7C4}"/>
    <cellStyle name="SAPBEXresData 7 4 4" xfId="8128" xr:uid="{BC987C4B-8F32-4731-8CEF-9AA6F64292BA}"/>
    <cellStyle name="SAPBEXresData 7 4 4 2" xfId="18761" xr:uid="{317E0E10-D34B-4A64-947F-C59F65849FEF}"/>
    <cellStyle name="SAPBEXresData 7 4 4 3" xfId="25739" xr:uid="{3CF0E26B-1FE4-44E2-9BC3-8C51A385D041}"/>
    <cellStyle name="SAPBEXresData 7 4 5" xfId="12265" xr:uid="{1D1F5EF6-4280-4EF2-BFE7-0FC10391EE7D}"/>
    <cellStyle name="SAPBEXresData 7 4 5 2" xfId="22379" xr:uid="{ED66AC64-A1CD-4FA1-A82F-5169DDF71B46}"/>
    <cellStyle name="SAPBEXresData 7 4 5 3" xfId="30432" xr:uid="{8080289C-9FD9-479A-B3A8-BBF758D7E960}"/>
    <cellStyle name="SAPBEXresData 7 4 6" xfId="16693" xr:uid="{1C7974EE-DB35-4803-92B5-AF6542971E38}"/>
    <cellStyle name="SAPBEXresData 7 4 7" xfId="23672" xr:uid="{C28CB850-A509-4E47-BE1A-8744EA9D59AD}"/>
    <cellStyle name="SAPBEXresData 7 5" xfId="2446" xr:uid="{E8551A0F-E5D0-4416-A8C2-AB228102D1D7}"/>
    <cellStyle name="SAPBEXresData 7 5 2" xfId="5542" xr:uid="{707AFAA7-DEB7-4E14-AF62-C772CE3D6BAF}"/>
    <cellStyle name="SAPBEXresData 7 5 3" xfId="8644" xr:uid="{475BC2EB-3966-4705-AB23-E17A2C4FCE3F}"/>
    <cellStyle name="SAPBEXresData 7 5 4" xfId="12781" xr:uid="{64EB0A4D-0795-4093-91C8-81B5637E4698}"/>
    <cellStyle name="SAPBEXresData 7 5 5" xfId="19277" xr:uid="{6A699D0B-A71F-4939-95C0-9054113D29E0}"/>
    <cellStyle name="SAPBEXresData 7 5 6" xfId="26255" xr:uid="{F41FA374-ABE1-414D-99F0-E93E93BF4602}"/>
    <cellStyle name="SAPBEXresData 7 6" xfId="3994" xr:uid="{09A42CD0-EEB1-4D02-8A54-B97FDD05C0B9}"/>
    <cellStyle name="SAPBEXresData 7 6 2" xfId="10195" xr:uid="{81B22089-4F8F-402B-BBA4-C1E121AFA958}"/>
    <cellStyle name="SAPBEXresData 7 6 3" xfId="14333" xr:uid="{74A32D96-180D-4F01-93D6-A6EDD246C7EA}"/>
    <cellStyle name="SAPBEXresData 7 6 4" xfId="20828" xr:uid="{1E5AB76C-BFE4-4CAA-86D8-04346B63A885}"/>
    <cellStyle name="SAPBEXresData 7 6 5" xfId="27806" xr:uid="{C65BAB49-4ABE-4A7A-9129-A057B5860A27}"/>
    <cellStyle name="SAPBEXresData 7 7" xfId="7093" xr:uid="{4268FFD8-7FE7-4164-A87C-3093E594D7F1}"/>
    <cellStyle name="SAPBEXresData 7 7 2" xfId="15654" xr:uid="{F9EB46C4-1690-429F-B3B3-8BBE4D77D398}"/>
    <cellStyle name="SAPBEXresData 7 7 3" xfId="17726" xr:uid="{EDE62A3D-7F22-489B-AE99-9680D2521555}"/>
    <cellStyle name="SAPBEXresData 7 7 4" xfId="24704" xr:uid="{D77EA106-1F9F-45D3-B416-E8211A75F1A2}"/>
    <cellStyle name="SAPBEXresData 7 8" xfId="11230" xr:uid="{00B82965-3977-449A-9507-42CC7D170184}"/>
    <cellStyle name="SAPBEXresData 7 8 2" xfId="22121" xr:uid="{9611B2B2-CEAC-4129-91DB-7CBC75FFD167}"/>
    <cellStyle name="SAPBEXresData 7 8 3" xfId="29124" xr:uid="{6A06499D-CD95-4C8C-87E9-66B4355CE2B3}"/>
    <cellStyle name="SAPBEXresData 7 9" xfId="16435" xr:uid="{E941C7EB-721B-4183-B3F1-DB3BAF8BCAEA}"/>
    <cellStyle name="SAPBEXresData 7 9 2" xfId="30174" xr:uid="{745B5506-FF7B-40AC-A018-4A96037F3F92}"/>
    <cellStyle name="SAPBEXresDataEmph" xfId="491" xr:uid="{340FDB2C-4B42-4AB9-8200-8AE1A7DE5A88}"/>
    <cellStyle name="SAPBEXresDataEmph 2" xfId="492" xr:uid="{246AA8BD-2A10-4DAF-BA5A-10818B534CEB}"/>
    <cellStyle name="SAPBEXresDataEmph 2 2" xfId="493" xr:uid="{8C4BDA48-F42A-47BF-ACE7-B29EF06A6BCA}"/>
    <cellStyle name="SAPBEXresDataEmph 2 2 2" xfId="28917" xr:uid="{E17F89C3-D474-4342-862B-B0A853584CBA}"/>
    <cellStyle name="SAPBEXresDataEmph 2 3" xfId="28916" xr:uid="{F099B687-E8A2-478C-8F90-A7B2E2FBC6BA}"/>
    <cellStyle name="SAPBEXresDataEmph 3" xfId="494" xr:uid="{D0DC75DF-377A-4C87-9409-0B5B7F268297}"/>
    <cellStyle name="SAPBEXresDataEmph 3 2" xfId="495" xr:uid="{0D84E628-8A0F-4957-9078-15B592593286}"/>
    <cellStyle name="SAPBEXresDataEmph 3 2 2" xfId="28919" xr:uid="{213DD592-C2C6-4C54-B413-4455C2139AF8}"/>
    <cellStyle name="SAPBEXresDataEmph 3 3" xfId="28918" xr:uid="{1BE6478E-06F6-4A0A-AC63-C5A9D53D96E1}"/>
    <cellStyle name="SAPBEXresDataEmph 4" xfId="496" xr:uid="{6C6D3990-8BAF-492E-BB4B-388EA1D9A0C8}"/>
    <cellStyle name="SAPBEXresDataEmph 4 2" xfId="497" xr:uid="{A0E73E26-9F6C-4F33-A68E-B37381543D7E}"/>
    <cellStyle name="SAPBEXresDataEmph 4 2 2" xfId="28921" xr:uid="{DF7CFC11-DD68-4BB1-BE0B-945F9CBC59EA}"/>
    <cellStyle name="SAPBEXresDataEmph 4 3" xfId="28920" xr:uid="{71CBC9DF-1507-4553-A7B7-255CAB1EA240}"/>
    <cellStyle name="SAPBEXresDataEmph 5" xfId="498" xr:uid="{291138BB-2AF1-41A5-ADE0-70BA81C9D2E8}"/>
    <cellStyle name="SAPBEXresDataEmph 5 2" xfId="499" xr:uid="{26F46B0D-20A6-419A-8B07-2D887A1BE278}"/>
    <cellStyle name="SAPBEXresDataEmph 5 2 2" xfId="28923" xr:uid="{CC182623-EB65-4236-A0F4-D492EF1CB420}"/>
    <cellStyle name="SAPBEXresDataEmph 5 3" xfId="28922" xr:uid="{48F241B5-7C65-401B-AE7B-EFFE167C8463}"/>
    <cellStyle name="SAPBEXresDataEmph 6" xfId="500" xr:uid="{DD6EDDCE-8602-4C81-BC1E-250C5B3B1E18}"/>
    <cellStyle name="SAPBEXresDataEmph 6 2" xfId="501" xr:uid="{603A6203-406F-429C-AD8E-90184C404AB1}"/>
    <cellStyle name="SAPBEXresDataEmph 6 2 2" xfId="28925" xr:uid="{ED0BF310-95C0-4FAE-A079-3E54F5205B39}"/>
    <cellStyle name="SAPBEXresDataEmph 6 3" xfId="28924" xr:uid="{4F686D22-E9D5-47DD-86A5-7EAE36428503}"/>
    <cellStyle name="SAPBEXresDataEmph 7" xfId="887" xr:uid="{B3F08DFF-6703-4406-8BA0-54E54ED456C8}"/>
    <cellStyle name="SAPBEXresDataEmph 7 10" xfId="23420" xr:uid="{CFB42645-EE5E-44D4-9679-1AF3CB9340AC}"/>
    <cellStyle name="SAPBEXresDataEmph 7 2" xfId="1159" xr:uid="{BA11B27D-E664-4D59-B1D8-691E31A53DC5}"/>
    <cellStyle name="SAPBEXresDataEmph 7 2 2" xfId="1675" xr:uid="{64E4395E-8B87-4E89-A30D-6849BC729368}"/>
    <cellStyle name="SAPBEXresDataEmph 7 2 2 2" xfId="3226" xr:uid="{CDAB1AE4-2DD4-4C6A-83D0-944B5D9546F3}"/>
    <cellStyle name="SAPBEXresDataEmph 7 2 2 2 2" xfId="6322" xr:uid="{38DED20A-9E09-4C4C-A57B-54A27A66E719}"/>
    <cellStyle name="SAPBEXresDataEmph 7 2 2 2 3" xfId="9424" xr:uid="{3AF8AD66-A26D-44DF-A23F-D8738361F620}"/>
    <cellStyle name="SAPBEXresDataEmph 7 2 2 2 4" xfId="13561" xr:uid="{804234F8-8287-464B-B1C4-6CBE623D243F}"/>
    <cellStyle name="SAPBEXresDataEmph 7 2 2 2 5" xfId="20057" xr:uid="{751ADDF3-22D5-475F-A75E-8E0EF9D6925F}"/>
    <cellStyle name="SAPBEXresDataEmph 7 2 2 2 6" xfId="27035" xr:uid="{6C8C9FA6-CC5A-42A6-858C-6F0F86373F58}"/>
    <cellStyle name="SAPBEXresDataEmph 7 2 2 3" xfId="4774" xr:uid="{627851FC-6D5E-4B98-A558-36CF925D5306}"/>
    <cellStyle name="SAPBEXresDataEmph 7 2 2 3 2" xfId="10975" xr:uid="{D4824AD9-D7F8-41ED-80EF-BC65291CBCAD}"/>
    <cellStyle name="SAPBEXresDataEmph 7 2 2 3 3" xfId="15399" xr:uid="{917A451B-BF7C-4D59-96EA-6BE4066BA30B}"/>
    <cellStyle name="SAPBEXresDataEmph 7 2 2 3 4" xfId="21866" xr:uid="{1F60F7F7-91EF-45B0-A90D-09253EDA5922}"/>
    <cellStyle name="SAPBEXresDataEmph 7 2 2 3 5" xfId="28844" xr:uid="{04E042B1-572E-47E8-B3B7-509D8E7301E2}"/>
    <cellStyle name="SAPBEXresDataEmph 7 2 2 4" xfId="7873" xr:uid="{0289BC3F-2B65-4CFD-8123-3DB53CA277A8}"/>
    <cellStyle name="SAPBEXresDataEmph 7 2 2 4 2" xfId="18506" xr:uid="{0F37DED4-B048-4FD4-B866-5C59946722CD}"/>
    <cellStyle name="SAPBEXresDataEmph 7 2 2 4 3" xfId="25484" xr:uid="{4D6C24DA-5F5D-49CD-9106-A00BF6074470}"/>
    <cellStyle name="SAPBEXresDataEmph 7 2 2 5" xfId="12010" xr:uid="{2D7A6066-7546-479B-9E1B-F82453812C4E}"/>
    <cellStyle name="SAPBEXresDataEmph 7 2 2 5 2" xfId="23159" xr:uid="{D5B4EE8F-B3B2-4F4F-91C7-331412C65BB6}"/>
    <cellStyle name="SAPBEXresDataEmph 7 2 2 5 3" xfId="29918" xr:uid="{87072EC4-2A12-40DE-980B-69C7A118A8DF}"/>
    <cellStyle name="SAPBEXresDataEmph 7 2 2 6" xfId="17473" xr:uid="{FFEE6785-16A6-4F93-BFB0-D6AE8416E317}"/>
    <cellStyle name="SAPBEXresDataEmph 7 2 2 6 2" xfId="31212" xr:uid="{561B10E1-8755-4E8B-B1E2-CB1FD8A01320}"/>
    <cellStyle name="SAPBEXresDataEmph 7 2 2 7" xfId="24452" xr:uid="{A3C48F16-116B-4C1D-A11E-A42A5445A6BF}"/>
    <cellStyle name="SAPBEXresDataEmph 7 2 3" xfId="2194" xr:uid="{94EB083E-1DD7-4B8F-8FED-83CC79BB87B8}"/>
    <cellStyle name="SAPBEXresDataEmph 7 2 3 2" xfId="3742" xr:uid="{8608AEB2-F19B-4AAB-9894-46A5B0F48F0E}"/>
    <cellStyle name="SAPBEXresDataEmph 7 2 3 2 2" xfId="6838" xr:uid="{0A26FCC7-53AC-4408-A289-839C493DE471}"/>
    <cellStyle name="SAPBEXresDataEmph 7 2 3 2 3" xfId="9940" xr:uid="{597815B2-0A6A-413F-A08A-99FBD52FB363}"/>
    <cellStyle name="SAPBEXresDataEmph 7 2 3 2 4" xfId="14077" xr:uid="{08603132-386C-4AFA-8B12-0684B5ECDFB1}"/>
    <cellStyle name="SAPBEXresDataEmph 7 2 3 2 5" xfId="20573" xr:uid="{1EB3BE06-670D-434F-B6DB-BE454BA2379F}"/>
    <cellStyle name="SAPBEXresDataEmph 7 2 3 2 6" xfId="27551" xr:uid="{53FF3540-ABF4-4132-864E-AA953E82A493}"/>
    <cellStyle name="SAPBEXresDataEmph 7 2 3 3" xfId="5290" xr:uid="{25C3C674-22FE-4451-812F-4CE94B1118BF}"/>
    <cellStyle name="SAPBEXresDataEmph 7 2 3 4" xfId="8392" xr:uid="{0C6120B8-79FA-481C-9A98-4FCBF90F47C7}"/>
    <cellStyle name="SAPBEXresDataEmph 7 2 3 5" xfId="12529" xr:uid="{EA6566BB-BB44-4AC0-914B-7E69F5C8669B}"/>
    <cellStyle name="SAPBEXresDataEmph 7 2 3 6" xfId="19025" xr:uid="{046F5B9D-77F3-4DC2-B29B-76B776FF25F0}"/>
    <cellStyle name="SAPBEXresDataEmph 7 2 3 7" xfId="26003" xr:uid="{FE4588B0-1285-43AA-93A9-31A9073FACD6}"/>
    <cellStyle name="SAPBEXresDataEmph 7 2 4" xfId="2710" xr:uid="{6B51352E-50D8-453E-B3A2-6DFA3BBDCD24}"/>
    <cellStyle name="SAPBEXresDataEmph 7 2 4 2" xfId="5806" xr:uid="{00948FE9-AEF7-4AB1-9114-8568BB7E8CE0}"/>
    <cellStyle name="SAPBEXresDataEmph 7 2 4 3" xfId="8908" xr:uid="{4C8A9689-14B0-4853-9305-9C343EAD3E54}"/>
    <cellStyle name="SAPBEXresDataEmph 7 2 4 4" xfId="13045" xr:uid="{0A334D34-E672-48EA-9546-CE4C877E3765}"/>
    <cellStyle name="SAPBEXresDataEmph 7 2 4 5" xfId="19541" xr:uid="{E9140748-FD9C-4967-9B80-E14918B8A078}"/>
    <cellStyle name="SAPBEXresDataEmph 7 2 4 6" xfId="26519" xr:uid="{B374BF50-1D03-4C7C-BF3F-989B16B925BC}"/>
    <cellStyle name="SAPBEXresDataEmph 7 2 5" xfId="4258" xr:uid="{EDBF830B-6BB9-49D4-BCDB-9E9A86A02886}"/>
    <cellStyle name="SAPBEXresDataEmph 7 2 5 2" xfId="10459" xr:uid="{07D0FB37-7CDF-4A02-AE67-464EA660C44E}"/>
    <cellStyle name="SAPBEXresDataEmph 7 2 5 3" xfId="14881" xr:uid="{D1DAA8CA-5C98-4555-8DEA-45020E369248}"/>
    <cellStyle name="SAPBEXresDataEmph 7 2 5 4" xfId="21350" xr:uid="{9A9B0FD0-2FB8-4532-A0CD-D7FE753CC746}"/>
    <cellStyle name="SAPBEXresDataEmph 7 2 5 5" xfId="28328" xr:uid="{75A2EF41-AB55-4F0B-9A25-83B5663CC447}"/>
    <cellStyle name="SAPBEXresDataEmph 7 2 6" xfId="7357" xr:uid="{4738F383-9F9A-425A-9604-0BFE8F09E35A}"/>
    <cellStyle name="SAPBEXresDataEmph 7 2 6 2" xfId="15918" xr:uid="{F02EF971-0908-42FC-9CAD-3FD05C355B99}"/>
    <cellStyle name="SAPBEXresDataEmph 7 2 6 3" xfId="17990" xr:uid="{8FB8B9D0-1B50-4BC0-803F-43C7FC24FE89}"/>
    <cellStyle name="SAPBEXresDataEmph 7 2 6 4" xfId="24968" xr:uid="{E7E4D70A-07B1-4F82-B73D-491F5ACB32ED}"/>
    <cellStyle name="SAPBEXresDataEmph 7 2 7" xfId="11494" xr:uid="{2E3BAA53-5ADE-4F6B-BB4B-7BA31757F7F7}"/>
    <cellStyle name="SAPBEXresDataEmph 7 2 7 2" xfId="22643" xr:uid="{F6429832-BA90-4BE3-A555-1164B7546472}"/>
    <cellStyle name="SAPBEXresDataEmph 7 2 7 3" xfId="29402" xr:uid="{3C11A616-4706-4325-BD70-3D762BCC1806}"/>
    <cellStyle name="SAPBEXresDataEmph 7 2 8" xfId="16957" xr:uid="{B8D53A1A-BBA4-4F29-8D7F-42F0CF10C6D5}"/>
    <cellStyle name="SAPBEXresDataEmph 7 2 8 2" xfId="30696" xr:uid="{74361675-33BA-4691-8F2E-BD1506908F8D}"/>
    <cellStyle name="SAPBEXresDataEmph 7 2 9" xfId="23936" xr:uid="{4C998B1C-7016-43E5-B804-5224D3626F6B}"/>
    <cellStyle name="SAPBEXresDataEmph 7 3" xfId="1417" xr:uid="{2237B151-F029-4677-8C7E-66DD29D65410}"/>
    <cellStyle name="SAPBEXresDataEmph 7 3 2" xfId="2968" xr:uid="{8BF19829-8258-4E44-BF3B-C6765A0BC3C0}"/>
    <cellStyle name="SAPBEXresDataEmph 7 3 2 2" xfId="6064" xr:uid="{88B3671E-1E5D-475A-9DA9-F83D38ED1BDE}"/>
    <cellStyle name="SAPBEXresDataEmph 7 3 2 3" xfId="9166" xr:uid="{A651DEC1-D0CA-4785-AEA6-D413702829BC}"/>
    <cellStyle name="SAPBEXresDataEmph 7 3 2 4" xfId="13303" xr:uid="{4BB88D13-5B97-4C5D-9FAD-AAF6143AEFC3}"/>
    <cellStyle name="SAPBEXresDataEmph 7 3 2 5" xfId="19799" xr:uid="{16D0FA92-FE87-4D05-B774-D1A48A4FFE66}"/>
    <cellStyle name="SAPBEXresDataEmph 7 3 2 6" xfId="26777" xr:uid="{BABC0BDC-E20D-4B93-9DDB-C72527C843F4}"/>
    <cellStyle name="SAPBEXresDataEmph 7 3 3" xfId="4516" xr:uid="{F1004BD9-E09B-4F95-997D-DC438BF51E42}"/>
    <cellStyle name="SAPBEXresDataEmph 7 3 3 2" xfId="10717" xr:uid="{D0D6A87A-EF68-4053-8002-8734BDA676F9}"/>
    <cellStyle name="SAPBEXresDataEmph 7 3 3 3" xfId="15141" xr:uid="{255E14B8-D90C-4C03-8C6E-AA5BA93A0A64}"/>
    <cellStyle name="SAPBEXresDataEmph 7 3 3 4" xfId="21608" xr:uid="{0E4215D5-0DBB-4699-B643-10D8A342E9DA}"/>
    <cellStyle name="SAPBEXresDataEmph 7 3 3 5" xfId="28586" xr:uid="{4E2EABFE-4C8D-45B7-B97E-E834E67E6779}"/>
    <cellStyle name="SAPBEXresDataEmph 7 3 4" xfId="7615" xr:uid="{7A48BB37-C8F2-4BEF-AE3D-B29769D04BF1}"/>
    <cellStyle name="SAPBEXresDataEmph 7 3 4 2" xfId="16180" xr:uid="{B91591EB-F5E9-4E88-881A-F6E6981A3555}"/>
    <cellStyle name="SAPBEXresDataEmph 7 3 4 3" xfId="18248" xr:uid="{510D70DB-6CBA-48C4-9194-2E47859EEE9D}"/>
    <cellStyle name="SAPBEXresDataEmph 7 3 4 4" xfId="25226" xr:uid="{56106B4E-00F4-45F3-8F60-4CFC411E0A85}"/>
    <cellStyle name="SAPBEXresDataEmph 7 3 5" xfId="11752" xr:uid="{D34D7E0C-81BF-4CD7-89DA-32C08D12335E}"/>
    <cellStyle name="SAPBEXresDataEmph 7 3 5 2" xfId="22901" xr:uid="{662A5920-6F76-4022-8F24-E3089C3BA037}"/>
    <cellStyle name="SAPBEXresDataEmph 7 3 5 3" xfId="29660" xr:uid="{9BB6873F-D3D8-4CE6-B71E-8CB910916CFC}"/>
    <cellStyle name="SAPBEXresDataEmph 7 3 6" xfId="17215" xr:uid="{3E815360-999B-4248-A70D-88BA87C53742}"/>
    <cellStyle name="SAPBEXresDataEmph 7 3 6 2" xfId="30954" xr:uid="{94270514-E479-43C4-B882-A2B8EC02D21C}"/>
    <cellStyle name="SAPBEXresDataEmph 7 3 7" xfId="24194" xr:uid="{85DBDBFA-DD59-4EAB-B21A-3674A4091DC0}"/>
    <cellStyle name="SAPBEXresDataEmph 7 4" xfId="1936" xr:uid="{49C1FE77-7938-4871-A86C-F9E468AB184D}"/>
    <cellStyle name="SAPBEXresDataEmph 7 4 2" xfId="3484" xr:uid="{A05FF8CF-31A1-4741-9434-2799B9B16396}"/>
    <cellStyle name="SAPBEXresDataEmph 7 4 2 2" xfId="6580" xr:uid="{E978D743-1CB3-4D19-93E4-5FDCC9B456DE}"/>
    <cellStyle name="SAPBEXresDataEmph 7 4 2 3" xfId="9682" xr:uid="{E74DD6AC-2548-4B87-B0E0-626C1E983115}"/>
    <cellStyle name="SAPBEXresDataEmph 7 4 2 4" xfId="13819" xr:uid="{11D776D4-855B-4B07-8D44-2FD52980F1D6}"/>
    <cellStyle name="SAPBEXresDataEmph 7 4 2 5" xfId="20315" xr:uid="{B44D2577-1294-4B3A-AD0D-40A32E460C97}"/>
    <cellStyle name="SAPBEXresDataEmph 7 4 2 6" xfId="27293" xr:uid="{DFA0ECD4-DBFF-4B6E-B3BF-B530AB1F1A4C}"/>
    <cellStyle name="SAPBEXresDataEmph 7 4 3" xfId="5032" xr:uid="{F1B97683-87E9-4CCA-8092-D38723899815}"/>
    <cellStyle name="SAPBEXresDataEmph 7 4 3 2" xfId="14622" xr:uid="{78D32169-18B5-4EB5-B5CB-24E82F5AD227}"/>
    <cellStyle name="SAPBEXresDataEmph 7 4 3 3" xfId="21092" xr:uid="{9E01FD60-D681-49DC-9AED-C960026D6463}"/>
    <cellStyle name="SAPBEXresDataEmph 7 4 3 4" xfId="28070" xr:uid="{BE85DB72-3697-4775-B12C-2AEDC77882D5}"/>
    <cellStyle name="SAPBEXresDataEmph 7 4 4" xfId="8134" xr:uid="{634E8625-F089-4FB4-AC90-9FBBEC092798}"/>
    <cellStyle name="SAPBEXresDataEmph 7 4 4 2" xfId="18767" xr:uid="{8FE325D1-1ED2-475D-9C39-36CB1A8591BE}"/>
    <cellStyle name="SAPBEXresDataEmph 7 4 4 3" xfId="25745" xr:uid="{29C31420-F656-4D9C-8E3D-81038309B46B}"/>
    <cellStyle name="SAPBEXresDataEmph 7 4 5" xfId="12271" xr:uid="{D26FD977-4B66-4D2B-AB93-C5DC2E85190D}"/>
    <cellStyle name="SAPBEXresDataEmph 7 4 5 2" xfId="22385" xr:uid="{C34957B7-CBD2-4EA7-8B9C-D41C4EC17372}"/>
    <cellStyle name="SAPBEXresDataEmph 7 4 5 3" xfId="30438" xr:uid="{C90E1B63-6283-40AB-8277-6D863AD9A0DB}"/>
    <cellStyle name="SAPBEXresDataEmph 7 4 6" xfId="16699" xr:uid="{70F5E364-8060-4873-A06A-E24C263DFB60}"/>
    <cellStyle name="SAPBEXresDataEmph 7 4 7" xfId="23678" xr:uid="{18D38BE1-6ACF-4200-BC3E-DF34F7842EBD}"/>
    <cellStyle name="SAPBEXresDataEmph 7 5" xfId="2452" xr:uid="{B90573B4-534C-45FB-9DC7-CCD8F69CB174}"/>
    <cellStyle name="SAPBEXresDataEmph 7 5 2" xfId="5548" xr:uid="{209FFDA7-0D31-469A-B777-CBD228219858}"/>
    <cellStyle name="SAPBEXresDataEmph 7 5 3" xfId="8650" xr:uid="{8619EA5E-A3F6-4F40-A811-6D760E58114C}"/>
    <cellStyle name="SAPBEXresDataEmph 7 5 4" xfId="12787" xr:uid="{1BCD5301-A8EC-42EF-A115-31771157995E}"/>
    <cellStyle name="SAPBEXresDataEmph 7 5 5" xfId="19283" xr:uid="{BDAC3447-0685-4FFD-A8CD-40A3E0BBC31A}"/>
    <cellStyle name="SAPBEXresDataEmph 7 5 6" xfId="26261" xr:uid="{7FC94A2A-B86F-4B9E-8677-EBFBD2D088F0}"/>
    <cellStyle name="SAPBEXresDataEmph 7 6" xfId="4000" xr:uid="{424BC859-CAA6-49B6-B65F-E6EE4DBC6BB8}"/>
    <cellStyle name="SAPBEXresDataEmph 7 6 2" xfId="10201" xr:uid="{D956C83A-3C48-4229-9C8B-15AA27599679}"/>
    <cellStyle name="SAPBEXresDataEmph 7 6 3" xfId="14339" xr:uid="{5C995D7F-8102-4895-89E2-79F1C4947709}"/>
    <cellStyle name="SAPBEXresDataEmph 7 6 4" xfId="20834" xr:uid="{21B45DCC-50D7-4BAE-8266-0B8B4022A2D3}"/>
    <cellStyle name="SAPBEXresDataEmph 7 6 5" xfId="27812" xr:uid="{265E55C7-8BE7-46A7-B9A7-7157C778749D}"/>
    <cellStyle name="SAPBEXresDataEmph 7 7" xfId="7099" xr:uid="{92552927-7FEC-4D98-9009-0B0C6C5477E0}"/>
    <cellStyle name="SAPBEXresDataEmph 7 7 2" xfId="15660" xr:uid="{5D7BA894-438A-4BE0-8315-56D7EE95C084}"/>
    <cellStyle name="SAPBEXresDataEmph 7 7 3" xfId="17732" xr:uid="{1E4690E0-7479-4C67-9922-F6B93756B9EC}"/>
    <cellStyle name="SAPBEXresDataEmph 7 7 4" xfId="24710" xr:uid="{0F667ADD-3E28-46CD-BA44-EAB1B8F5B2BC}"/>
    <cellStyle name="SAPBEXresDataEmph 7 8" xfId="11236" xr:uid="{BD4B9B09-5F99-44BD-AC99-B880452983CE}"/>
    <cellStyle name="SAPBEXresDataEmph 7 8 2" xfId="22127" xr:uid="{C79F43DD-9C77-4AB3-88EB-7267190868E7}"/>
    <cellStyle name="SAPBEXresDataEmph 7 8 3" xfId="29130" xr:uid="{32353C4C-905C-4304-A762-6738381C40AE}"/>
    <cellStyle name="SAPBEXresDataEmph 7 9" xfId="16441" xr:uid="{1C6B7E9A-0947-4C73-8D66-0FB2A272116A}"/>
    <cellStyle name="SAPBEXresDataEmph 7 9 2" xfId="30180" xr:uid="{E9D2F0CC-0C98-4C8B-91E1-775C4E1D7E28}"/>
    <cellStyle name="SAPBEXresItem" xfId="502" xr:uid="{2F9001C5-3058-41E7-B0F2-4241082E7520}"/>
    <cellStyle name="SAPBEXresItem 2" xfId="503" xr:uid="{8791118D-34E9-47E0-86F0-2CB42A4264F4}"/>
    <cellStyle name="SAPBEXresItem 2 2" xfId="889" xr:uid="{4F12E43D-2A60-4CF2-BF6F-7EE91B7E5EDF}"/>
    <cellStyle name="SAPBEXresItem 2 2 10" xfId="23422" xr:uid="{6730E379-337A-43F1-9317-280EDBFF9651}"/>
    <cellStyle name="SAPBEXresItem 2 2 2" xfId="1161" xr:uid="{24AE93B4-33ED-4960-9C06-984439E8B82B}"/>
    <cellStyle name="SAPBEXresItem 2 2 2 2" xfId="1677" xr:uid="{999903D3-355E-45A4-B01A-1020E4B53FB0}"/>
    <cellStyle name="SAPBEXresItem 2 2 2 2 2" xfId="3228" xr:uid="{A3AAE4FF-53B8-4EE1-B1F2-7611B91B9789}"/>
    <cellStyle name="SAPBEXresItem 2 2 2 2 2 2" xfId="6324" xr:uid="{5E641C6F-9178-4D56-856C-664BCC19A10A}"/>
    <cellStyle name="SAPBEXresItem 2 2 2 2 2 3" xfId="9426" xr:uid="{DA9048F4-18BE-4544-A451-1C49E79CCAB9}"/>
    <cellStyle name="SAPBEXresItem 2 2 2 2 2 4" xfId="13563" xr:uid="{219B0443-C2BB-4AF8-85A4-9514028B07CC}"/>
    <cellStyle name="SAPBEXresItem 2 2 2 2 2 5" xfId="20059" xr:uid="{4C6714E8-5F96-4004-8CB0-3F5BE49B0F64}"/>
    <cellStyle name="SAPBEXresItem 2 2 2 2 2 6" xfId="27037" xr:uid="{D1CBDE95-DA51-4FB8-98EC-FBD328EAA15E}"/>
    <cellStyle name="SAPBEXresItem 2 2 2 2 3" xfId="4776" xr:uid="{F51163BD-9451-49F1-9F94-09CA89BF62B6}"/>
    <cellStyle name="SAPBEXresItem 2 2 2 2 3 2" xfId="10977" xr:uid="{88FED95A-CC0B-4495-9A6E-B272EF078530}"/>
    <cellStyle name="SAPBEXresItem 2 2 2 2 3 3" xfId="15401" xr:uid="{1601C562-A3CA-4D3F-84E8-CC6788DBA288}"/>
    <cellStyle name="SAPBEXresItem 2 2 2 2 3 4" xfId="21868" xr:uid="{C9B9C2B8-A7CD-4F66-A6C9-8E06ED681859}"/>
    <cellStyle name="SAPBEXresItem 2 2 2 2 3 5" xfId="28846" xr:uid="{B09A98C8-B634-47E0-8558-CF894CBE5000}"/>
    <cellStyle name="SAPBEXresItem 2 2 2 2 4" xfId="7875" xr:uid="{A3A9024F-E674-4721-8EE7-29307FF0AC36}"/>
    <cellStyle name="SAPBEXresItem 2 2 2 2 4 2" xfId="18508" xr:uid="{1FFD90B1-3823-4F74-93E6-F50E8BACC041}"/>
    <cellStyle name="SAPBEXresItem 2 2 2 2 4 3" xfId="25486" xr:uid="{C8C2C57A-8D05-42DE-8A1C-5D4AD7556546}"/>
    <cellStyle name="SAPBEXresItem 2 2 2 2 5" xfId="12012" xr:uid="{135CDED6-6472-4943-B846-BEDA76790478}"/>
    <cellStyle name="SAPBEXresItem 2 2 2 2 5 2" xfId="23161" xr:uid="{313056D1-558C-484E-9A36-26680CD5ABD5}"/>
    <cellStyle name="SAPBEXresItem 2 2 2 2 5 3" xfId="29920" xr:uid="{06EEACF3-D2A2-4022-8977-C65F3A30C527}"/>
    <cellStyle name="SAPBEXresItem 2 2 2 2 6" xfId="17475" xr:uid="{D0BD07AC-9478-4872-9E24-3948AF6E606A}"/>
    <cellStyle name="SAPBEXresItem 2 2 2 2 6 2" xfId="31214" xr:uid="{950A52CC-5CA2-4362-BF52-D94534952E05}"/>
    <cellStyle name="SAPBEXresItem 2 2 2 2 7" xfId="24454" xr:uid="{5D37404E-8C57-4DCC-B05B-D994AFF96BF2}"/>
    <cellStyle name="SAPBEXresItem 2 2 2 3" xfId="2196" xr:uid="{9EF14102-5A1F-474C-BE1A-1D3737CC4B6B}"/>
    <cellStyle name="SAPBEXresItem 2 2 2 3 2" xfId="3744" xr:uid="{351FE734-3562-481E-AAC2-74FC8E83BDD6}"/>
    <cellStyle name="SAPBEXresItem 2 2 2 3 2 2" xfId="6840" xr:uid="{C7A9C2DE-8A04-4C17-8011-14334B1A4AE6}"/>
    <cellStyle name="SAPBEXresItem 2 2 2 3 2 3" xfId="9942" xr:uid="{CABA4199-91C0-408B-9F1D-3154A8F76145}"/>
    <cellStyle name="SAPBEXresItem 2 2 2 3 2 4" xfId="14079" xr:uid="{967B222D-F519-4A71-8069-A26901042A13}"/>
    <cellStyle name="SAPBEXresItem 2 2 2 3 2 5" xfId="20575" xr:uid="{4DA41B74-D0C0-4570-AB95-DD677B14C17D}"/>
    <cellStyle name="SAPBEXresItem 2 2 2 3 2 6" xfId="27553" xr:uid="{CD18D81C-781D-48CF-818F-560BE2F5C311}"/>
    <cellStyle name="SAPBEXresItem 2 2 2 3 3" xfId="5292" xr:uid="{F4464BE8-D381-47D1-B6D6-81F6AEEB6C06}"/>
    <cellStyle name="SAPBEXresItem 2 2 2 3 4" xfId="8394" xr:uid="{A2833728-0607-4CBC-A79A-14729FF61D1B}"/>
    <cellStyle name="SAPBEXresItem 2 2 2 3 5" xfId="12531" xr:uid="{E368E4B7-C995-4ECE-BCB7-AB54227DCD93}"/>
    <cellStyle name="SAPBEXresItem 2 2 2 3 6" xfId="19027" xr:uid="{B90FB7D4-2F6E-4C87-A9EA-48C36847D284}"/>
    <cellStyle name="SAPBEXresItem 2 2 2 3 7" xfId="26005" xr:uid="{C1327EE2-77F7-4852-B71C-69A500B4B7CD}"/>
    <cellStyle name="SAPBEXresItem 2 2 2 4" xfId="2712" xr:uid="{761C3615-D1BE-4B93-9BE2-A0CD71614616}"/>
    <cellStyle name="SAPBEXresItem 2 2 2 4 2" xfId="5808" xr:uid="{E4D9F3F4-33CE-4FDC-908C-F94F7E8E0E08}"/>
    <cellStyle name="SAPBEXresItem 2 2 2 4 3" xfId="8910" xr:uid="{02BA9B71-20AB-4D9D-9303-569D1EAD0D6D}"/>
    <cellStyle name="SAPBEXresItem 2 2 2 4 4" xfId="13047" xr:uid="{77B1186B-2635-4B88-9633-350B5347EE24}"/>
    <cellStyle name="SAPBEXresItem 2 2 2 4 5" xfId="19543" xr:uid="{13E5794C-937A-4864-8A0C-378FC74A5E1C}"/>
    <cellStyle name="SAPBEXresItem 2 2 2 4 6" xfId="26521" xr:uid="{5057663E-BC00-4369-9C18-CC0B1FB8732A}"/>
    <cellStyle name="SAPBEXresItem 2 2 2 5" xfId="4260" xr:uid="{6042B3DB-6BEF-4C05-ACF7-0CC217777957}"/>
    <cellStyle name="SAPBEXresItem 2 2 2 5 2" xfId="10461" xr:uid="{93DEF343-6037-4AC4-9534-821E51BB92E4}"/>
    <cellStyle name="SAPBEXresItem 2 2 2 5 3" xfId="14883" xr:uid="{C9220FE9-D8C0-4D6D-A04E-38B2F6E8256C}"/>
    <cellStyle name="SAPBEXresItem 2 2 2 5 4" xfId="21352" xr:uid="{95CBD4B2-78DF-489F-8F26-B35D4A53910C}"/>
    <cellStyle name="SAPBEXresItem 2 2 2 5 5" xfId="28330" xr:uid="{64220149-F495-42BE-8F3F-5B55A71B314C}"/>
    <cellStyle name="SAPBEXresItem 2 2 2 6" xfId="7359" xr:uid="{6129474B-56E3-40F3-B398-006825C8C5C9}"/>
    <cellStyle name="SAPBEXresItem 2 2 2 6 2" xfId="15920" xr:uid="{FDC65ACA-958D-4971-9CA5-F4B1A2A00139}"/>
    <cellStyle name="SAPBEXresItem 2 2 2 6 3" xfId="17992" xr:uid="{12817E28-9961-4E5F-9A16-224DB272BA57}"/>
    <cellStyle name="SAPBEXresItem 2 2 2 6 4" xfId="24970" xr:uid="{33CA247F-F481-4553-B7AE-319ED0C8936C}"/>
    <cellStyle name="SAPBEXresItem 2 2 2 7" xfId="11496" xr:uid="{7EEA207A-7D35-4365-9292-DA9A0C350EB3}"/>
    <cellStyle name="SAPBEXresItem 2 2 2 7 2" xfId="22645" xr:uid="{C4860437-555C-44B7-9A37-6F2CD64F5915}"/>
    <cellStyle name="SAPBEXresItem 2 2 2 7 3" xfId="29404" xr:uid="{684426BF-0722-435A-A51B-EFE3C26B4845}"/>
    <cellStyle name="SAPBEXresItem 2 2 2 8" xfId="16959" xr:uid="{3F34DDE3-77F4-4854-9979-18FA39F0C27E}"/>
    <cellStyle name="SAPBEXresItem 2 2 2 8 2" xfId="30698" xr:uid="{926AE98D-9C22-4E64-8E75-DED6FEDBA293}"/>
    <cellStyle name="SAPBEXresItem 2 2 2 9" xfId="23938" xr:uid="{C8B7F8BA-E1D4-4ED0-B8F1-462AC5E7D664}"/>
    <cellStyle name="SAPBEXresItem 2 2 3" xfId="1419" xr:uid="{B92C1247-E0EC-41FB-9C57-D82DF96362EE}"/>
    <cellStyle name="SAPBEXresItem 2 2 3 2" xfId="2970" xr:uid="{A4064736-C40B-42D8-8638-F5A0538F6001}"/>
    <cellStyle name="SAPBEXresItem 2 2 3 2 2" xfId="6066" xr:uid="{AF44D97D-0FF7-4609-A829-CDBD7AD574D5}"/>
    <cellStyle name="SAPBEXresItem 2 2 3 2 3" xfId="9168" xr:uid="{DB3D515B-EC94-4192-8E3D-42D0F99E0FD1}"/>
    <cellStyle name="SAPBEXresItem 2 2 3 2 4" xfId="13305" xr:uid="{A47110E0-14F8-498F-A924-020ADD346AA8}"/>
    <cellStyle name="SAPBEXresItem 2 2 3 2 5" xfId="19801" xr:uid="{ED9AF1A6-7452-48C7-946D-EEA38CC68FB8}"/>
    <cellStyle name="SAPBEXresItem 2 2 3 2 6" xfId="26779" xr:uid="{F7FD3A81-7489-41B1-8A9D-F558095563E8}"/>
    <cellStyle name="SAPBEXresItem 2 2 3 3" xfId="4518" xr:uid="{2580A7F4-8FFA-480B-AAE9-A74D90B6D3BC}"/>
    <cellStyle name="SAPBEXresItem 2 2 3 3 2" xfId="10719" xr:uid="{7606B595-C9B9-4EE1-B777-FC67D61B251A}"/>
    <cellStyle name="SAPBEXresItem 2 2 3 3 3" xfId="15143" xr:uid="{C3305286-4942-4FF6-ADE7-BF9D221D77C9}"/>
    <cellStyle name="SAPBEXresItem 2 2 3 3 4" xfId="21610" xr:uid="{AC32E0A5-1356-4CE8-898D-AAD84C8EC802}"/>
    <cellStyle name="SAPBEXresItem 2 2 3 3 5" xfId="28588" xr:uid="{C5E35BE8-6FDE-4937-8EB4-B699C45A8507}"/>
    <cellStyle name="SAPBEXresItem 2 2 3 4" xfId="7617" xr:uid="{8746726F-05BD-477A-8C95-103B521FC2FB}"/>
    <cellStyle name="SAPBEXresItem 2 2 3 4 2" xfId="16182" xr:uid="{5E80CFFB-1215-48A6-A17F-85BE5A3D42C5}"/>
    <cellStyle name="SAPBEXresItem 2 2 3 4 3" xfId="18250" xr:uid="{0C344618-D6D3-4571-A2D8-7B76D1EB49E6}"/>
    <cellStyle name="SAPBEXresItem 2 2 3 4 4" xfId="25228" xr:uid="{197776CA-A412-4603-A977-088AE9A3FAEE}"/>
    <cellStyle name="SAPBEXresItem 2 2 3 5" xfId="11754" xr:uid="{B171F308-F7F8-4240-8B08-B6DA27C28EE7}"/>
    <cellStyle name="SAPBEXresItem 2 2 3 5 2" xfId="22903" xr:uid="{FB43989D-6271-4FBD-9228-82D7E77175BD}"/>
    <cellStyle name="SAPBEXresItem 2 2 3 5 3" xfId="29662" xr:uid="{3ABD80A4-54F8-4D83-974F-E98617B9A914}"/>
    <cellStyle name="SAPBEXresItem 2 2 3 6" xfId="17217" xr:uid="{E3D46FB8-CE9A-4BE2-B0B9-770826A5885F}"/>
    <cellStyle name="SAPBEXresItem 2 2 3 6 2" xfId="30956" xr:uid="{4099E25F-EB8D-47FB-90B0-DFE15325E7AF}"/>
    <cellStyle name="SAPBEXresItem 2 2 3 7" xfId="24196" xr:uid="{481491DB-7858-419D-A24F-E5EFB1FACEBD}"/>
    <cellStyle name="SAPBEXresItem 2 2 4" xfId="1938" xr:uid="{153CFE08-1B3D-4B7C-ADDB-4FFD80038353}"/>
    <cellStyle name="SAPBEXresItem 2 2 4 2" xfId="3486" xr:uid="{8D53B104-536F-4AD5-8C0A-5D9899E82F23}"/>
    <cellStyle name="SAPBEXresItem 2 2 4 2 2" xfId="6582" xr:uid="{3645AD14-7D51-4C84-8B3D-7FC168EB5D3E}"/>
    <cellStyle name="SAPBEXresItem 2 2 4 2 3" xfId="9684" xr:uid="{238BFAE7-869E-49F3-B1C9-320C7754161A}"/>
    <cellStyle name="SAPBEXresItem 2 2 4 2 4" xfId="13821" xr:uid="{35FFA5B8-20D6-467A-84B5-508DAD461C02}"/>
    <cellStyle name="SAPBEXresItem 2 2 4 2 5" xfId="20317" xr:uid="{463814B2-7C86-4EE3-B17C-3BC0DBC070F5}"/>
    <cellStyle name="SAPBEXresItem 2 2 4 2 6" xfId="27295" xr:uid="{C32B008B-452E-4950-BCBD-A8C6437E5618}"/>
    <cellStyle name="SAPBEXresItem 2 2 4 3" xfId="5034" xr:uid="{A2930A3A-01B1-4B7C-BBF4-EAE6A3D8F213}"/>
    <cellStyle name="SAPBEXresItem 2 2 4 3 2" xfId="14624" xr:uid="{7512A940-7969-4698-8B38-1998C457570F}"/>
    <cellStyle name="SAPBEXresItem 2 2 4 3 3" xfId="21094" xr:uid="{06486B1A-7159-4F0B-A638-F6FA7CB3FA7C}"/>
    <cellStyle name="SAPBEXresItem 2 2 4 3 4" xfId="28072" xr:uid="{DF4E4FCA-A383-443C-8C13-1FF73CD5013B}"/>
    <cellStyle name="SAPBEXresItem 2 2 4 4" xfId="8136" xr:uid="{007659B2-2B9B-48AF-B986-10205087821B}"/>
    <cellStyle name="SAPBEXresItem 2 2 4 4 2" xfId="18769" xr:uid="{29AED4D5-E8F4-4E60-9AD5-9E52A081697D}"/>
    <cellStyle name="SAPBEXresItem 2 2 4 4 3" xfId="25747" xr:uid="{EEB7A1DF-0C6E-421B-A925-07E7CE19112E}"/>
    <cellStyle name="SAPBEXresItem 2 2 4 5" xfId="12273" xr:uid="{E64C11E4-B713-4BF4-8EAF-7D7D6AF77D6B}"/>
    <cellStyle name="SAPBEXresItem 2 2 4 5 2" xfId="22387" xr:uid="{F24EDAFB-DC7A-45D0-B70B-AF67B542234A}"/>
    <cellStyle name="SAPBEXresItem 2 2 4 5 3" xfId="30440" xr:uid="{F356A73B-21C3-4155-AD20-0CDCA2A33A1D}"/>
    <cellStyle name="SAPBEXresItem 2 2 4 6" xfId="16701" xr:uid="{61408D73-6838-44F4-9EDE-83B99A6A45FD}"/>
    <cellStyle name="SAPBEXresItem 2 2 4 7" xfId="23680" xr:uid="{8748706D-251D-41BB-BF5C-122C8B5F2DB0}"/>
    <cellStyle name="SAPBEXresItem 2 2 5" xfId="2454" xr:uid="{141639A8-2CD9-4427-83BE-4AB1C8202280}"/>
    <cellStyle name="SAPBEXresItem 2 2 5 2" xfId="5550" xr:uid="{F3D18A07-8BE0-4B7E-983B-4E3E0CEB6E1A}"/>
    <cellStyle name="SAPBEXresItem 2 2 5 3" xfId="8652" xr:uid="{2C42DE13-FF17-43BB-8684-321807F60077}"/>
    <cellStyle name="SAPBEXresItem 2 2 5 4" xfId="12789" xr:uid="{464852DD-14A5-48DE-A42D-D96B961C0089}"/>
    <cellStyle name="SAPBEXresItem 2 2 5 5" xfId="19285" xr:uid="{AF393563-A48A-41DC-AD33-1AC1868EAED2}"/>
    <cellStyle name="SAPBEXresItem 2 2 5 6" xfId="26263" xr:uid="{F9374777-BB14-4966-B687-10F07AD097DE}"/>
    <cellStyle name="SAPBEXresItem 2 2 6" xfId="4002" xr:uid="{D5CDADEE-297B-4FED-8093-7FBFC2F09789}"/>
    <cellStyle name="SAPBEXresItem 2 2 6 2" xfId="10203" xr:uid="{D7E80B41-D49A-470B-9936-EAE1CBAFBF59}"/>
    <cellStyle name="SAPBEXresItem 2 2 6 3" xfId="14341" xr:uid="{08188654-0818-40C2-850B-04CF8E298EF2}"/>
    <cellStyle name="SAPBEXresItem 2 2 6 4" xfId="20836" xr:uid="{6D7871A2-42CF-4409-9868-C14490A8EF6F}"/>
    <cellStyle name="SAPBEXresItem 2 2 6 5" xfId="27814" xr:uid="{75254B97-1D97-4F20-BE9D-3AD17A178969}"/>
    <cellStyle name="SAPBEXresItem 2 2 7" xfId="7101" xr:uid="{FA021D08-8EB6-460B-B05E-5471C163F356}"/>
    <cellStyle name="SAPBEXresItem 2 2 7 2" xfId="15662" xr:uid="{5323D2F4-2A0D-4D49-B76F-D855B5830F1C}"/>
    <cellStyle name="SAPBEXresItem 2 2 7 3" xfId="17734" xr:uid="{A5364136-6287-4611-8D82-281A9681BD2B}"/>
    <cellStyle name="SAPBEXresItem 2 2 7 4" xfId="24712" xr:uid="{116CC19B-F06D-4D95-8294-514FCF212105}"/>
    <cellStyle name="SAPBEXresItem 2 2 8" xfId="11238" xr:uid="{B3E16B9E-E653-496F-BA20-DC09FCE8D9D3}"/>
    <cellStyle name="SAPBEXresItem 2 2 8 2" xfId="22129" xr:uid="{A169FAD1-938A-4F89-8085-C3E8632DE70A}"/>
    <cellStyle name="SAPBEXresItem 2 2 8 3" xfId="29132" xr:uid="{5A9D5300-0A8D-4360-8B56-F68C555248EB}"/>
    <cellStyle name="SAPBEXresItem 2 2 9" xfId="16443" xr:uid="{357A63FF-6679-44E4-9A37-A3745E48319B}"/>
    <cellStyle name="SAPBEXresItem 2 2 9 2" xfId="30182" xr:uid="{DAF56945-9BD6-4446-B063-29F55084AC89}"/>
    <cellStyle name="SAPBEXresItem 3" xfId="504" xr:uid="{89F34AEE-835F-4B4A-B3D4-16923E4CBA4F}"/>
    <cellStyle name="SAPBEXresItem 3 2" xfId="890" xr:uid="{5DF003F2-4599-47B9-9558-3986EDA510A6}"/>
    <cellStyle name="SAPBEXresItem 3 2 10" xfId="23423" xr:uid="{32786000-207E-414D-91D8-D38E79407CD1}"/>
    <cellStyle name="SAPBEXresItem 3 2 2" xfId="1162" xr:uid="{E0E3071C-0ECE-47D9-AB40-4AA521BB2B83}"/>
    <cellStyle name="SAPBEXresItem 3 2 2 2" xfId="1678" xr:uid="{9FDD5045-9257-49B9-9D7A-ED2C90094DCC}"/>
    <cellStyle name="SAPBEXresItem 3 2 2 2 2" xfId="3229" xr:uid="{3B7BD4FF-2D7C-4B0D-BFD8-A66FF65F0BC0}"/>
    <cellStyle name="SAPBEXresItem 3 2 2 2 2 2" xfId="6325" xr:uid="{35764E62-9570-4081-A9DF-CDF1000F8FBC}"/>
    <cellStyle name="SAPBEXresItem 3 2 2 2 2 3" xfId="9427" xr:uid="{CB7728DC-968A-473A-8E17-A0A6562EDA43}"/>
    <cellStyle name="SAPBEXresItem 3 2 2 2 2 4" xfId="13564" xr:uid="{66F62B77-E54E-4436-AEBF-76E561E0FDC3}"/>
    <cellStyle name="SAPBEXresItem 3 2 2 2 2 5" xfId="20060" xr:uid="{87AF3940-EFBC-44A6-905B-FE2C30A8F872}"/>
    <cellStyle name="SAPBEXresItem 3 2 2 2 2 6" xfId="27038" xr:uid="{866AF580-8A80-4240-9466-C2554CE7B9AB}"/>
    <cellStyle name="SAPBEXresItem 3 2 2 2 3" xfId="4777" xr:uid="{0777DD37-432C-4900-A818-8F133F727D22}"/>
    <cellStyle name="SAPBEXresItem 3 2 2 2 3 2" xfId="10978" xr:uid="{F0FC4B39-E3B1-41AE-8377-15CBEDD6E85A}"/>
    <cellStyle name="SAPBEXresItem 3 2 2 2 3 3" xfId="15402" xr:uid="{E070D3DB-360D-450E-A079-5D481E7E51EC}"/>
    <cellStyle name="SAPBEXresItem 3 2 2 2 3 4" xfId="21869" xr:uid="{5CC21510-3C03-4D57-93D7-477291C757A6}"/>
    <cellStyle name="SAPBEXresItem 3 2 2 2 3 5" xfId="28847" xr:uid="{F95908ED-D6C4-4608-8D2A-72724A260F11}"/>
    <cellStyle name="SAPBEXresItem 3 2 2 2 4" xfId="7876" xr:uid="{1ABC1E69-B046-49D8-B151-019C19F17CA2}"/>
    <cellStyle name="SAPBEXresItem 3 2 2 2 4 2" xfId="18509" xr:uid="{487CBAE8-CC67-4CDB-927E-21EE95E4C1EE}"/>
    <cellStyle name="SAPBEXresItem 3 2 2 2 4 3" xfId="25487" xr:uid="{45B7841C-2584-4A53-A0CC-D1614A106683}"/>
    <cellStyle name="SAPBEXresItem 3 2 2 2 5" xfId="12013" xr:uid="{20192C54-77EA-4A31-ADCC-B7EFBEB24278}"/>
    <cellStyle name="SAPBEXresItem 3 2 2 2 5 2" xfId="23162" xr:uid="{9F8DA1E3-AB9E-4BF4-9448-D979BF748155}"/>
    <cellStyle name="SAPBEXresItem 3 2 2 2 5 3" xfId="29921" xr:uid="{4661C588-CABE-4230-AFD0-35EDD33428F4}"/>
    <cellStyle name="SAPBEXresItem 3 2 2 2 6" xfId="17476" xr:uid="{325DDB42-D8D3-430F-B890-A73863F730FA}"/>
    <cellStyle name="SAPBEXresItem 3 2 2 2 6 2" xfId="31215" xr:uid="{BC551F91-B842-4F9A-9CE5-9D30D7D02A42}"/>
    <cellStyle name="SAPBEXresItem 3 2 2 2 7" xfId="24455" xr:uid="{39BCC31F-12F6-4F9F-B681-7D609237745E}"/>
    <cellStyle name="SAPBEXresItem 3 2 2 3" xfId="2197" xr:uid="{D946E2CF-CCA2-4E78-BD8D-87F3F96520BC}"/>
    <cellStyle name="SAPBEXresItem 3 2 2 3 2" xfId="3745" xr:uid="{9D90CFC6-174B-4737-B8C9-6DD3C617E160}"/>
    <cellStyle name="SAPBEXresItem 3 2 2 3 2 2" xfId="6841" xr:uid="{C8C4F18E-BF14-456D-A5BD-CE4411C32D76}"/>
    <cellStyle name="SAPBEXresItem 3 2 2 3 2 3" xfId="9943" xr:uid="{CCB004ED-22D5-4079-A63E-0DE9596AA5F3}"/>
    <cellStyle name="SAPBEXresItem 3 2 2 3 2 4" xfId="14080" xr:uid="{04F6A469-52F8-4378-BA4E-97BB8A7C974A}"/>
    <cellStyle name="SAPBEXresItem 3 2 2 3 2 5" xfId="20576" xr:uid="{10402396-5225-44B0-A5B3-33898853F9CE}"/>
    <cellStyle name="SAPBEXresItem 3 2 2 3 2 6" xfId="27554" xr:uid="{E2A538AA-C65B-4103-B0B8-798E2A08908C}"/>
    <cellStyle name="SAPBEXresItem 3 2 2 3 3" xfId="5293" xr:uid="{D402E0C1-3AB3-49C2-9075-F127AEE7B490}"/>
    <cellStyle name="SAPBEXresItem 3 2 2 3 4" xfId="8395" xr:uid="{D0450BFA-26E3-4203-8E2E-9035F4BBB259}"/>
    <cellStyle name="SAPBEXresItem 3 2 2 3 5" xfId="12532" xr:uid="{B5C16A21-08BF-44BC-919B-F8AAFA2AB3DB}"/>
    <cellStyle name="SAPBEXresItem 3 2 2 3 6" xfId="19028" xr:uid="{90B8DEC7-00A7-4C92-A061-85023F4EC6F9}"/>
    <cellStyle name="SAPBEXresItem 3 2 2 3 7" xfId="26006" xr:uid="{81866BCB-315C-403B-B8CD-7706120922C7}"/>
    <cellStyle name="SAPBEXresItem 3 2 2 4" xfId="2713" xr:uid="{EAB5085E-F126-4D82-8F38-C9CCADFBEEE2}"/>
    <cellStyle name="SAPBEXresItem 3 2 2 4 2" xfId="5809" xr:uid="{8CF9A9AB-06CC-4408-8DF9-08526DBC47BC}"/>
    <cellStyle name="SAPBEXresItem 3 2 2 4 3" xfId="8911" xr:uid="{13E62846-E45A-43C7-8EF3-0764AC21A124}"/>
    <cellStyle name="SAPBEXresItem 3 2 2 4 4" xfId="13048" xr:uid="{E2CF319B-6A81-4EBE-9666-0F16732F7460}"/>
    <cellStyle name="SAPBEXresItem 3 2 2 4 5" xfId="19544" xr:uid="{29CCAE41-06C5-4198-BE03-9D7AE812AA7A}"/>
    <cellStyle name="SAPBEXresItem 3 2 2 4 6" xfId="26522" xr:uid="{38A89E6D-5246-4A38-B7F7-F7FE9F64CB32}"/>
    <cellStyle name="SAPBEXresItem 3 2 2 5" xfId="4261" xr:uid="{9DD87B89-1448-4579-B928-79F64765B620}"/>
    <cellStyle name="SAPBEXresItem 3 2 2 5 2" xfId="10462" xr:uid="{9C905D53-BC34-4A2C-9211-DF1133E21EC2}"/>
    <cellStyle name="SAPBEXresItem 3 2 2 5 3" xfId="14884" xr:uid="{920D0A10-3B63-414C-A25F-1888A363EA98}"/>
    <cellStyle name="SAPBEXresItem 3 2 2 5 4" xfId="21353" xr:uid="{17AD976B-2918-498D-839B-F93D9511DE5E}"/>
    <cellStyle name="SAPBEXresItem 3 2 2 5 5" xfId="28331" xr:uid="{61B3472B-70E4-427E-BC35-05D4EFDF2945}"/>
    <cellStyle name="SAPBEXresItem 3 2 2 6" xfId="7360" xr:uid="{479F557B-02FA-455C-B86A-96FEB20E7D98}"/>
    <cellStyle name="SAPBEXresItem 3 2 2 6 2" xfId="15921" xr:uid="{7BFD14DF-35C2-427F-884A-346343C47DCB}"/>
    <cellStyle name="SAPBEXresItem 3 2 2 6 3" xfId="17993" xr:uid="{089DE3F2-50A5-42AB-9DE9-4E79ACA65776}"/>
    <cellStyle name="SAPBEXresItem 3 2 2 6 4" xfId="24971" xr:uid="{D5AF6814-BC5F-4B6B-8449-05990288B188}"/>
    <cellStyle name="SAPBEXresItem 3 2 2 7" xfId="11497" xr:uid="{C151A36A-9F75-4DD4-9C0D-CF730BFDDDB7}"/>
    <cellStyle name="SAPBEXresItem 3 2 2 7 2" xfId="22646" xr:uid="{A36DF650-3D8C-49FB-BBDA-46081644EBA4}"/>
    <cellStyle name="SAPBEXresItem 3 2 2 7 3" xfId="29405" xr:uid="{C81EA4F2-07F6-46B4-AE73-44B97C2E23AF}"/>
    <cellStyle name="SAPBEXresItem 3 2 2 8" xfId="16960" xr:uid="{BCD500FF-5CB9-4160-8B21-3E64AB1885A8}"/>
    <cellStyle name="SAPBEXresItem 3 2 2 8 2" xfId="30699" xr:uid="{E46505A4-1599-47C3-9D81-C87AE668D923}"/>
    <cellStyle name="SAPBEXresItem 3 2 2 9" xfId="23939" xr:uid="{3F8F6209-C4F0-4345-81F0-34CE1884ED6A}"/>
    <cellStyle name="SAPBEXresItem 3 2 3" xfId="1420" xr:uid="{39E20F70-3E44-4D51-B6D2-65E4CE0440FF}"/>
    <cellStyle name="SAPBEXresItem 3 2 3 2" xfId="2971" xr:uid="{181E27CC-B98A-48E6-815A-0BC3A97BE055}"/>
    <cellStyle name="SAPBEXresItem 3 2 3 2 2" xfId="6067" xr:uid="{9595649F-F8E2-48E0-9D78-29AF057519C8}"/>
    <cellStyle name="SAPBEXresItem 3 2 3 2 3" xfId="9169" xr:uid="{54D45F2B-A2B6-4A5A-A80B-830A2AFBC6C0}"/>
    <cellStyle name="SAPBEXresItem 3 2 3 2 4" xfId="13306" xr:uid="{145692DE-030C-4ABA-8F1E-9F2FD322E703}"/>
    <cellStyle name="SAPBEXresItem 3 2 3 2 5" xfId="19802" xr:uid="{C3CD9F56-EEFC-4E04-9BC8-7F085D804FE9}"/>
    <cellStyle name="SAPBEXresItem 3 2 3 2 6" xfId="26780" xr:uid="{D5A4B1F7-8E44-4818-8410-09A2E83BF9AF}"/>
    <cellStyle name="SAPBEXresItem 3 2 3 3" xfId="4519" xr:uid="{61E13BB2-6DED-4EB0-A114-8FA959A0EE83}"/>
    <cellStyle name="SAPBEXresItem 3 2 3 3 2" xfId="10720" xr:uid="{6C5B0868-5683-46C2-8983-0825FD60DDE9}"/>
    <cellStyle name="SAPBEXresItem 3 2 3 3 3" xfId="15144" xr:uid="{0AE366CD-3608-4F99-B7B5-1C46FB8C0404}"/>
    <cellStyle name="SAPBEXresItem 3 2 3 3 4" xfId="21611" xr:uid="{20896A6C-4E52-4813-88C7-C35F33B0E833}"/>
    <cellStyle name="SAPBEXresItem 3 2 3 3 5" xfId="28589" xr:uid="{4C5574D4-2ADF-4B66-A0E1-8500219E89D5}"/>
    <cellStyle name="SAPBEXresItem 3 2 3 4" xfId="7618" xr:uid="{1072CD7C-2C10-43B9-9B84-11F3699FE9FA}"/>
    <cellStyle name="SAPBEXresItem 3 2 3 4 2" xfId="16183" xr:uid="{29E5BC84-0DE1-4D97-8327-A841052DF286}"/>
    <cellStyle name="SAPBEXresItem 3 2 3 4 3" xfId="18251" xr:uid="{48C9B085-7009-4AA6-8268-85E68B45BDD4}"/>
    <cellStyle name="SAPBEXresItem 3 2 3 4 4" xfId="25229" xr:uid="{EC41AFB1-B8A2-46D1-B2D1-389DFFEE7D32}"/>
    <cellStyle name="SAPBEXresItem 3 2 3 5" xfId="11755" xr:uid="{EB741F06-61CE-4FE5-8C4F-A44824048845}"/>
    <cellStyle name="SAPBEXresItem 3 2 3 5 2" xfId="22904" xr:uid="{2275473E-2D4E-441C-9223-EBA0669FB491}"/>
    <cellStyle name="SAPBEXresItem 3 2 3 5 3" xfId="29663" xr:uid="{CADCA06B-8A3A-4268-80DF-A13577265948}"/>
    <cellStyle name="SAPBEXresItem 3 2 3 6" xfId="17218" xr:uid="{9A1FC102-5611-45C5-9CA2-75EDA467B023}"/>
    <cellStyle name="SAPBEXresItem 3 2 3 6 2" xfId="30957" xr:uid="{732C7277-8B3A-4500-96FA-84CE2932741B}"/>
    <cellStyle name="SAPBEXresItem 3 2 3 7" xfId="24197" xr:uid="{71B1F073-66FC-4855-9086-A82351DD0128}"/>
    <cellStyle name="SAPBEXresItem 3 2 4" xfId="1939" xr:uid="{125F7648-ED88-4B69-8448-42895FFE87B3}"/>
    <cellStyle name="SAPBEXresItem 3 2 4 2" xfId="3487" xr:uid="{3558A80F-65CF-4FFE-8666-70832F172417}"/>
    <cellStyle name="SAPBEXresItem 3 2 4 2 2" xfId="6583" xr:uid="{99F61062-18D9-4123-B2D5-AB15E30AC0A3}"/>
    <cellStyle name="SAPBEXresItem 3 2 4 2 3" xfId="9685" xr:uid="{CC41B063-D1FE-4539-BD8D-A4BCA05B419C}"/>
    <cellStyle name="SAPBEXresItem 3 2 4 2 4" xfId="13822" xr:uid="{6F3D1ADA-3AE6-41D9-AADD-562038087B26}"/>
    <cellStyle name="SAPBEXresItem 3 2 4 2 5" xfId="20318" xr:uid="{60D0F960-F512-4CFC-93BE-9D29C917F1B5}"/>
    <cellStyle name="SAPBEXresItem 3 2 4 2 6" xfId="27296" xr:uid="{B48A5F14-0098-41D5-A3DF-592059468EC4}"/>
    <cellStyle name="SAPBEXresItem 3 2 4 3" xfId="5035" xr:uid="{DD7BD1F2-DA54-4BE6-B06C-AFA8ABD5F051}"/>
    <cellStyle name="SAPBEXresItem 3 2 4 3 2" xfId="14625" xr:uid="{456C265B-DEDB-45DE-83EB-F51C092968E0}"/>
    <cellStyle name="SAPBEXresItem 3 2 4 3 3" xfId="21095" xr:uid="{970CD486-D0AD-42CB-9D58-FBF1AAE6238F}"/>
    <cellStyle name="SAPBEXresItem 3 2 4 3 4" xfId="28073" xr:uid="{8DE0A9AF-ADF7-42FC-A604-828727589C5F}"/>
    <cellStyle name="SAPBEXresItem 3 2 4 4" xfId="8137" xr:uid="{395A7EDC-14BD-43C7-9B4E-5FB9F0D957C5}"/>
    <cellStyle name="SAPBEXresItem 3 2 4 4 2" xfId="18770" xr:uid="{FBE25B73-44BF-4C1C-9330-8B6D1F686971}"/>
    <cellStyle name="SAPBEXresItem 3 2 4 4 3" xfId="25748" xr:uid="{4C72BD63-FF17-4EFE-94F5-95217D2A2855}"/>
    <cellStyle name="SAPBEXresItem 3 2 4 5" xfId="12274" xr:uid="{E575849D-0896-4DD7-829F-F2EC63A9CB8D}"/>
    <cellStyle name="SAPBEXresItem 3 2 4 5 2" xfId="22388" xr:uid="{F9B120A0-46AC-4F0B-BF12-49486A6DE88F}"/>
    <cellStyle name="SAPBEXresItem 3 2 4 5 3" xfId="30441" xr:uid="{76D6B071-D5F6-4711-9D8F-1006CDC145E6}"/>
    <cellStyle name="SAPBEXresItem 3 2 4 6" xfId="16702" xr:uid="{13E43EFF-D265-437E-AD3C-7C221B7719A8}"/>
    <cellStyle name="SAPBEXresItem 3 2 4 7" xfId="23681" xr:uid="{4EDB2F82-D6D2-4A94-9703-5FF6CAF09083}"/>
    <cellStyle name="SAPBEXresItem 3 2 5" xfId="2455" xr:uid="{A0B085B0-2F38-4A51-B8CD-15D430BAAD53}"/>
    <cellStyle name="SAPBEXresItem 3 2 5 2" xfId="5551" xr:uid="{7157D0C3-5A6F-4D42-A03E-0BB10BD0676A}"/>
    <cellStyle name="SAPBEXresItem 3 2 5 3" xfId="8653" xr:uid="{A014084A-1F78-4BF5-BC69-7B738FD38811}"/>
    <cellStyle name="SAPBEXresItem 3 2 5 4" xfId="12790" xr:uid="{D0E3FD84-A481-4128-A0F4-9A3A251C4BE8}"/>
    <cellStyle name="SAPBEXresItem 3 2 5 5" xfId="19286" xr:uid="{156479A2-0D52-4F87-9DFE-9CBAA6ADC440}"/>
    <cellStyle name="SAPBEXresItem 3 2 5 6" xfId="26264" xr:uid="{740522FD-2E3F-45CA-BBE8-3DBE8A7C4C51}"/>
    <cellStyle name="SAPBEXresItem 3 2 6" xfId="4003" xr:uid="{80128AE0-3968-47A2-AC9B-FD11CEEEFFB8}"/>
    <cellStyle name="SAPBEXresItem 3 2 6 2" xfId="10204" xr:uid="{6520FBE5-7112-41C4-BF76-353030779EE7}"/>
    <cellStyle name="SAPBEXresItem 3 2 6 3" xfId="14342" xr:uid="{7653F666-C8C4-47A4-9FFC-9FFDA05C7512}"/>
    <cellStyle name="SAPBEXresItem 3 2 6 4" xfId="20837" xr:uid="{853B025E-F68B-4407-84D0-9E831E4FCF51}"/>
    <cellStyle name="SAPBEXresItem 3 2 6 5" xfId="27815" xr:uid="{414E5ED8-8C59-4100-B8B8-C6E832BC3D20}"/>
    <cellStyle name="SAPBEXresItem 3 2 7" xfId="7102" xr:uid="{DDDB4631-3896-491B-A35E-5C0DADF49B16}"/>
    <cellStyle name="SAPBEXresItem 3 2 7 2" xfId="15663" xr:uid="{C839FE8B-EA5E-4401-B5AD-2DECB85DC113}"/>
    <cellStyle name="SAPBEXresItem 3 2 7 3" xfId="17735" xr:uid="{35E821BA-11C1-4D48-B7E0-74166CE44B40}"/>
    <cellStyle name="SAPBEXresItem 3 2 7 4" xfId="24713" xr:uid="{98B52C44-BC5C-480D-8A77-5757BE0B8A0C}"/>
    <cellStyle name="SAPBEXresItem 3 2 8" xfId="11239" xr:uid="{2520FD4B-AAB3-409B-9F4F-BD99DBD07CB8}"/>
    <cellStyle name="SAPBEXresItem 3 2 8 2" xfId="22130" xr:uid="{0D62FC8B-DD74-4618-B2AC-635FA4337762}"/>
    <cellStyle name="SAPBEXresItem 3 2 8 3" xfId="29133" xr:uid="{2C8FC724-7401-47B8-AAF2-D7300EFA7650}"/>
    <cellStyle name="SAPBEXresItem 3 2 9" xfId="16444" xr:uid="{093BC665-31B6-4646-9F3C-D08CE23118F0}"/>
    <cellStyle name="SAPBEXresItem 3 2 9 2" xfId="30183" xr:uid="{735FAF8C-3C90-4528-8F76-6FF50854397F}"/>
    <cellStyle name="SAPBEXresItem 4" xfId="505" xr:uid="{9472E3DE-F4E1-49BA-869E-512568854C61}"/>
    <cellStyle name="SAPBEXresItem 4 2" xfId="891" xr:uid="{7802D4F6-CEA4-4A36-8E5A-0B9306FA3914}"/>
    <cellStyle name="SAPBEXresItem 4 2 10" xfId="23424" xr:uid="{8CC60DE4-250E-41C1-ABB4-6AF7E625F12F}"/>
    <cellStyle name="SAPBEXresItem 4 2 2" xfId="1163" xr:uid="{0C961ECA-AC07-4580-9F2E-9537D8D206E2}"/>
    <cellStyle name="SAPBEXresItem 4 2 2 2" xfId="1679" xr:uid="{218BEEB2-9350-4F14-9A49-E007BDCA776B}"/>
    <cellStyle name="SAPBEXresItem 4 2 2 2 2" xfId="3230" xr:uid="{677A60E4-7BCA-4F6A-965D-194EB0FE2837}"/>
    <cellStyle name="SAPBEXresItem 4 2 2 2 2 2" xfId="6326" xr:uid="{26D2578D-7DC2-4ADC-B347-30D385233E2E}"/>
    <cellStyle name="SAPBEXresItem 4 2 2 2 2 3" xfId="9428" xr:uid="{65457298-E595-4F86-9799-D4275DB8AFAA}"/>
    <cellStyle name="SAPBEXresItem 4 2 2 2 2 4" xfId="13565" xr:uid="{D42EA6E4-8DB9-405E-B949-E1F84EFE774C}"/>
    <cellStyle name="SAPBEXresItem 4 2 2 2 2 5" xfId="20061" xr:uid="{E381B290-9150-462C-A347-B741CA2DB129}"/>
    <cellStyle name="SAPBEXresItem 4 2 2 2 2 6" xfId="27039" xr:uid="{5118A601-58F3-4D07-B9D2-46F2F9C48DEC}"/>
    <cellStyle name="SAPBEXresItem 4 2 2 2 3" xfId="4778" xr:uid="{73CA245B-72E8-4205-B414-7B913AF05468}"/>
    <cellStyle name="SAPBEXresItem 4 2 2 2 3 2" xfId="10979" xr:uid="{24FD4B7F-D21F-41CF-B533-07DF164FC9F7}"/>
    <cellStyle name="SAPBEXresItem 4 2 2 2 3 3" xfId="15403" xr:uid="{C8A7B500-B910-47D9-A733-7EADBD9750EE}"/>
    <cellStyle name="SAPBEXresItem 4 2 2 2 3 4" xfId="21870" xr:uid="{B9ED24C4-7A93-4B69-B3A3-5225A651B21D}"/>
    <cellStyle name="SAPBEXresItem 4 2 2 2 3 5" xfId="28848" xr:uid="{EECAA4F1-30AA-45D7-9250-D5BE34C7F8E5}"/>
    <cellStyle name="SAPBEXresItem 4 2 2 2 4" xfId="7877" xr:uid="{1CC9909D-C8CF-44B1-8470-E366F4B9FB01}"/>
    <cellStyle name="SAPBEXresItem 4 2 2 2 4 2" xfId="18510" xr:uid="{DC908DC3-DE9A-4D0C-98BD-C18B6D621615}"/>
    <cellStyle name="SAPBEXresItem 4 2 2 2 4 3" xfId="25488" xr:uid="{D12445EB-DA92-47E9-9B28-7D3C34C4A757}"/>
    <cellStyle name="SAPBEXresItem 4 2 2 2 5" xfId="12014" xr:uid="{C9B3D95D-2F60-4AB7-93F4-506DAD89BC2A}"/>
    <cellStyle name="SAPBEXresItem 4 2 2 2 5 2" xfId="23163" xr:uid="{B49B76E1-1748-48C7-A227-3226621E8920}"/>
    <cellStyle name="SAPBEXresItem 4 2 2 2 5 3" xfId="29922" xr:uid="{DB9BA716-45B0-477D-B523-922230D0D823}"/>
    <cellStyle name="SAPBEXresItem 4 2 2 2 6" xfId="17477" xr:uid="{B32BF468-7D52-4266-A015-F43447B81F1D}"/>
    <cellStyle name="SAPBEXresItem 4 2 2 2 6 2" xfId="31216" xr:uid="{E8B23E97-A82F-4FED-B1F5-731BF8322B97}"/>
    <cellStyle name="SAPBEXresItem 4 2 2 2 7" xfId="24456" xr:uid="{F449BB4E-B6FF-4AA2-A893-00CE75658BB5}"/>
    <cellStyle name="SAPBEXresItem 4 2 2 3" xfId="2198" xr:uid="{C13A73C2-CCA4-4FFD-A788-784359792B08}"/>
    <cellStyle name="SAPBEXresItem 4 2 2 3 2" xfId="3746" xr:uid="{E08956A1-83D4-4CCC-9D3F-5D739AF5B32E}"/>
    <cellStyle name="SAPBEXresItem 4 2 2 3 2 2" xfId="6842" xr:uid="{2ECF483E-C571-4337-A95C-63B3A6AF2AF4}"/>
    <cellStyle name="SAPBEXresItem 4 2 2 3 2 3" xfId="9944" xr:uid="{1D0A39B4-E72F-4D23-995D-4582A5C95592}"/>
    <cellStyle name="SAPBEXresItem 4 2 2 3 2 4" xfId="14081" xr:uid="{73458E95-449C-473D-B117-EE32850A0305}"/>
    <cellStyle name="SAPBEXresItem 4 2 2 3 2 5" xfId="20577" xr:uid="{346B8F42-8AE5-4379-800F-09C0DC65AA95}"/>
    <cellStyle name="SAPBEXresItem 4 2 2 3 2 6" xfId="27555" xr:uid="{97894395-9051-4B4F-86BA-9F5BB3161158}"/>
    <cellStyle name="SAPBEXresItem 4 2 2 3 3" xfId="5294" xr:uid="{0065BD28-BFC0-4913-A2FB-6D34E5463A53}"/>
    <cellStyle name="SAPBEXresItem 4 2 2 3 4" xfId="8396" xr:uid="{79F4E47E-DB43-4625-8D8F-BDC0DFFD6478}"/>
    <cellStyle name="SAPBEXresItem 4 2 2 3 5" xfId="12533" xr:uid="{2E9DE643-5133-4A79-A6EB-461C70F65542}"/>
    <cellStyle name="SAPBEXresItem 4 2 2 3 6" xfId="19029" xr:uid="{1CF7F1A2-E571-46BD-BFD4-63209C5260A5}"/>
    <cellStyle name="SAPBEXresItem 4 2 2 3 7" xfId="26007" xr:uid="{6C87D587-57DF-472C-A7A9-FD35ECA892C8}"/>
    <cellStyle name="SAPBEXresItem 4 2 2 4" xfId="2714" xr:uid="{0C9B3DA5-8F87-4651-A8D4-C6A858EC8738}"/>
    <cellStyle name="SAPBEXresItem 4 2 2 4 2" xfId="5810" xr:uid="{BA8D7669-9DF8-4695-BE81-49C09A3CC892}"/>
    <cellStyle name="SAPBEXresItem 4 2 2 4 3" xfId="8912" xr:uid="{51494B55-57CA-4188-B7A3-24240CAF838E}"/>
    <cellStyle name="SAPBEXresItem 4 2 2 4 4" xfId="13049" xr:uid="{BA864345-9ECE-408A-B95B-949A74C21161}"/>
    <cellStyle name="SAPBEXresItem 4 2 2 4 5" xfId="19545" xr:uid="{186C5416-51EE-4A9B-8E0A-9525C9CF7921}"/>
    <cellStyle name="SAPBEXresItem 4 2 2 4 6" xfId="26523" xr:uid="{CFBBD135-19AE-4D5D-8517-00650D570A3E}"/>
    <cellStyle name="SAPBEXresItem 4 2 2 5" xfId="4262" xr:uid="{25B80C75-6CF2-4F0E-9B97-543EA58D9630}"/>
    <cellStyle name="SAPBEXresItem 4 2 2 5 2" xfId="10463" xr:uid="{9111896A-C816-472B-B90C-F314B2F0C8DD}"/>
    <cellStyle name="SAPBEXresItem 4 2 2 5 3" xfId="14885" xr:uid="{876DD258-68F0-44C6-B8AC-DEA477C88CE6}"/>
    <cellStyle name="SAPBEXresItem 4 2 2 5 4" xfId="21354" xr:uid="{4C0F6D67-17EB-4973-9211-C17EFEA770DD}"/>
    <cellStyle name="SAPBEXresItem 4 2 2 5 5" xfId="28332" xr:uid="{BB30C6AC-2041-4470-BE28-D4A156B81F50}"/>
    <cellStyle name="SAPBEXresItem 4 2 2 6" xfId="7361" xr:uid="{46495028-CDEE-4878-AA20-116CB52A31B6}"/>
    <cellStyle name="SAPBEXresItem 4 2 2 6 2" xfId="15922" xr:uid="{AFF5E263-4A41-42C4-A210-66BDA832CA02}"/>
    <cellStyle name="SAPBEXresItem 4 2 2 6 3" xfId="17994" xr:uid="{45D4D623-06B0-4379-987E-BB1A48F96D08}"/>
    <cellStyle name="SAPBEXresItem 4 2 2 6 4" xfId="24972" xr:uid="{A5051DBA-16E2-4D5C-89CD-218AB77E1BB4}"/>
    <cellStyle name="SAPBEXresItem 4 2 2 7" xfId="11498" xr:uid="{830CBA2C-84B9-46AD-9754-AE18A895ECD5}"/>
    <cellStyle name="SAPBEXresItem 4 2 2 7 2" xfId="22647" xr:uid="{8929470C-A83E-48E7-B182-39B7DB65AD6D}"/>
    <cellStyle name="SAPBEXresItem 4 2 2 7 3" xfId="29406" xr:uid="{FB4E0398-82ED-4F18-86E8-5AA6AA2ABE1A}"/>
    <cellStyle name="SAPBEXresItem 4 2 2 8" xfId="16961" xr:uid="{8221CB66-83AD-4696-B962-2C0909220B1E}"/>
    <cellStyle name="SAPBEXresItem 4 2 2 8 2" xfId="30700" xr:uid="{B609EDF1-7945-49DB-9DB2-BFBA238B2D3F}"/>
    <cellStyle name="SAPBEXresItem 4 2 2 9" xfId="23940" xr:uid="{624846D8-0020-442D-B59E-ED602150F980}"/>
    <cellStyle name="SAPBEXresItem 4 2 3" xfId="1421" xr:uid="{DBD28AD0-F103-46AF-8DD6-B6A6CB2ABEC8}"/>
    <cellStyle name="SAPBEXresItem 4 2 3 2" xfId="2972" xr:uid="{42721F85-7E2A-4F83-B11B-89A2F8B9AEB4}"/>
    <cellStyle name="SAPBEXresItem 4 2 3 2 2" xfId="6068" xr:uid="{87FEB495-3B04-4D5F-A58A-719A82FD495A}"/>
    <cellStyle name="SAPBEXresItem 4 2 3 2 3" xfId="9170" xr:uid="{8F86FE75-6707-4A24-83A0-A50F5A2F785C}"/>
    <cellStyle name="SAPBEXresItem 4 2 3 2 4" xfId="13307" xr:uid="{2427F3DA-61D9-442E-AF83-39A4FED10090}"/>
    <cellStyle name="SAPBEXresItem 4 2 3 2 5" xfId="19803" xr:uid="{13CC07D3-164C-4077-890B-B0B86811EA32}"/>
    <cellStyle name="SAPBEXresItem 4 2 3 2 6" xfId="26781" xr:uid="{98EC1CB4-9926-4E7D-8F1D-0FBDAFA1E46B}"/>
    <cellStyle name="SAPBEXresItem 4 2 3 3" xfId="4520" xr:uid="{0217990C-4988-4857-A322-D7DE38F7F10A}"/>
    <cellStyle name="SAPBEXresItem 4 2 3 3 2" xfId="10721" xr:uid="{5641D41C-C325-43B9-BF84-011F7DE5F67F}"/>
    <cellStyle name="SAPBEXresItem 4 2 3 3 3" xfId="15145" xr:uid="{10A5B573-B638-4274-A24F-684D9776DB71}"/>
    <cellStyle name="SAPBEXresItem 4 2 3 3 4" xfId="21612" xr:uid="{8A7A3E36-C07E-4993-AF97-CE3884BBDA1C}"/>
    <cellStyle name="SAPBEXresItem 4 2 3 3 5" xfId="28590" xr:uid="{4A9DD856-41A3-457B-863F-5AC9940A9AE1}"/>
    <cellStyle name="SAPBEXresItem 4 2 3 4" xfId="7619" xr:uid="{36269069-85A0-4705-8376-13F198EE69F1}"/>
    <cellStyle name="SAPBEXresItem 4 2 3 4 2" xfId="16184" xr:uid="{12E7BCBF-2C98-4AC7-A140-FC7B4C8DE2B2}"/>
    <cellStyle name="SAPBEXresItem 4 2 3 4 3" xfId="18252" xr:uid="{591F11F8-5325-47F7-AA57-25A075CF76D1}"/>
    <cellStyle name="SAPBEXresItem 4 2 3 4 4" xfId="25230" xr:uid="{DD61F1D3-716C-43E9-A728-3760176F86B4}"/>
    <cellStyle name="SAPBEXresItem 4 2 3 5" xfId="11756" xr:uid="{C9214D43-B394-44EE-BEB7-C24892C2D928}"/>
    <cellStyle name="SAPBEXresItem 4 2 3 5 2" xfId="22905" xr:uid="{77933EF0-B164-431F-8532-0C8F7C9F7E94}"/>
    <cellStyle name="SAPBEXresItem 4 2 3 5 3" xfId="29664" xr:uid="{A10F0616-A2C1-4FCF-BFCF-FB56DBBBBBAA}"/>
    <cellStyle name="SAPBEXresItem 4 2 3 6" xfId="17219" xr:uid="{986C4BAD-CA82-4717-BA25-8E8FE31BFBDA}"/>
    <cellStyle name="SAPBEXresItem 4 2 3 6 2" xfId="30958" xr:uid="{64E6E31A-1B28-4F69-84D8-F61B55AF2905}"/>
    <cellStyle name="SAPBEXresItem 4 2 3 7" xfId="24198" xr:uid="{42EAF933-8282-4B21-8EDA-CC7BE8991AA4}"/>
    <cellStyle name="SAPBEXresItem 4 2 4" xfId="1940" xr:uid="{EA75C2AD-DF75-43B3-9B17-A0E98DBCC841}"/>
    <cellStyle name="SAPBEXresItem 4 2 4 2" xfId="3488" xr:uid="{1A4438F8-F22D-4ECE-A6E0-FD791BB06C81}"/>
    <cellStyle name="SAPBEXresItem 4 2 4 2 2" xfId="6584" xr:uid="{99357608-2971-4A34-880C-5ECF261DFF36}"/>
    <cellStyle name="SAPBEXresItem 4 2 4 2 3" xfId="9686" xr:uid="{F8722653-908B-4D34-8483-E01AC1631471}"/>
    <cellStyle name="SAPBEXresItem 4 2 4 2 4" xfId="13823" xr:uid="{56C4781F-765C-47DE-B34E-D837F8F2317B}"/>
    <cellStyle name="SAPBEXresItem 4 2 4 2 5" xfId="20319" xr:uid="{0BDE8FEB-38C8-457A-8503-863A6C211DC7}"/>
    <cellStyle name="SAPBEXresItem 4 2 4 2 6" xfId="27297" xr:uid="{5AC65D36-9582-4278-BB99-D0BA9C56E240}"/>
    <cellStyle name="SAPBEXresItem 4 2 4 3" xfId="5036" xr:uid="{C5D63681-84D8-4841-A4B7-FAFA5FD77539}"/>
    <cellStyle name="SAPBEXresItem 4 2 4 3 2" xfId="14626" xr:uid="{89203EC3-668E-48E4-B389-B70CD578C536}"/>
    <cellStyle name="SAPBEXresItem 4 2 4 3 3" xfId="21096" xr:uid="{8658E13E-8D22-43B2-80C9-180E66099E85}"/>
    <cellStyle name="SAPBEXresItem 4 2 4 3 4" xfId="28074" xr:uid="{65DCEE99-2990-4C6A-B118-0C99DB09D2F2}"/>
    <cellStyle name="SAPBEXresItem 4 2 4 4" xfId="8138" xr:uid="{4C4A802E-ED40-4E89-9801-0C77E75E393D}"/>
    <cellStyle name="SAPBEXresItem 4 2 4 4 2" xfId="18771" xr:uid="{672DE3A5-7C6F-4C28-A06D-BDCB996F0DA8}"/>
    <cellStyle name="SAPBEXresItem 4 2 4 4 3" xfId="25749" xr:uid="{24355C7D-2CF0-4185-9E40-2D5F5A1306D1}"/>
    <cellStyle name="SAPBEXresItem 4 2 4 5" xfId="12275" xr:uid="{6A834A5E-4486-47B9-B3AF-8C4B2DF23259}"/>
    <cellStyle name="SAPBEXresItem 4 2 4 5 2" xfId="22389" xr:uid="{25AA40FB-704E-488A-AD37-F16A74BDD826}"/>
    <cellStyle name="SAPBEXresItem 4 2 4 5 3" xfId="30442" xr:uid="{B4D4CF66-F1F3-4EA6-B8F0-F8710EBB18C7}"/>
    <cellStyle name="SAPBEXresItem 4 2 4 6" xfId="16703" xr:uid="{725F8902-F4C5-41CC-B529-1F372D984E4F}"/>
    <cellStyle name="SAPBEXresItem 4 2 4 7" xfId="23682" xr:uid="{AC5173C0-4FDD-4D2E-97B3-62EA659C4E8A}"/>
    <cellStyle name="SAPBEXresItem 4 2 5" xfId="2456" xr:uid="{B81E831C-5840-4A91-83A4-B449ED080178}"/>
    <cellStyle name="SAPBEXresItem 4 2 5 2" xfId="5552" xr:uid="{CEBD8966-97C0-4ECD-B7A3-F5B957FD8821}"/>
    <cellStyle name="SAPBEXresItem 4 2 5 3" xfId="8654" xr:uid="{4CB098EC-6792-4FFF-A216-E40B4402F88A}"/>
    <cellStyle name="SAPBEXresItem 4 2 5 4" xfId="12791" xr:uid="{737138FD-8888-47AA-AD7B-7EB63D539E7B}"/>
    <cellStyle name="SAPBEXresItem 4 2 5 5" xfId="19287" xr:uid="{C30E4428-B09F-4811-8FCD-9E9822E0A336}"/>
    <cellStyle name="SAPBEXresItem 4 2 5 6" xfId="26265" xr:uid="{00FCA36F-B69E-4DFE-82FD-B26D77B647B1}"/>
    <cellStyle name="SAPBEXresItem 4 2 6" xfId="4004" xr:uid="{B67C34BE-EF6E-4487-BD18-04A8E06BA4D5}"/>
    <cellStyle name="SAPBEXresItem 4 2 6 2" xfId="10205" xr:uid="{C224CC10-137D-4483-9E71-BCA0DA4D6097}"/>
    <cellStyle name="SAPBEXresItem 4 2 6 3" xfId="14343" xr:uid="{19446108-EE11-4ECB-8ED6-C4343A18A1FA}"/>
    <cellStyle name="SAPBEXresItem 4 2 6 4" xfId="20838" xr:uid="{4A91B386-32F0-4EB3-89D8-8C7ACAB3B951}"/>
    <cellStyle name="SAPBEXresItem 4 2 6 5" xfId="27816" xr:uid="{6A2E1168-7BC4-4F40-9DCE-FE56567592C1}"/>
    <cellStyle name="SAPBEXresItem 4 2 7" xfId="7103" xr:uid="{B426A6B5-EADD-4D4B-9B0A-31D57F053A60}"/>
    <cellStyle name="SAPBEXresItem 4 2 7 2" xfId="15664" xr:uid="{91A08D3C-A61B-4F67-9AC7-8EB42969DDF9}"/>
    <cellStyle name="SAPBEXresItem 4 2 7 3" xfId="17736" xr:uid="{2C893CBD-3852-444D-9681-F87550FD45EA}"/>
    <cellStyle name="SAPBEXresItem 4 2 7 4" xfId="24714" xr:uid="{505D8944-8AA9-4E7D-8CC5-B2C7F358C7EE}"/>
    <cellStyle name="SAPBEXresItem 4 2 8" xfId="11240" xr:uid="{0881D724-6F92-4A8D-B7DD-0B4E74BBD9CB}"/>
    <cellStyle name="SAPBEXresItem 4 2 8 2" xfId="22131" xr:uid="{FCB839FA-8AA5-467B-87B6-A9096FBAF571}"/>
    <cellStyle name="SAPBEXresItem 4 2 8 3" xfId="29134" xr:uid="{1D438141-610C-4394-957F-903C1BC92ADD}"/>
    <cellStyle name="SAPBEXresItem 4 2 9" xfId="16445" xr:uid="{19D87CD1-03A9-4C71-BBE9-8361B769F33E}"/>
    <cellStyle name="SAPBEXresItem 4 2 9 2" xfId="30184" xr:uid="{F505FB34-117C-4075-99F0-C056AB2A7193}"/>
    <cellStyle name="SAPBEXresItem 5" xfId="506" xr:uid="{322C606A-F846-4106-B11E-A00377B7D16C}"/>
    <cellStyle name="SAPBEXresItem 5 2" xfId="892" xr:uid="{C155D13E-AF82-466F-8ACE-D2988F98AB61}"/>
    <cellStyle name="SAPBEXresItem 5 2 10" xfId="23425" xr:uid="{E03A2052-0BBB-40C1-A1C9-B01231CE675A}"/>
    <cellStyle name="SAPBEXresItem 5 2 2" xfId="1164" xr:uid="{C611801F-1F80-4511-8E92-5970C238BA0B}"/>
    <cellStyle name="SAPBEXresItem 5 2 2 2" xfId="1680" xr:uid="{919C57A0-13C8-474C-A791-4C2D48C77FEF}"/>
    <cellStyle name="SAPBEXresItem 5 2 2 2 2" xfId="3231" xr:uid="{322E6A26-1356-44CB-A2CA-594BC2A1A7E1}"/>
    <cellStyle name="SAPBEXresItem 5 2 2 2 2 2" xfId="6327" xr:uid="{3DBA0150-644F-4EF2-A73C-3BA3C1D51AE6}"/>
    <cellStyle name="SAPBEXresItem 5 2 2 2 2 3" xfId="9429" xr:uid="{FF508663-B24B-4E35-A1D8-0490A4AA0E71}"/>
    <cellStyle name="SAPBEXresItem 5 2 2 2 2 4" xfId="13566" xr:uid="{F519F4D0-E120-4D47-840F-B1285A43831F}"/>
    <cellStyle name="SAPBEXresItem 5 2 2 2 2 5" xfId="20062" xr:uid="{DC28BE3B-C2B0-4FA2-A2CB-5E5ED09E0A76}"/>
    <cellStyle name="SAPBEXresItem 5 2 2 2 2 6" xfId="27040" xr:uid="{AD63990B-1AEF-48DE-BC5C-A717FCBA836C}"/>
    <cellStyle name="SAPBEXresItem 5 2 2 2 3" xfId="4779" xr:uid="{39B25C51-6431-456B-98CA-555CCEF409DE}"/>
    <cellStyle name="SAPBEXresItem 5 2 2 2 3 2" xfId="10980" xr:uid="{0344F370-8E66-4899-B3BB-9C9C327DD1BA}"/>
    <cellStyle name="SAPBEXresItem 5 2 2 2 3 3" xfId="15404" xr:uid="{13A7D99C-D940-4D9D-AE32-099D31A016CF}"/>
    <cellStyle name="SAPBEXresItem 5 2 2 2 3 4" xfId="21871" xr:uid="{6D42159A-21A5-4723-A842-296D1D7358AA}"/>
    <cellStyle name="SAPBEXresItem 5 2 2 2 3 5" xfId="28849" xr:uid="{26E74B39-5718-4AEE-816F-FC467521281D}"/>
    <cellStyle name="SAPBEXresItem 5 2 2 2 4" xfId="7878" xr:uid="{7675F3B8-EFA4-46E5-84FB-4D65BED85ED1}"/>
    <cellStyle name="SAPBEXresItem 5 2 2 2 4 2" xfId="18511" xr:uid="{90896484-EFCF-4EAB-B567-38B2F8845C90}"/>
    <cellStyle name="SAPBEXresItem 5 2 2 2 4 3" xfId="25489" xr:uid="{BFE1B587-6439-4DF7-A719-2BBFD77C4353}"/>
    <cellStyle name="SAPBEXresItem 5 2 2 2 5" xfId="12015" xr:uid="{FAAD63DC-2ECB-4DA5-9F58-7361EF967299}"/>
    <cellStyle name="SAPBEXresItem 5 2 2 2 5 2" xfId="23164" xr:uid="{675A6B8C-9243-4307-8A9B-DF4B36420FBB}"/>
    <cellStyle name="SAPBEXresItem 5 2 2 2 5 3" xfId="29923" xr:uid="{4A8757EA-F652-455A-A859-30F2A13CC6B0}"/>
    <cellStyle name="SAPBEXresItem 5 2 2 2 6" xfId="17478" xr:uid="{98F1765B-4118-4757-9A54-45C2BA60693E}"/>
    <cellStyle name="SAPBEXresItem 5 2 2 2 6 2" xfId="31217" xr:uid="{2ECF34FE-A080-4F78-8401-9618C45F684E}"/>
    <cellStyle name="SAPBEXresItem 5 2 2 2 7" xfId="24457" xr:uid="{BF4BDCE1-C95D-47E9-AF30-773148B7E770}"/>
    <cellStyle name="SAPBEXresItem 5 2 2 3" xfId="2199" xr:uid="{AAE669CC-E9D3-4216-BC5A-8BB2B16E94B4}"/>
    <cellStyle name="SAPBEXresItem 5 2 2 3 2" xfId="3747" xr:uid="{D9179AD6-0EA9-44A4-B9C1-611FFCECDD01}"/>
    <cellStyle name="SAPBEXresItem 5 2 2 3 2 2" xfId="6843" xr:uid="{9B96801B-6E58-4F8A-BA6D-DE81D17C772B}"/>
    <cellStyle name="SAPBEXresItem 5 2 2 3 2 3" xfId="9945" xr:uid="{66B20011-9ADF-46D9-AEFC-BC048CA183B2}"/>
    <cellStyle name="SAPBEXresItem 5 2 2 3 2 4" xfId="14082" xr:uid="{C6FFC492-0E02-424D-95BD-1BF2FFFF4C3B}"/>
    <cellStyle name="SAPBEXresItem 5 2 2 3 2 5" xfId="20578" xr:uid="{50B1EEA1-03C9-486C-B166-E24F9FF4773A}"/>
    <cellStyle name="SAPBEXresItem 5 2 2 3 2 6" xfId="27556" xr:uid="{5201047C-09A0-423E-9B29-BC4FEE39D978}"/>
    <cellStyle name="SAPBEXresItem 5 2 2 3 3" xfId="5295" xr:uid="{75D43D7B-0D0C-4C6D-BA98-397A62992E8C}"/>
    <cellStyle name="SAPBEXresItem 5 2 2 3 4" xfId="8397" xr:uid="{38A2A144-DB30-4ADF-A152-EB2DE69CBBD5}"/>
    <cellStyle name="SAPBEXresItem 5 2 2 3 5" xfId="12534" xr:uid="{2493A19F-B601-45F2-8C4A-1C43EFEFE17C}"/>
    <cellStyle name="SAPBEXresItem 5 2 2 3 6" xfId="19030" xr:uid="{6B9B6F6D-4791-4FB6-BADD-A8BB92A020BA}"/>
    <cellStyle name="SAPBEXresItem 5 2 2 3 7" xfId="26008" xr:uid="{B7691707-15AC-4340-B556-D7E7F1CF1080}"/>
    <cellStyle name="SAPBEXresItem 5 2 2 4" xfId="2715" xr:uid="{3EA7DE9C-8341-4840-8065-5D123530CC4F}"/>
    <cellStyle name="SAPBEXresItem 5 2 2 4 2" xfId="5811" xr:uid="{D5C828A0-2DEA-44F5-81D6-2BFD5D7EE7A0}"/>
    <cellStyle name="SAPBEXresItem 5 2 2 4 3" xfId="8913" xr:uid="{F937BD8F-733E-42BC-B5F7-BD135A6B4887}"/>
    <cellStyle name="SAPBEXresItem 5 2 2 4 4" xfId="13050" xr:uid="{7C291CE1-357F-426F-82F2-5664E43061F0}"/>
    <cellStyle name="SAPBEXresItem 5 2 2 4 5" xfId="19546" xr:uid="{4ECFF6C4-F9BC-4AFA-AAE5-3DC87F7AD347}"/>
    <cellStyle name="SAPBEXresItem 5 2 2 4 6" xfId="26524" xr:uid="{00506C06-9983-4F9B-9C67-4C1193BE30B8}"/>
    <cellStyle name="SAPBEXresItem 5 2 2 5" xfId="4263" xr:uid="{77F3466E-5F10-494D-8375-54CB9C853FE9}"/>
    <cellStyle name="SAPBEXresItem 5 2 2 5 2" xfId="10464" xr:uid="{3EBB6848-419A-4182-ABA5-0816FD5E728A}"/>
    <cellStyle name="SAPBEXresItem 5 2 2 5 3" xfId="14886" xr:uid="{74078CB7-C8CC-4A70-9C36-8D38F57FB8A8}"/>
    <cellStyle name="SAPBEXresItem 5 2 2 5 4" xfId="21355" xr:uid="{EFC2E681-1612-412B-8D9D-878D8C3E470E}"/>
    <cellStyle name="SAPBEXresItem 5 2 2 5 5" xfId="28333" xr:uid="{4B75C697-BF70-4836-A911-DFEE0E7B5B7E}"/>
    <cellStyle name="SAPBEXresItem 5 2 2 6" xfId="7362" xr:uid="{5FD02E65-6824-42B4-AD97-C1D31EF447D9}"/>
    <cellStyle name="SAPBEXresItem 5 2 2 6 2" xfId="15923" xr:uid="{006F0939-84AB-4393-843F-5B558C09FF47}"/>
    <cellStyle name="SAPBEXresItem 5 2 2 6 3" xfId="17995" xr:uid="{7A2025A6-87FE-4D9E-A3C1-AB425C4DA144}"/>
    <cellStyle name="SAPBEXresItem 5 2 2 6 4" xfId="24973" xr:uid="{E3406C62-304F-4165-8CC6-AF80176E5949}"/>
    <cellStyle name="SAPBEXresItem 5 2 2 7" xfId="11499" xr:uid="{0905DF84-7A03-43CB-A5C1-29098A6E1471}"/>
    <cellStyle name="SAPBEXresItem 5 2 2 7 2" xfId="22648" xr:uid="{07FCC1E9-13FE-4CB9-B898-D65D9C8CF480}"/>
    <cellStyle name="SAPBEXresItem 5 2 2 7 3" xfId="29407" xr:uid="{F3E1C45E-CF13-42C7-B79D-3540615837B4}"/>
    <cellStyle name="SAPBEXresItem 5 2 2 8" xfId="16962" xr:uid="{A2C42762-AF58-4A8E-842B-4F74B13F9559}"/>
    <cellStyle name="SAPBEXresItem 5 2 2 8 2" xfId="30701" xr:uid="{71785195-067A-4A80-9A16-44D03E815BB0}"/>
    <cellStyle name="SAPBEXresItem 5 2 2 9" xfId="23941" xr:uid="{2BC0173D-6B98-42CF-AE89-CB7E1457CBBD}"/>
    <cellStyle name="SAPBEXresItem 5 2 3" xfId="1422" xr:uid="{EFBA8440-1327-4931-AA9F-81AE1690332D}"/>
    <cellStyle name="SAPBEXresItem 5 2 3 2" xfId="2973" xr:uid="{D9CE6428-AFEA-40AA-A9E6-68225706B19E}"/>
    <cellStyle name="SAPBEXresItem 5 2 3 2 2" xfId="6069" xr:uid="{B836C814-D3D6-430F-A853-ED4D0B97664D}"/>
    <cellStyle name="SAPBEXresItem 5 2 3 2 3" xfId="9171" xr:uid="{9E21F0D8-DCDF-413C-A680-844F88D404F8}"/>
    <cellStyle name="SAPBEXresItem 5 2 3 2 4" xfId="13308" xr:uid="{571B653C-1B31-4A20-804C-6112BB755D2A}"/>
    <cellStyle name="SAPBEXresItem 5 2 3 2 5" xfId="19804" xr:uid="{3F5A300C-1108-4818-9020-59A13BF7B2D9}"/>
    <cellStyle name="SAPBEXresItem 5 2 3 2 6" xfId="26782" xr:uid="{A55F5E6E-85C9-41CB-9F0E-2BF70BB1F569}"/>
    <cellStyle name="SAPBEXresItem 5 2 3 3" xfId="4521" xr:uid="{D9B75CA1-6C33-40DB-981E-244DF064AA8C}"/>
    <cellStyle name="SAPBEXresItem 5 2 3 3 2" xfId="10722" xr:uid="{E447D8FB-ACBF-42E6-906D-44831D8B62F2}"/>
    <cellStyle name="SAPBEXresItem 5 2 3 3 3" xfId="15146" xr:uid="{BB081F3E-F798-46A8-9197-DA85A3D1DE64}"/>
    <cellStyle name="SAPBEXresItem 5 2 3 3 4" xfId="21613" xr:uid="{C3C10D53-7208-4A26-A7D2-A7CD4A0C7A1F}"/>
    <cellStyle name="SAPBEXresItem 5 2 3 3 5" xfId="28591" xr:uid="{7A450583-4FDE-4DC7-BED9-6FEA88F59AAB}"/>
    <cellStyle name="SAPBEXresItem 5 2 3 4" xfId="7620" xr:uid="{3956AD3F-40F4-4670-A467-9A95E2A92F0E}"/>
    <cellStyle name="SAPBEXresItem 5 2 3 4 2" xfId="16185" xr:uid="{91D34238-07D6-40C8-9272-F90C7E546D52}"/>
    <cellStyle name="SAPBEXresItem 5 2 3 4 3" xfId="18253" xr:uid="{B62E5EC7-79CB-4CBA-B2D7-F24B5A9BA4AE}"/>
    <cellStyle name="SAPBEXresItem 5 2 3 4 4" xfId="25231" xr:uid="{371A7BF8-7F4B-439B-9158-FCDD1F4248C6}"/>
    <cellStyle name="SAPBEXresItem 5 2 3 5" xfId="11757" xr:uid="{28AA7113-AA94-4073-AFE9-FACD734E4683}"/>
    <cellStyle name="SAPBEXresItem 5 2 3 5 2" xfId="22906" xr:uid="{AAF02533-C50E-48A2-9E6B-5CB6357DAAF6}"/>
    <cellStyle name="SAPBEXresItem 5 2 3 5 3" xfId="29665" xr:uid="{7CD0EE69-1941-42B0-856A-29E56AEA6189}"/>
    <cellStyle name="SAPBEXresItem 5 2 3 6" xfId="17220" xr:uid="{BEE20C10-24B7-4157-90D2-E55F23322CC0}"/>
    <cellStyle name="SAPBEXresItem 5 2 3 6 2" xfId="30959" xr:uid="{0B7EE141-D997-4D70-A1A6-B17E7C04F72A}"/>
    <cellStyle name="SAPBEXresItem 5 2 3 7" xfId="24199" xr:uid="{2758D6CA-884A-44CA-98EB-38B752D1AC8C}"/>
    <cellStyle name="SAPBEXresItem 5 2 4" xfId="1941" xr:uid="{26112217-A90A-4CCC-94C3-77C0833FF36F}"/>
    <cellStyle name="SAPBEXresItem 5 2 4 2" xfId="3489" xr:uid="{7AD7BD1F-6DB1-4B8D-A30C-37C4D50EADCD}"/>
    <cellStyle name="SAPBEXresItem 5 2 4 2 2" xfId="6585" xr:uid="{66026069-0ABD-4609-9CB8-71FCCACFF034}"/>
    <cellStyle name="SAPBEXresItem 5 2 4 2 3" xfId="9687" xr:uid="{F3ABFF92-3179-4B68-8D52-34938E5FC733}"/>
    <cellStyle name="SAPBEXresItem 5 2 4 2 4" xfId="13824" xr:uid="{A6FDFC05-4269-4BD1-9125-0374361FC9CB}"/>
    <cellStyle name="SAPBEXresItem 5 2 4 2 5" xfId="20320" xr:uid="{DABC4997-BD26-47EF-B11B-31A6175F8B4C}"/>
    <cellStyle name="SAPBEXresItem 5 2 4 2 6" xfId="27298" xr:uid="{23F4CB7B-0A3F-47A3-9CC2-C1935C3DA316}"/>
    <cellStyle name="SAPBEXresItem 5 2 4 3" xfId="5037" xr:uid="{3AC8F44C-8ED0-42B8-8F26-EEC6BABB0D9E}"/>
    <cellStyle name="SAPBEXresItem 5 2 4 3 2" xfId="14627" xr:uid="{50701721-4B1B-4338-B7AF-8CF7D8526A3D}"/>
    <cellStyle name="SAPBEXresItem 5 2 4 3 3" xfId="21097" xr:uid="{3A78B541-C8B7-4562-BD99-5F14F108BC04}"/>
    <cellStyle name="SAPBEXresItem 5 2 4 3 4" xfId="28075" xr:uid="{23672866-147E-4B99-AB82-1F492A01AA58}"/>
    <cellStyle name="SAPBEXresItem 5 2 4 4" xfId="8139" xr:uid="{D24E8872-1D4C-471B-BFAE-5BCAE68BC915}"/>
    <cellStyle name="SAPBEXresItem 5 2 4 4 2" xfId="18772" xr:uid="{3700CDDB-7BA7-427C-B2A8-F0C2239A7497}"/>
    <cellStyle name="SAPBEXresItem 5 2 4 4 3" xfId="25750" xr:uid="{F8AA6C96-2748-4D0C-A168-ACC25D870110}"/>
    <cellStyle name="SAPBEXresItem 5 2 4 5" xfId="12276" xr:uid="{0A6306E8-4E75-4625-BB0B-640EEDE306EA}"/>
    <cellStyle name="SAPBEXresItem 5 2 4 5 2" xfId="22390" xr:uid="{BBFA157D-018F-4C34-BDCC-65522762E2E2}"/>
    <cellStyle name="SAPBEXresItem 5 2 4 5 3" xfId="30443" xr:uid="{0A757BFE-4044-4519-9585-4A7A632C2D0C}"/>
    <cellStyle name="SAPBEXresItem 5 2 4 6" xfId="16704" xr:uid="{A8AED592-CBE9-4A17-8CEB-BF7A5929D4C1}"/>
    <cellStyle name="SAPBEXresItem 5 2 4 7" xfId="23683" xr:uid="{232BC799-E0B9-41B5-8436-63ED21209BCB}"/>
    <cellStyle name="SAPBEXresItem 5 2 5" xfId="2457" xr:uid="{5021820C-63AA-4CD0-B4E9-54379612A5DB}"/>
    <cellStyle name="SAPBEXresItem 5 2 5 2" xfId="5553" xr:uid="{DB2501D6-FEFE-4546-B425-D7241C09FEF5}"/>
    <cellStyle name="SAPBEXresItem 5 2 5 3" xfId="8655" xr:uid="{8F6E8853-A5AB-4B88-8787-5E04E6127C57}"/>
    <cellStyle name="SAPBEXresItem 5 2 5 4" xfId="12792" xr:uid="{A681F34B-5A2C-47CC-932A-1763EE371709}"/>
    <cellStyle name="SAPBEXresItem 5 2 5 5" xfId="19288" xr:uid="{4B57F280-8421-4E4E-A4C2-3BD69967B4DA}"/>
    <cellStyle name="SAPBEXresItem 5 2 5 6" xfId="26266" xr:uid="{F8D05272-C547-424D-8334-9C676B815171}"/>
    <cellStyle name="SAPBEXresItem 5 2 6" xfId="4005" xr:uid="{34C57798-E1CC-429E-B9D9-B66B35080877}"/>
    <cellStyle name="SAPBEXresItem 5 2 6 2" xfId="10206" xr:uid="{62387AF3-A110-4633-A932-60DF7BDD15B2}"/>
    <cellStyle name="SAPBEXresItem 5 2 6 3" xfId="14344" xr:uid="{56FE5C13-D396-4551-A529-6ED34B680BFC}"/>
    <cellStyle name="SAPBEXresItem 5 2 6 4" xfId="20839" xr:uid="{4EB1788A-365F-4462-A080-40D467E04FE2}"/>
    <cellStyle name="SAPBEXresItem 5 2 6 5" xfId="27817" xr:uid="{C8D5D25A-5713-49FA-8DCD-51A58EB3B6B7}"/>
    <cellStyle name="SAPBEXresItem 5 2 7" xfId="7104" xr:uid="{5BC1CD68-B289-4DFA-A919-7B54DB0F6584}"/>
    <cellStyle name="SAPBEXresItem 5 2 7 2" xfId="15665" xr:uid="{51FEE44E-8882-42D4-83F4-FB30EC9CAAD2}"/>
    <cellStyle name="SAPBEXresItem 5 2 7 3" xfId="17737" xr:uid="{E71E2E5D-2F1F-4BDB-B8DD-BE1EE1F21AFB}"/>
    <cellStyle name="SAPBEXresItem 5 2 7 4" xfId="24715" xr:uid="{142BE93F-E64E-4647-A2A3-642A749499A1}"/>
    <cellStyle name="SAPBEXresItem 5 2 8" xfId="11241" xr:uid="{20C93356-26A6-4AF1-BF3C-D2D84518FD17}"/>
    <cellStyle name="SAPBEXresItem 5 2 8 2" xfId="22132" xr:uid="{AE59F279-C69A-40DD-83D0-BD43B5F5ACEF}"/>
    <cellStyle name="SAPBEXresItem 5 2 8 3" xfId="29135" xr:uid="{C22B9F50-695E-40F6-AB39-51BDE54F83AA}"/>
    <cellStyle name="SAPBEXresItem 5 2 9" xfId="16446" xr:uid="{ED2E4151-997E-49CC-B7B3-C8D6697413AF}"/>
    <cellStyle name="SAPBEXresItem 5 2 9 2" xfId="30185" xr:uid="{D6990023-4FAC-477E-B91B-B124884539BE}"/>
    <cellStyle name="SAPBEXresItem 6" xfId="507" xr:uid="{1EA57DDC-78BD-4710-B422-489E627E5666}"/>
    <cellStyle name="SAPBEXresItem 6 2" xfId="893" xr:uid="{1E9D8E39-A3A3-4511-A39E-75CA299DD807}"/>
    <cellStyle name="SAPBEXresItem 6 2 10" xfId="23426" xr:uid="{F83BE686-9505-4FB2-B484-07F1BF533BB2}"/>
    <cellStyle name="SAPBEXresItem 6 2 2" xfId="1165" xr:uid="{191658A9-1101-45B5-9FD3-4B8D8C56CA17}"/>
    <cellStyle name="SAPBEXresItem 6 2 2 2" xfId="1681" xr:uid="{F421B19C-EC72-4B70-AE2F-3A979FF7C04A}"/>
    <cellStyle name="SAPBEXresItem 6 2 2 2 2" xfId="3232" xr:uid="{C7711C5A-0FDB-444F-91EC-144F58F16964}"/>
    <cellStyle name="SAPBEXresItem 6 2 2 2 2 2" xfId="6328" xr:uid="{8F24E2B8-C3EE-4DC2-88E6-1451FC5DAE53}"/>
    <cellStyle name="SAPBEXresItem 6 2 2 2 2 3" xfId="9430" xr:uid="{5A698E1E-0A3E-4A4C-A7B5-79D406D8FFE1}"/>
    <cellStyle name="SAPBEXresItem 6 2 2 2 2 4" xfId="13567" xr:uid="{0DF74F8C-B4CB-4EC4-81B8-688DBE7732EE}"/>
    <cellStyle name="SAPBEXresItem 6 2 2 2 2 5" xfId="20063" xr:uid="{62C419B5-E40F-4CA1-A62B-E2524355C0B5}"/>
    <cellStyle name="SAPBEXresItem 6 2 2 2 2 6" xfId="27041" xr:uid="{007351E8-1475-4DB6-9E4D-175229B0786C}"/>
    <cellStyle name="SAPBEXresItem 6 2 2 2 3" xfId="4780" xr:uid="{B6CDAB97-32EE-481B-A35E-15E9D3156CE0}"/>
    <cellStyle name="SAPBEXresItem 6 2 2 2 3 2" xfId="10981" xr:uid="{76459232-B8B7-4FA4-B544-82E4145A269D}"/>
    <cellStyle name="SAPBEXresItem 6 2 2 2 3 3" xfId="15405" xr:uid="{38BDD7F3-97B7-40A8-A72B-F7436F834C6C}"/>
    <cellStyle name="SAPBEXresItem 6 2 2 2 3 4" xfId="21872" xr:uid="{CECB16A4-1851-4A9B-811A-316601D533B6}"/>
    <cellStyle name="SAPBEXresItem 6 2 2 2 3 5" xfId="28850" xr:uid="{A9494F08-B7D2-4717-AD5A-37C2EB270932}"/>
    <cellStyle name="SAPBEXresItem 6 2 2 2 4" xfId="7879" xr:uid="{7CA1E4D1-4302-418F-A313-960FE304ECA8}"/>
    <cellStyle name="SAPBEXresItem 6 2 2 2 4 2" xfId="18512" xr:uid="{52290634-DF74-470E-967F-4BDC97A33CED}"/>
    <cellStyle name="SAPBEXresItem 6 2 2 2 4 3" xfId="25490" xr:uid="{CA48FF94-A443-4C82-8E40-9AD91C178EAF}"/>
    <cellStyle name="SAPBEXresItem 6 2 2 2 5" xfId="12016" xr:uid="{7076DEEA-C1D4-4AB8-AF6C-E45EA0C4169F}"/>
    <cellStyle name="SAPBEXresItem 6 2 2 2 5 2" xfId="23165" xr:uid="{5B1E0BA1-74DE-4A6A-88DB-A8488314F47E}"/>
    <cellStyle name="SAPBEXresItem 6 2 2 2 5 3" xfId="29924" xr:uid="{D31C26D8-9BFB-4C00-BA20-47D7C60748AD}"/>
    <cellStyle name="SAPBEXresItem 6 2 2 2 6" xfId="17479" xr:uid="{45CA194D-3F4B-4C08-B9D3-159C910D0DD8}"/>
    <cellStyle name="SAPBEXresItem 6 2 2 2 6 2" xfId="31218" xr:uid="{227C90C3-2516-46AF-9598-547A60E97600}"/>
    <cellStyle name="SAPBEXresItem 6 2 2 2 7" xfId="24458" xr:uid="{102740E2-62B8-464E-8C87-19CA57CABF5C}"/>
    <cellStyle name="SAPBEXresItem 6 2 2 3" xfId="2200" xr:uid="{64341813-F3A3-4A3D-921F-47400CFE3F6F}"/>
    <cellStyle name="SAPBEXresItem 6 2 2 3 2" xfId="3748" xr:uid="{50234380-2E29-4FB8-8A38-E11FAD83CA4C}"/>
    <cellStyle name="SAPBEXresItem 6 2 2 3 2 2" xfId="6844" xr:uid="{7D665300-CCC1-4009-B311-73E359D43ADA}"/>
    <cellStyle name="SAPBEXresItem 6 2 2 3 2 3" xfId="9946" xr:uid="{1D8A792D-8BBB-4CEE-BEE4-69F6AC0573F2}"/>
    <cellStyle name="SAPBEXresItem 6 2 2 3 2 4" xfId="14083" xr:uid="{0AC09D29-6601-48F0-9A8C-46F267D6770C}"/>
    <cellStyle name="SAPBEXresItem 6 2 2 3 2 5" xfId="20579" xr:uid="{C72255E6-936E-446D-9384-BFCE8A483462}"/>
    <cellStyle name="SAPBEXresItem 6 2 2 3 2 6" xfId="27557" xr:uid="{FE513179-4DA3-4502-9126-1537EF0CB0A9}"/>
    <cellStyle name="SAPBEXresItem 6 2 2 3 3" xfId="5296" xr:uid="{9FF5299C-2353-46F1-BFB7-0B3EBDBF1503}"/>
    <cellStyle name="SAPBEXresItem 6 2 2 3 4" xfId="8398" xr:uid="{03F02931-1D6F-4E11-961A-6E2DBC046FCE}"/>
    <cellStyle name="SAPBEXresItem 6 2 2 3 5" xfId="12535" xr:uid="{4A09BE7B-498F-4330-8F56-F38EA2CBA12D}"/>
    <cellStyle name="SAPBEXresItem 6 2 2 3 6" xfId="19031" xr:uid="{432BB8ED-8739-4D53-9DE7-FAE6A1DB4E18}"/>
    <cellStyle name="SAPBEXresItem 6 2 2 3 7" xfId="26009" xr:uid="{2B332E53-65E2-4D22-BB35-9FE4BD0F42A0}"/>
    <cellStyle name="SAPBEXresItem 6 2 2 4" xfId="2716" xr:uid="{B6D3CC8D-F22A-46C4-8BE5-6D85154EF22D}"/>
    <cellStyle name="SAPBEXresItem 6 2 2 4 2" xfId="5812" xr:uid="{50A87E7B-AC81-430C-968D-EDDC74D90A57}"/>
    <cellStyle name="SAPBEXresItem 6 2 2 4 3" xfId="8914" xr:uid="{3DFC4EAF-F75E-411A-918D-58A42D4BA0F3}"/>
    <cellStyle name="SAPBEXresItem 6 2 2 4 4" xfId="13051" xr:uid="{C9D47409-50AB-4830-9769-BFF26FFE5846}"/>
    <cellStyle name="SAPBEXresItem 6 2 2 4 5" xfId="19547" xr:uid="{74E32C0D-DA11-452A-85A9-1BC9F4E6FAE6}"/>
    <cellStyle name="SAPBEXresItem 6 2 2 4 6" xfId="26525" xr:uid="{C63193F5-5EE3-4F10-8E67-CB74388853AE}"/>
    <cellStyle name="SAPBEXresItem 6 2 2 5" xfId="4264" xr:uid="{1CD3E963-7D3A-40C5-8DA0-E922BB454A3B}"/>
    <cellStyle name="SAPBEXresItem 6 2 2 5 2" xfId="10465" xr:uid="{1B82DA4C-5D6E-44B8-8794-4A5D8AC6AA14}"/>
    <cellStyle name="SAPBEXresItem 6 2 2 5 3" xfId="14887" xr:uid="{6AF5DD42-B794-4BA4-A895-E848C0478A4F}"/>
    <cellStyle name="SAPBEXresItem 6 2 2 5 4" xfId="21356" xr:uid="{39845AF2-4AE6-4B5C-A2BF-AE7B9A2DE86C}"/>
    <cellStyle name="SAPBEXresItem 6 2 2 5 5" xfId="28334" xr:uid="{315336EB-91A2-45C5-A896-13134509E61F}"/>
    <cellStyle name="SAPBEXresItem 6 2 2 6" xfId="7363" xr:uid="{1CB75219-08B5-48F0-A4D5-DD7052A8CA21}"/>
    <cellStyle name="SAPBEXresItem 6 2 2 6 2" xfId="15924" xr:uid="{EB28E3EA-CF82-496B-AFD7-877D4FA269B5}"/>
    <cellStyle name="SAPBEXresItem 6 2 2 6 3" xfId="17996" xr:uid="{B04FEBA9-E3F1-47B2-9A54-FDF11246C51C}"/>
    <cellStyle name="SAPBEXresItem 6 2 2 6 4" xfId="24974" xr:uid="{DCBE7498-B405-4E43-8A0A-95CC543B802D}"/>
    <cellStyle name="SAPBEXresItem 6 2 2 7" xfId="11500" xr:uid="{3C721CED-F77D-4BD5-A601-3BD388FEA213}"/>
    <cellStyle name="SAPBEXresItem 6 2 2 7 2" xfId="22649" xr:uid="{3A79901F-38D5-4B34-B208-31F8C11BBB52}"/>
    <cellStyle name="SAPBEXresItem 6 2 2 7 3" xfId="29408" xr:uid="{8FDA5EFC-0A52-44CF-BCAA-FBF29BE3D14E}"/>
    <cellStyle name="SAPBEXresItem 6 2 2 8" xfId="16963" xr:uid="{BECDB00A-BD47-4F50-A5A4-441E2490422C}"/>
    <cellStyle name="SAPBEXresItem 6 2 2 8 2" xfId="30702" xr:uid="{5C215F96-8460-48D1-B607-F51A3E009FDC}"/>
    <cellStyle name="SAPBEXresItem 6 2 2 9" xfId="23942" xr:uid="{EAD08D27-4320-486C-92B0-21A78E195BCD}"/>
    <cellStyle name="SAPBEXresItem 6 2 3" xfId="1423" xr:uid="{C3E61C86-F3A7-43A7-8149-B352D42E719C}"/>
    <cellStyle name="SAPBEXresItem 6 2 3 2" xfId="2974" xr:uid="{462D6BED-B6B8-4593-89C2-DE3F6C476057}"/>
    <cellStyle name="SAPBEXresItem 6 2 3 2 2" xfId="6070" xr:uid="{0A2B4578-5440-4E9C-9B83-4F73C64F6502}"/>
    <cellStyle name="SAPBEXresItem 6 2 3 2 3" xfId="9172" xr:uid="{4419D610-DD19-4D96-B66C-F3C8462E9665}"/>
    <cellStyle name="SAPBEXresItem 6 2 3 2 4" xfId="13309" xr:uid="{C8F9651E-BC50-4789-A079-EBDB9D8F12F2}"/>
    <cellStyle name="SAPBEXresItem 6 2 3 2 5" xfId="19805" xr:uid="{7CF774C6-129B-428D-B069-B9D04D33EEDE}"/>
    <cellStyle name="SAPBEXresItem 6 2 3 2 6" xfId="26783" xr:uid="{ECA7E04F-56E9-42BB-B11E-E490378177DE}"/>
    <cellStyle name="SAPBEXresItem 6 2 3 3" xfId="4522" xr:uid="{BCAFC416-D11F-4C04-A243-D68F8065137E}"/>
    <cellStyle name="SAPBEXresItem 6 2 3 3 2" xfId="10723" xr:uid="{9B7FADC3-20D8-43D0-9D2A-554EBEF3346C}"/>
    <cellStyle name="SAPBEXresItem 6 2 3 3 3" xfId="15147" xr:uid="{B0D7FF73-7D74-4F33-A7C2-CAAEA2FE98B2}"/>
    <cellStyle name="SAPBEXresItem 6 2 3 3 4" xfId="21614" xr:uid="{C9EB2391-586B-4A6D-80AF-670451119259}"/>
    <cellStyle name="SAPBEXresItem 6 2 3 3 5" xfId="28592" xr:uid="{A9BE7B64-ACEE-4192-BFB5-AEF37D4905A0}"/>
    <cellStyle name="SAPBEXresItem 6 2 3 4" xfId="7621" xr:uid="{0569DF34-E773-46AD-99FF-CFF5A162E45A}"/>
    <cellStyle name="SAPBEXresItem 6 2 3 4 2" xfId="16186" xr:uid="{AD2385E1-9F08-403E-85C3-B452FE1CE8B9}"/>
    <cellStyle name="SAPBEXresItem 6 2 3 4 3" xfId="18254" xr:uid="{C8531399-9AC9-444F-B68B-F534D9741B7E}"/>
    <cellStyle name="SAPBEXresItem 6 2 3 4 4" xfId="25232" xr:uid="{E3611414-7229-4EAC-A046-281A2D250E8A}"/>
    <cellStyle name="SAPBEXresItem 6 2 3 5" xfId="11758" xr:uid="{32DE20AE-CAF8-47C5-A4D3-A28967A9570B}"/>
    <cellStyle name="SAPBEXresItem 6 2 3 5 2" xfId="22907" xr:uid="{A06909DE-A76E-4715-868A-440375AD3110}"/>
    <cellStyle name="SAPBEXresItem 6 2 3 5 3" xfId="29666" xr:uid="{27AA789C-A1F5-4857-8DB7-C996743E6528}"/>
    <cellStyle name="SAPBEXresItem 6 2 3 6" xfId="17221" xr:uid="{BD852B23-CDBE-4734-9A3B-E0BC4445218B}"/>
    <cellStyle name="SAPBEXresItem 6 2 3 6 2" xfId="30960" xr:uid="{8EA29B56-1B68-410D-B705-ADF1A8A0BECD}"/>
    <cellStyle name="SAPBEXresItem 6 2 3 7" xfId="24200" xr:uid="{8C75508D-1DE9-4629-A988-DD384154B4CD}"/>
    <cellStyle name="SAPBEXresItem 6 2 4" xfId="1942" xr:uid="{D651BA3A-5658-4634-880F-5E312C92D184}"/>
    <cellStyle name="SAPBEXresItem 6 2 4 2" xfId="3490" xr:uid="{A3E55A52-0401-4384-854E-076592B62BCC}"/>
    <cellStyle name="SAPBEXresItem 6 2 4 2 2" xfId="6586" xr:uid="{F7D3C9F7-B679-4DBA-9C96-433FFA8A8BB6}"/>
    <cellStyle name="SAPBEXresItem 6 2 4 2 3" xfId="9688" xr:uid="{27B2188F-7FDB-4444-B319-20A40BD5B070}"/>
    <cellStyle name="SAPBEXresItem 6 2 4 2 4" xfId="13825" xr:uid="{A2534630-96DC-4257-A38B-5DFEEA7483A7}"/>
    <cellStyle name="SAPBEXresItem 6 2 4 2 5" xfId="20321" xr:uid="{63453493-EF77-4C6E-88B7-9D7E0FF4DD67}"/>
    <cellStyle name="SAPBEXresItem 6 2 4 2 6" xfId="27299" xr:uid="{58FDF0CC-2B2F-4FF8-8B49-528EE65A3873}"/>
    <cellStyle name="SAPBEXresItem 6 2 4 3" xfId="5038" xr:uid="{44E3C686-A631-4CD2-871B-916A654A9342}"/>
    <cellStyle name="SAPBEXresItem 6 2 4 3 2" xfId="14628" xr:uid="{512C9A55-5C05-464D-B368-5E18D81FDBB7}"/>
    <cellStyle name="SAPBEXresItem 6 2 4 3 3" xfId="21098" xr:uid="{4656EF82-0BEB-4AF3-B623-82DE5AB0746C}"/>
    <cellStyle name="SAPBEXresItem 6 2 4 3 4" xfId="28076" xr:uid="{3EEC678F-2731-4B36-BDC0-94C03CADD523}"/>
    <cellStyle name="SAPBEXresItem 6 2 4 4" xfId="8140" xr:uid="{808B5A47-3A6A-4668-A34C-7C1F32A6B8E6}"/>
    <cellStyle name="SAPBEXresItem 6 2 4 4 2" xfId="18773" xr:uid="{1DEBDFDF-28B9-4F13-9CE1-E3CC4F4B363A}"/>
    <cellStyle name="SAPBEXresItem 6 2 4 4 3" xfId="25751" xr:uid="{475409CE-84F0-4607-A456-85AB4C247723}"/>
    <cellStyle name="SAPBEXresItem 6 2 4 5" xfId="12277" xr:uid="{D44212F6-E3C5-4D35-BBE2-88D127F98534}"/>
    <cellStyle name="SAPBEXresItem 6 2 4 5 2" xfId="22391" xr:uid="{6C74F0FA-D0F1-4688-8D72-221FCC6834AC}"/>
    <cellStyle name="SAPBEXresItem 6 2 4 5 3" xfId="30444" xr:uid="{51DE0C7C-29F0-4ECF-9C58-CE86DBA077C2}"/>
    <cellStyle name="SAPBEXresItem 6 2 4 6" xfId="16705" xr:uid="{1589B146-7A49-4D33-AC25-346CC4ED3530}"/>
    <cellStyle name="SAPBEXresItem 6 2 4 7" xfId="23684" xr:uid="{99688D90-A369-4DCF-894F-6B0BFBF4EC21}"/>
    <cellStyle name="SAPBEXresItem 6 2 5" xfId="2458" xr:uid="{CE408C5C-8B36-4D9D-8498-18DC67A80DCE}"/>
    <cellStyle name="SAPBEXresItem 6 2 5 2" xfId="5554" xr:uid="{9A8B6228-4EAD-4A44-A19C-A351A52EACE3}"/>
    <cellStyle name="SAPBEXresItem 6 2 5 3" xfId="8656" xr:uid="{24962099-661C-482B-BDF8-D303F99D965D}"/>
    <cellStyle name="SAPBEXresItem 6 2 5 4" xfId="12793" xr:uid="{0DC1B4A8-7A0F-4830-8455-4F7C0908C4B3}"/>
    <cellStyle name="SAPBEXresItem 6 2 5 5" xfId="19289" xr:uid="{45B53716-E355-4D7E-B359-37A8E09FC4BC}"/>
    <cellStyle name="SAPBEXresItem 6 2 5 6" xfId="26267" xr:uid="{863E4D83-A078-4415-B5AA-B491D5627C91}"/>
    <cellStyle name="SAPBEXresItem 6 2 6" xfId="4006" xr:uid="{2662AF7E-4CE8-4760-BFC3-6AF5050F0127}"/>
    <cellStyle name="SAPBEXresItem 6 2 6 2" xfId="10207" xr:uid="{0B36B43D-DAD6-4A56-9F4F-A9BB7498B4CC}"/>
    <cellStyle name="SAPBEXresItem 6 2 6 3" xfId="14345" xr:uid="{7B78F2C1-84F2-4586-A968-8BECFEF37CA5}"/>
    <cellStyle name="SAPBEXresItem 6 2 6 4" xfId="20840" xr:uid="{7337D47A-5917-4264-8FF4-537B4BD0859B}"/>
    <cellStyle name="SAPBEXresItem 6 2 6 5" xfId="27818" xr:uid="{96D15CD9-8A91-4D81-B0AA-0F629C69CC2D}"/>
    <cellStyle name="SAPBEXresItem 6 2 7" xfId="7105" xr:uid="{2DF215A1-062B-45BB-A42B-B71FB4A9F479}"/>
    <cellStyle name="SAPBEXresItem 6 2 7 2" xfId="15666" xr:uid="{B6ECD805-3D01-4DD5-A136-DC826052472A}"/>
    <cellStyle name="SAPBEXresItem 6 2 7 3" xfId="17738" xr:uid="{36412100-42DB-4DC7-8FAE-2E42FA1F9C69}"/>
    <cellStyle name="SAPBEXresItem 6 2 7 4" xfId="24716" xr:uid="{6494EE5B-A0EF-4789-9DDE-405008340613}"/>
    <cellStyle name="SAPBEXresItem 6 2 8" xfId="11242" xr:uid="{9A93586F-5FE7-4759-A741-A324BCF9FCE0}"/>
    <cellStyle name="SAPBEXresItem 6 2 8 2" xfId="22133" xr:uid="{7F9113DD-A67D-445F-B74E-063B4A4EBC86}"/>
    <cellStyle name="SAPBEXresItem 6 2 8 3" xfId="29136" xr:uid="{F8A54259-1405-4F66-AA3E-2E80257802E9}"/>
    <cellStyle name="SAPBEXresItem 6 2 9" xfId="16447" xr:uid="{07467ABC-43E0-4E6F-856F-4D601AF4CCD7}"/>
    <cellStyle name="SAPBEXresItem 6 2 9 2" xfId="30186" xr:uid="{EA4DACD1-14B8-4A82-8F0F-ABE0AD225484}"/>
    <cellStyle name="SAPBEXresItem 7" xfId="888" xr:uid="{3481F947-AEDE-4A70-A61A-D112F0078710}"/>
    <cellStyle name="SAPBEXresItem 7 10" xfId="23421" xr:uid="{AC734521-EFB4-425C-AE87-56B8BA002CD5}"/>
    <cellStyle name="SAPBEXresItem 7 2" xfId="1160" xr:uid="{11FC3E5F-85B5-4C41-B0CC-53B1C8029F77}"/>
    <cellStyle name="SAPBEXresItem 7 2 2" xfId="1676" xr:uid="{4D990633-B386-4E17-9580-96286F2D42CB}"/>
    <cellStyle name="SAPBEXresItem 7 2 2 2" xfId="3227" xr:uid="{B93FC6A9-1576-41B6-B81D-29B5C664AD05}"/>
    <cellStyle name="SAPBEXresItem 7 2 2 2 2" xfId="6323" xr:uid="{6F54A912-53A8-4CAB-AF14-B65B44F9BF44}"/>
    <cellStyle name="SAPBEXresItem 7 2 2 2 3" xfId="9425" xr:uid="{816781E9-CA77-414B-9F23-DFB0A389C6B8}"/>
    <cellStyle name="SAPBEXresItem 7 2 2 2 4" xfId="13562" xr:uid="{66116FAC-4FE3-4A66-B297-33395965B42D}"/>
    <cellStyle name="SAPBEXresItem 7 2 2 2 5" xfId="20058" xr:uid="{3C2A3E00-0FF7-4361-81F7-DCA802FB85B8}"/>
    <cellStyle name="SAPBEXresItem 7 2 2 2 6" xfId="27036" xr:uid="{32EF662B-9F5F-48DD-AD63-F7BFE75ACE13}"/>
    <cellStyle name="SAPBEXresItem 7 2 2 3" xfId="4775" xr:uid="{95FE204C-58B7-4178-84FC-A037C9CCE727}"/>
    <cellStyle name="SAPBEXresItem 7 2 2 3 2" xfId="10976" xr:uid="{9A3B4E3B-65A3-4AAD-B971-4D83BEAEC82F}"/>
    <cellStyle name="SAPBEXresItem 7 2 2 3 3" xfId="15400" xr:uid="{A2D92A30-BF48-4650-B7BA-E091C31177F3}"/>
    <cellStyle name="SAPBEXresItem 7 2 2 3 4" xfId="21867" xr:uid="{3DCE1A01-A737-4BB7-9FF5-5A5900ECC09E}"/>
    <cellStyle name="SAPBEXresItem 7 2 2 3 5" xfId="28845" xr:uid="{4F0614C0-2B76-424B-A78F-E7C09C475CF5}"/>
    <cellStyle name="SAPBEXresItem 7 2 2 4" xfId="7874" xr:uid="{C3A3B89A-E142-485B-9FBD-2440BAE71208}"/>
    <cellStyle name="SAPBEXresItem 7 2 2 4 2" xfId="18507" xr:uid="{0EEB227B-9C9C-4DAE-A73C-17DE899A75CF}"/>
    <cellStyle name="SAPBEXresItem 7 2 2 4 3" xfId="25485" xr:uid="{0F603892-CD3B-4379-9568-9BADE8B58F8C}"/>
    <cellStyle name="SAPBEXresItem 7 2 2 5" xfId="12011" xr:uid="{F0D12550-10A7-48F9-B7C3-FFC97BDFFAAC}"/>
    <cellStyle name="SAPBEXresItem 7 2 2 5 2" xfId="23160" xr:uid="{01A5E0BA-EA4E-4EC2-9C0F-1DAB11AF7880}"/>
    <cellStyle name="SAPBEXresItem 7 2 2 5 3" xfId="29919" xr:uid="{CD6B0EB4-DABA-4BF9-8D9C-F33743A2467E}"/>
    <cellStyle name="SAPBEXresItem 7 2 2 6" xfId="17474" xr:uid="{42ADC990-CC4D-4312-916C-D53A4918B887}"/>
    <cellStyle name="SAPBEXresItem 7 2 2 6 2" xfId="31213" xr:uid="{FF712888-20F4-4373-BA26-CAE3A2F1C89C}"/>
    <cellStyle name="SAPBEXresItem 7 2 2 7" xfId="24453" xr:uid="{F8A02938-0DAE-4D2C-8094-865700A65BA2}"/>
    <cellStyle name="SAPBEXresItem 7 2 3" xfId="2195" xr:uid="{AFF50CB9-C8B9-45E7-AF41-7B59484F5FB3}"/>
    <cellStyle name="SAPBEXresItem 7 2 3 2" xfId="3743" xr:uid="{B9A2C2AA-D29B-478A-8F23-43A70EB301E0}"/>
    <cellStyle name="SAPBEXresItem 7 2 3 2 2" xfId="6839" xr:uid="{8AA72B4C-DD6F-468C-ADCC-7871758CB3B8}"/>
    <cellStyle name="SAPBEXresItem 7 2 3 2 3" xfId="9941" xr:uid="{1B10743A-0ADD-452F-8351-07BCB60B54F4}"/>
    <cellStyle name="SAPBEXresItem 7 2 3 2 4" xfId="14078" xr:uid="{A504F9EA-0CF8-474F-9B22-F4BE5C3643A0}"/>
    <cellStyle name="SAPBEXresItem 7 2 3 2 5" xfId="20574" xr:uid="{C02FD46F-3D74-4A21-ADC4-789FC86BC2D8}"/>
    <cellStyle name="SAPBEXresItem 7 2 3 2 6" xfId="27552" xr:uid="{13F6C380-D4D1-47BB-A959-8474A0C09BE7}"/>
    <cellStyle name="SAPBEXresItem 7 2 3 3" xfId="5291" xr:uid="{1B95BD09-865B-4D94-BA24-169D31E71BA8}"/>
    <cellStyle name="SAPBEXresItem 7 2 3 4" xfId="8393" xr:uid="{BA3C1A99-2BA3-4B80-AF81-ED4782251150}"/>
    <cellStyle name="SAPBEXresItem 7 2 3 5" xfId="12530" xr:uid="{F82AD78C-86CE-4DB3-924F-50245351B583}"/>
    <cellStyle name="SAPBEXresItem 7 2 3 6" xfId="19026" xr:uid="{D5553272-C48F-404B-BCCD-FE847452A444}"/>
    <cellStyle name="SAPBEXresItem 7 2 3 7" xfId="26004" xr:uid="{D71B59A1-65E4-4623-ABF9-81C65F5FA3A7}"/>
    <cellStyle name="SAPBEXresItem 7 2 4" xfId="2711" xr:uid="{B86B9319-7C11-4BF6-962F-85EA0305F951}"/>
    <cellStyle name="SAPBEXresItem 7 2 4 2" xfId="5807" xr:uid="{9BE25A02-9152-4E24-BB2A-E742EAABE9B6}"/>
    <cellStyle name="SAPBEXresItem 7 2 4 3" xfId="8909" xr:uid="{399CCC09-85C7-47D0-8C1C-7BEC29127104}"/>
    <cellStyle name="SAPBEXresItem 7 2 4 4" xfId="13046" xr:uid="{DE1DF4FC-F9AB-4D7B-BC73-C0DAB6E4BCCD}"/>
    <cellStyle name="SAPBEXresItem 7 2 4 5" xfId="19542" xr:uid="{F429DDE9-6F14-49AB-986B-F868DE33AFFE}"/>
    <cellStyle name="SAPBEXresItem 7 2 4 6" xfId="26520" xr:uid="{9481051B-A2CC-4044-A25B-F298DA8FBFE2}"/>
    <cellStyle name="SAPBEXresItem 7 2 5" xfId="4259" xr:uid="{36061C54-EFFC-4595-AD5D-6094C4DEB416}"/>
    <cellStyle name="SAPBEXresItem 7 2 5 2" xfId="10460" xr:uid="{7F97DBEC-9DD4-4F3F-B7DE-2340CE3E76C0}"/>
    <cellStyle name="SAPBEXresItem 7 2 5 3" xfId="14882" xr:uid="{4E50F523-0CAB-48B8-BDF5-F17DCAF6EF21}"/>
    <cellStyle name="SAPBEXresItem 7 2 5 4" xfId="21351" xr:uid="{0A260F2E-C46A-4C79-BB0A-875185900AF4}"/>
    <cellStyle name="SAPBEXresItem 7 2 5 5" xfId="28329" xr:uid="{082D127E-3901-47B1-9836-30716DDACC60}"/>
    <cellStyle name="SAPBEXresItem 7 2 6" xfId="7358" xr:uid="{4558A754-17D9-4C88-AA6C-F5C8EA0BCE5C}"/>
    <cellStyle name="SAPBEXresItem 7 2 6 2" xfId="15919" xr:uid="{84558DB9-CCB4-4AB7-9C81-10F06D41F075}"/>
    <cellStyle name="SAPBEXresItem 7 2 6 3" xfId="17991" xr:uid="{9C4222AA-0E36-4C62-8B4F-B5AAC33621C5}"/>
    <cellStyle name="SAPBEXresItem 7 2 6 4" xfId="24969" xr:uid="{D66A1006-55AB-46CF-919A-468AB6F64B5D}"/>
    <cellStyle name="SAPBEXresItem 7 2 7" xfId="11495" xr:uid="{A6E11B77-AC37-4D16-88C6-640E9F9D0591}"/>
    <cellStyle name="SAPBEXresItem 7 2 7 2" xfId="22644" xr:uid="{41EAB405-6DA0-42AD-A474-8FD7FED001F2}"/>
    <cellStyle name="SAPBEXresItem 7 2 7 3" xfId="29403" xr:uid="{4E4F4381-14EE-4EA0-A6EC-DDB0B4CB8564}"/>
    <cellStyle name="SAPBEXresItem 7 2 8" xfId="16958" xr:uid="{21EA8642-4780-4FC2-B6C2-AFD1CCFCF531}"/>
    <cellStyle name="SAPBEXresItem 7 2 8 2" xfId="30697" xr:uid="{1EDB8660-976E-44E5-B915-17D7C227319D}"/>
    <cellStyle name="SAPBEXresItem 7 2 9" xfId="23937" xr:uid="{36C1B1FD-6404-4AFC-BAD8-713704108CA9}"/>
    <cellStyle name="SAPBEXresItem 7 3" xfId="1418" xr:uid="{341BA045-D7EB-4A41-B886-02C6ED48E906}"/>
    <cellStyle name="SAPBEXresItem 7 3 2" xfId="2969" xr:uid="{39E22D4F-E771-4B19-B78D-35B5343E050C}"/>
    <cellStyle name="SAPBEXresItem 7 3 2 2" xfId="6065" xr:uid="{97290091-061A-4B1C-AFE1-DD2620152469}"/>
    <cellStyle name="SAPBEXresItem 7 3 2 3" xfId="9167" xr:uid="{7F2DADFC-D84D-4933-8DBF-5E63E3AC54F7}"/>
    <cellStyle name="SAPBEXresItem 7 3 2 4" xfId="13304" xr:uid="{1F08A704-7C49-4DED-A28F-79CAD8A7ECCF}"/>
    <cellStyle name="SAPBEXresItem 7 3 2 5" xfId="19800" xr:uid="{7529CE8C-1648-40DD-ADE3-E55FC2FA40A6}"/>
    <cellStyle name="SAPBEXresItem 7 3 2 6" xfId="26778" xr:uid="{0028F9DB-26AA-42D9-ABEE-0D3D1BA8184A}"/>
    <cellStyle name="SAPBEXresItem 7 3 3" xfId="4517" xr:uid="{3E25E951-EB87-45A0-9264-AF759FC63E98}"/>
    <cellStyle name="SAPBEXresItem 7 3 3 2" xfId="10718" xr:uid="{B2D20B53-1556-4652-A799-07B453FDE459}"/>
    <cellStyle name="SAPBEXresItem 7 3 3 3" xfId="15142" xr:uid="{6C1C6011-406C-4DAC-92AE-CF2047698746}"/>
    <cellStyle name="SAPBEXresItem 7 3 3 4" xfId="21609" xr:uid="{A3E31DD4-00BE-4037-90E4-00D98FE7EBD5}"/>
    <cellStyle name="SAPBEXresItem 7 3 3 5" xfId="28587" xr:uid="{CD10DC36-E48B-4A62-8964-05A1DF1E1AD9}"/>
    <cellStyle name="SAPBEXresItem 7 3 4" xfId="7616" xr:uid="{A1A578B9-7645-426A-A4C7-1A198EC62FD9}"/>
    <cellStyle name="SAPBEXresItem 7 3 4 2" xfId="16181" xr:uid="{55DF690C-C7C8-4EA7-B7FC-2D97CC7AA3BC}"/>
    <cellStyle name="SAPBEXresItem 7 3 4 3" xfId="18249" xr:uid="{2A39A4B5-A33A-40BD-B877-358FA2D64301}"/>
    <cellStyle name="SAPBEXresItem 7 3 4 4" xfId="25227" xr:uid="{2C98D50C-4ADB-4D3E-A4E4-16010D8258D3}"/>
    <cellStyle name="SAPBEXresItem 7 3 5" xfId="11753" xr:uid="{9AEA467C-60F8-429B-930A-9E672CEC71D3}"/>
    <cellStyle name="SAPBEXresItem 7 3 5 2" xfId="22902" xr:uid="{C6A057F5-4D75-4E3D-95CA-9D851F585FF6}"/>
    <cellStyle name="SAPBEXresItem 7 3 5 3" xfId="29661" xr:uid="{8DC0713F-0FFD-4C36-97E5-F3E25CAFA1E1}"/>
    <cellStyle name="SAPBEXresItem 7 3 6" xfId="17216" xr:uid="{6D908EBB-D4AB-44D4-9C19-34C50BAA05E5}"/>
    <cellStyle name="SAPBEXresItem 7 3 6 2" xfId="30955" xr:uid="{836EF5F7-B526-436E-B589-4D8689B1D1BB}"/>
    <cellStyle name="SAPBEXresItem 7 3 7" xfId="24195" xr:uid="{CEEDE975-2AC3-4141-B0B1-F43DCDF05DF1}"/>
    <cellStyle name="SAPBEXresItem 7 4" xfId="1937" xr:uid="{4637A19E-92E4-46BB-A13C-7714788C2ACD}"/>
    <cellStyle name="SAPBEXresItem 7 4 2" xfId="3485" xr:uid="{3E802436-8E17-4997-9D7A-D561CE312B00}"/>
    <cellStyle name="SAPBEXresItem 7 4 2 2" xfId="6581" xr:uid="{BB0910D8-0AC6-4A39-9803-A5A1CABBF3D7}"/>
    <cellStyle name="SAPBEXresItem 7 4 2 3" xfId="9683" xr:uid="{AF59765A-D5BC-4290-AD4A-20C906F6FDFE}"/>
    <cellStyle name="SAPBEXresItem 7 4 2 4" xfId="13820" xr:uid="{C5E5694F-907D-4ECB-83BC-1BDFB014FD87}"/>
    <cellStyle name="SAPBEXresItem 7 4 2 5" xfId="20316" xr:uid="{65E1C933-64AB-4B60-92D0-11012E76B0E9}"/>
    <cellStyle name="SAPBEXresItem 7 4 2 6" xfId="27294" xr:uid="{9C48255B-1831-4BF7-985D-CC2D6D5B0223}"/>
    <cellStyle name="SAPBEXresItem 7 4 3" xfId="5033" xr:uid="{EDA088C2-F8E4-4605-BF5C-B7875531DFEC}"/>
    <cellStyle name="SAPBEXresItem 7 4 3 2" xfId="14623" xr:uid="{5639E63D-77C0-4413-94B4-0598DCFB475A}"/>
    <cellStyle name="SAPBEXresItem 7 4 3 3" xfId="21093" xr:uid="{59343F5C-86BA-4EE3-B864-F49408CFDC53}"/>
    <cellStyle name="SAPBEXresItem 7 4 3 4" xfId="28071" xr:uid="{DF3EBA9C-1AE7-45C4-8EFB-1BD3AF144440}"/>
    <cellStyle name="SAPBEXresItem 7 4 4" xfId="8135" xr:uid="{F6712D11-35CC-4EC4-96FE-316E3E206ECA}"/>
    <cellStyle name="SAPBEXresItem 7 4 4 2" xfId="18768" xr:uid="{81896B5E-4852-4974-97F3-857D908C5CFD}"/>
    <cellStyle name="SAPBEXresItem 7 4 4 3" xfId="25746" xr:uid="{B1E611E0-F7F3-457A-82C9-3AD9CC288BB5}"/>
    <cellStyle name="SAPBEXresItem 7 4 5" xfId="12272" xr:uid="{31135150-1E6B-4F75-AE12-818FA12C3EC4}"/>
    <cellStyle name="SAPBEXresItem 7 4 5 2" xfId="22386" xr:uid="{282A828D-3548-4547-8825-A99D0B3B75A6}"/>
    <cellStyle name="SAPBEXresItem 7 4 5 3" xfId="30439" xr:uid="{48E98DA9-43CB-49C6-9654-4ACD55C2266E}"/>
    <cellStyle name="SAPBEXresItem 7 4 6" xfId="16700" xr:uid="{7C74FBCA-BF29-43EB-BCDF-5B03A9FB4402}"/>
    <cellStyle name="SAPBEXresItem 7 4 7" xfId="23679" xr:uid="{5F957F18-A49F-4707-81BD-05D50725DF8D}"/>
    <cellStyle name="SAPBEXresItem 7 5" xfId="2453" xr:uid="{E2ECAFD2-7B4C-4EDC-A16B-802312612C64}"/>
    <cellStyle name="SAPBEXresItem 7 5 2" xfId="5549" xr:uid="{E42BEED9-FACF-4463-8551-421D88BFB01E}"/>
    <cellStyle name="SAPBEXresItem 7 5 3" xfId="8651" xr:uid="{A2FF4B3E-61F8-4302-A429-D392026C2112}"/>
    <cellStyle name="SAPBEXresItem 7 5 4" xfId="12788" xr:uid="{DF3702E8-818D-4F65-99F4-C0E3970AC805}"/>
    <cellStyle name="SAPBEXresItem 7 5 5" xfId="19284" xr:uid="{BE21402A-30D3-44AA-84F0-9EC88B8C468C}"/>
    <cellStyle name="SAPBEXresItem 7 5 6" xfId="26262" xr:uid="{838C4FD6-49EF-401F-88AB-5D14661F9F52}"/>
    <cellStyle name="SAPBEXresItem 7 6" xfId="4001" xr:uid="{142D63A6-8706-486D-9C50-428B7AF991A2}"/>
    <cellStyle name="SAPBEXresItem 7 6 2" xfId="10202" xr:uid="{62C5F08C-3DD6-49C0-A6E0-6CE4D5F597D6}"/>
    <cellStyle name="SAPBEXresItem 7 6 3" xfId="14340" xr:uid="{0983A305-13C6-41CF-A6A0-799A692110AC}"/>
    <cellStyle name="SAPBEXresItem 7 6 4" xfId="20835" xr:uid="{D6F1EF96-EA41-4A3A-9278-30F3FFCFF4DA}"/>
    <cellStyle name="SAPBEXresItem 7 6 5" xfId="27813" xr:uid="{35FCF85B-74AE-4652-BEA5-E2C3667EA8E2}"/>
    <cellStyle name="SAPBEXresItem 7 7" xfId="7100" xr:uid="{91EE3FB0-DE4C-4BB7-91E4-96362752EC15}"/>
    <cellStyle name="SAPBEXresItem 7 7 2" xfId="15661" xr:uid="{C4BFF23B-F5CC-46F7-8E71-541B3A621577}"/>
    <cellStyle name="SAPBEXresItem 7 7 3" xfId="17733" xr:uid="{22EA7389-997C-427D-AE04-A35FADBAC8EA}"/>
    <cellStyle name="SAPBEXresItem 7 7 4" xfId="24711" xr:uid="{4C618280-C10E-459B-AFBB-3E302ADC066F}"/>
    <cellStyle name="SAPBEXresItem 7 8" xfId="11237" xr:uid="{064C21AE-26C8-4BAF-9423-9AE0C4C92F47}"/>
    <cellStyle name="SAPBEXresItem 7 8 2" xfId="22128" xr:uid="{29423F32-1F7F-4D5B-9B69-FB78A5E5A396}"/>
    <cellStyle name="SAPBEXresItem 7 8 3" xfId="29131" xr:uid="{9C0B9AA3-E7F5-4BAB-9BDA-66BCE1863B98}"/>
    <cellStyle name="SAPBEXresItem 7 9" xfId="16442" xr:uid="{12DC559B-A488-43FB-B9A2-5DCF04C26E52}"/>
    <cellStyle name="SAPBEXresItem 7 9 2" xfId="30181" xr:uid="{9979E1E1-9FC0-4294-A64A-685B1C0136B5}"/>
    <cellStyle name="SAPBEXresItemX" xfId="508" xr:uid="{35953E40-35E4-4659-87F1-FE0924633668}"/>
    <cellStyle name="SAPBEXresItemX 2" xfId="509" xr:uid="{C1643621-8372-4E30-A735-8AC55988CA75}"/>
    <cellStyle name="SAPBEXresItemX 2 2" xfId="895" xr:uid="{AC047C5B-6CED-4561-A2D1-9DE824C81FE7}"/>
    <cellStyle name="SAPBEXresItemX 2 2 10" xfId="23428" xr:uid="{0C5ACC39-424F-422C-A285-2D1EC92316BB}"/>
    <cellStyle name="SAPBEXresItemX 2 2 2" xfId="1167" xr:uid="{3580A423-FB75-4B94-997A-C476FD92EF4B}"/>
    <cellStyle name="SAPBEXresItemX 2 2 2 2" xfId="1683" xr:uid="{DDDC4075-BC83-4097-9AAB-6E25BBB1916D}"/>
    <cellStyle name="SAPBEXresItemX 2 2 2 2 2" xfId="3234" xr:uid="{4F2825E1-A6B7-49DE-A9AC-027FA92B6006}"/>
    <cellStyle name="SAPBEXresItemX 2 2 2 2 2 2" xfId="6330" xr:uid="{3AC432D6-8062-40FD-B421-4A12E18DD5C5}"/>
    <cellStyle name="SAPBEXresItemX 2 2 2 2 2 3" xfId="9432" xr:uid="{32BE22C8-FA04-4F0F-8AEB-A9DF3AD7A771}"/>
    <cellStyle name="SAPBEXresItemX 2 2 2 2 2 4" xfId="13569" xr:uid="{8ACA3183-FBF2-4067-AD18-5733FBB3F5FA}"/>
    <cellStyle name="SAPBEXresItemX 2 2 2 2 2 5" xfId="20065" xr:uid="{2A6C9A23-05C0-400E-911B-50AD9C0B02FB}"/>
    <cellStyle name="SAPBEXresItemX 2 2 2 2 2 6" xfId="27043" xr:uid="{1619376E-EC1C-40EC-A078-21686B07E913}"/>
    <cellStyle name="SAPBEXresItemX 2 2 2 2 3" xfId="4782" xr:uid="{8366DFCC-E189-4AE4-AA2E-71D3CE72D4CF}"/>
    <cellStyle name="SAPBEXresItemX 2 2 2 2 3 2" xfId="10983" xr:uid="{FD2BDA5C-FF64-4178-AEB9-AB057FAC41C9}"/>
    <cellStyle name="SAPBEXresItemX 2 2 2 2 3 3" xfId="15407" xr:uid="{B8EB87CC-26A1-4B5E-AC5F-4D71D986A7D8}"/>
    <cellStyle name="SAPBEXresItemX 2 2 2 2 3 4" xfId="21874" xr:uid="{38F30157-B6D4-46B5-888B-721CA06A6610}"/>
    <cellStyle name="SAPBEXresItemX 2 2 2 2 3 5" xfId="28852" xr:uid="{ECC46ED8-A75C-41EC-80DB-C9BD05455962}"/>
    <cellStyle name="SAPBEXresItemX 2 2 2 2 4" xfId="7881" xr:uid="{CE4AFC8E-2E22-4C40-8AB4-691ACDC467EE}"/>
    <cellStyle name="SAPBEXresItemX 2 2 2 2 4 2" xfId="18514" xr:uid="{66E58972-2CE1-486C-9757-BCF25702CD34}"/>
    <cellStyle name="SAPBEXresItemX 2 2 2 2 4 3" xfId="25492" xr:uid="{BA015E70-9C21-4161-AF5B-22D8DBB78E65}"/>
    <cellStyle name="SAPBEXresItemX 2 2 2 2 5" xfId="12018" xr:uid="{BEE1F4F8-E20D-47A7-AFF7-7019D4749AFE}"/>
    <cellStyle name="SAPBEXresItemX 2 2 2 2 5 2" xfId="23167" xr:uid="{54EED908-44C6-494B-83AD-476510F6527E}"/>
    <cellStyle name="SAPBEXresItemX 2 2 2 2 5 3" xfId="29926" xr:uid="{1BA566F6-E921-4ADF-940C-6ACBDB72170B}"/>
    <cellStyle name="SAPBEXresItemX 2 2 2 2 6" xfId="17481" xr:uid="{A6247AC7-F084-409E-A3C4-C5AF88EB6A6C}"/>
    <cellStyle name="SAPBEXresItemX 2 2 2 2 6 2" xfId="31220" xr:uid="{638F6031-B64E-4850-BB82-19C6CF6F6A88}"/>
    <cellStyle name="SAPBEXresItemX 2 2 2 2 7" xfId="24460" xr:uid="{B78DCF41-0866-4E0E-A040-EEFF5B64B048}"/>
    <cellStyle name="SAPBEXresItemX 2 2 2 3" xfId="2202" xr:uid="{CD17EF1A-34FF-4D88-9686-DC40F97E6C3E}"/>
    <cellStyle name="SAPBEXresItemX 2 2 2 3 2" xfId="3750" xr:uid="{AA37DE00-D6C0-4525-86CA-ACE4B4F2FC0D}"/>
    <cellStyle name="SAPBEXresItemX 2 2 2 3 2 2" xfId="6846" xr:uid="{FA0385BF-BA71-48EF-A5C8-6CBF6AE84CEC}"/>
    <cellStyle name="SAPBEXresItemX 2 2 2 3 2 3" xfId="9948" xr:uid="{C8001777-CA05-4F9F-B61D-7056F93CE68C}"/>
    <cellStyle name="SAPBEXresItemX 2 2 2 3 2 4" xfId="14085" xr:uid="{143A9892-C19C-4B76-A5D9-53AD2C9EEC4E}"/>
    <cellStyle name="SAPBEXresItemX 2 2 2 3 2 5" xfId="20581" xr:uid="{FF31E804-7126-4397-93D1-F420CE0681DB}"/>
    <cellStyle name="SAPBEXresItemX 2 2 2 3 2 6" xfId="27559" xr:uid="{104E9567-16DF-45AD-8525-421B003A0386}"/>
    <cellStyle name="SAPBEXresItemX 2 2 2 3 3" xfId="5298" xr:uid="{A494BD40-4799-4339-9282-FA17E389CD21}"/>
    <cellStyle name="SAPBEXresItemX 2 2 2 3 4" xfId="8400" xr:uid="{B53E9B1B-87EF-4F00-9DE2-1F8C78952989}"/>
    <cellStyle name="SAPBEXresItemX 2 2 2 3 5" xfId="12537" xr:uid="{69202F83-02EB-410A-BC72-96A3E1476B13}"/>
    <cellStyle name="SAPBEXresItemX 2 2 2 3 6" xfId="19033" xr:uid="{DA5C4035-AE8C-483B-9094-FB4249D4638D}"/>
    <cellStyle name="SAPBEXresItemX 2 2 2 3 7" xfId="26011" xr:uid="{6EBA830E-11BD-4040-929D-293AFEF0DE49}"/>
    <cellStyle name="SAPBEXresItemX 2 2 2 4" xfId="2718" xr:uid="{4FDDDD60-8EB9-43F2-99B8-C803B1A12818}"/>
    <cellStyle name="SAPBEXresItemX 2 2 2 4 2" xfId="5814" xr:uid="{3C73DF4F-A7B7-46AA-99CE-F4A51D440664}"/>
    <cellStyle name="SAPBEXresItemX 2 2 2 4 3" xfId="8916" xr:uid="{88C72A7C-C904-4C55-83F6-04619E05FB1B}"/>
    <cellStyle name="SAPBEXresItemX 2 2 2 4 4" xfId="13053" xr:uid="{B14EC1DA-D136-45ED-84D6-BBC155C9D32A}"/>
    <cellStyle name="SAPBEXresItemX 2 2 2 4 5" xfId="19549" xr:uid="{43E126BA-B95B-4448-B62C-6FC3882B2FB5}"/>
    <cellStyle name="SAPBEXresItemX 2 2 2 4 6" xfId="26527" xr:uid="{E175895D-ED08-46C8-9CED-DE3DA295EE3B}"/>
    <cellStyle name="SAPBEXresItemX 2 2 2 5" xfId="4266" xr:uid="{CEBDAD09-E75B-46BD-AD90-EAB576651508}"/>
    <cellStyle name="SAPBEXresItemX 2 2 2 5 2" xfId="10467" xr:uid="{3A2A41E3-6A56-4108-8722-FA6BE7BA47A2}"/>
    <cellStyle name="SAPBEXresItemX 2 2 2 5 3" xfId="14889" xr:uid="{D4819D9B-B3AF-4F1B-951D-77687C15D21B}"/>
    <cellStyle name="SAPBEXresItemX 2 2 2 5 4" xfId="21358" xr:uid="{01637547-A1EE-4B02-BAEE-BA691D17CA8D}"/>
    <cellStyle name="SAPBEXresItemX 2 2 2 5 5" xfId="28336" xr:uid="{A3E50761-829F-46F4-A957-F7851A0C6EAD}"/>
    <cellStyle name="SAPBEXresItemX 2 2 2 6" xfId="7365" xr:uid="{F7A64D37-F9ED-4F10-BAAB-E61E8F2CEA3F}"/>
    <cellStyle name="SAPBEXresItemX 2 2 2 6 2" xfId="15926" xr:uid="{F0E001B7-6907-46DD-9329-11E36542178D}"/>
    <cellStyle name="SAPBEXresItemX 2 2 2 6 3" xfId="17998" xr:uid="{1D75F88F-5B97-4C3B-A80F-72BF2496B4DF}"/>
    <cellStyle name="SAPBEXresItemX 2 2 2 6 4" xfId="24976" xr:uid="{0107A46A-39DE-4183-91DB-5BF011A2A534}"/>
    <cellStyle name="SAPBEXresItemX 2 2 2 7" xfId="11502" xr:uid="{0811286E-2EFB-435C-824A-B77E0C4E62EB}"/>
    <cellStyle name="SAPBEXresItemX 2 2 2 7 2" xfId="22651" xr:uid="{08C8CAC2-FDE8-4AC5-B50E-BF1FBE30B618}"/>
    <cellStyle name="SAPBEXresItemX 2 2 2 7 3" xfId="29410" xr:uid="{E16BAA85-2D73-4983-8450-0BE12E316A38}"/>
    <cellStyle name="SAPBEXresItemX 2 2 2 8" xfId="16965" xr:uid="{12EF917A-BF26-4961-A8F2-AD5722EC2B1C}"/>
    <cellStyle name="SAPBEXresItemX 2 2 2 8 2" xfId="30704" xr:uid="{D15D2B2F-315A-4D70-A262-62688F28C114}"/>
    <cellStyle name="SAPBEXresItemX 2 2 2 9" xfId="23944" xr:uid="{4EFD8712-5AAE-48DC-8253-6A64C7B68A7E}"/>
    <cellStyle name="SAPBEXresItemX 2 2 3" xfId="1425" xr:uid="{6739135F-DBB4-42F0-AE92-C244E5A90F6E}"/>
    <cellStyle name="SAPBEXresItemX 2 2 3 2" xfId="2976" xr:uid="{BCA96B14-2F72-4FE9-B169-0A8F68DBA703}"/>
    <cellStyle name="SAPBEXresItemX 2 2 3 2 2" xfId="6072" xr:uid="{DC1DB160-CC80-4BCE-BFD0-752959C75078}"/>
    <cellStyle name="SAPBEXresItemX 2 2 3 2 3" xfId="9174" xr:uid="{773438B1-C8F0-4040-9501-3D17C3288DCD}"/>
    <cellStyle name="SAPBEXresItemX 2 2 3 2 4" xfId="13311" xr:uid="{1E2579D2-685D-4F5E-9C07-797844417CD8}"/>
    <cellStyle name="SAPBEXresItemX 2 2 3 2 5" xfId="19807" xr:uid="{0D1A6B46-75D5-445E-BF19-522B66737DEA}"/>
    <cellStyle name="SAPBEXresItemX 2 2 3 2 6" xfId="26785" xr:uid="{C0489A16-AD6B-4132-B70E-2303E159E52F}"/>
    <cellStyle name="SAPBEXresItemX 2 2 3 3" xfId="4524" xr:uid="{CE5B6EC1-57B8-4B01-BD44-00116E6898AE}"/>
    <cellStyle name="SAPBEXresItemX 2 2 3 3 2" xfId="10725" xr:uid="{79E0A162-3CB3-4363-9522-4510434EB5A9}"/>
    <cellStyle name="SAPBEXresItemX 2 2 3 3 3" xfId="15149" xr:uid="{48272057-C80E-417C-9AFA-0CD584D21FB0}"/>
    <cellStyle name="SAPBEXresItemX 2 2 3 3 4" xfId="21616" xr:uid="{C0C4AF88-96D3-476A-9F4F-3AC1944AB115}"/>
    <cellStyle name="SAPBEXresItemX 2 2 3 3 5" xfId="28594" xr:uid="{161737A1-7CB3-4B77-BBE7-61C7B8A71B45}"/>
    <cellStyle name="SAPBEXresItemX 2 2 3 4" xfId="7623" xr:uid="{069E3EF8-0AEE-49C1-9053-53013CD2C32E}"/>
    <cellStyle name="SAPBEXresItemX 2 2 3 4 2" xfId="16188" xr:uid="{F66A2952-5BEA-480D-998B-54D260F1FE53}"/>
    <cellStyle name="SAPBEXresItemX 2 2 3 4 3" xfId="18256" xr:uid="{574FBF7A-7C94-46D1-994B-311E87AE1428}"/>
    <cellStyle name="SAPBEXresItemX 2 2 3 4 4" xfId="25234" xr:uid="{FDC5DC8B-1D59-4CDF-8E98-C603531A6209}"/>
    <cellStyle name="SAPBEXresItemX 2 2 3 5" xfId="11760" xr:uid="{02B5166C-5494-4BD4-96E6-66109B527057}"/>
    <cellStyle name="SAPBEXresItemX 2 2 3 5 2" xfId="22909" xr:uid="{A05B5D9D-5727-4098-A694-4F959C4C4256}"/>
    <cellStyle name="SAPBEXresItemX 2 2 3 5 3" xfId="29668" xr:uid="{CD8258E0-8C8C-4A75-8DB0-010698099A67}"/>
    <cellStyle name="SAPBEXresItemX 2 2 3 6" xfId="17223" xr:uid="{E6C23B4C-EA58-4E1B-8295-E5E7D42B9F65}"/>
    <cellStyle name="SAPBEXresItemX 2 2 3 6 2" xfId="30962" xr:uid="{C091B0BC-C47D-4D2C-8B02-D03010340753}"/>
    <cellStyle name="SAPBEXresItemX 2 2 3 7" xfId="24202" xr:uid="{D3ABB7DB-F152-4E82-ACE5-24EC25B032A5}"/>
    <cellStyle name="SAPBEXresItemX 2 2 4" xfId="1944" xr:uid="{DEC2B10F-AD6E-4A32-AA29-7358B165A74C}"/>
    <cellStyle name="SAPBEXresItemX 2 2 4 2" xfId="3492" xr:uid="{4D9FCCAE-8E77-4E6D-A736-883766904BB9}"/>
    <cellStyle name="SAPBEXresItemX 2 2 4 2 2" xfId="6588" xr:uid="{CEAF6BC3-20CA-4B3F-A099-E85A7338CC00}"/>
    <cellStyle name="SAPBEXresItemX 2 2 4 2 3" xfId="9690" xr:uid="{002F2D5B-B327-42B2-AF2B-D9BDE3274E63}"/>
    <cellStyle name="SAPBEXresItemX 2 2 4 2 4" xfId="13827" xr:uid="{75910F8D-2B0F-473B-8ACD-60C0470C2E35}"/>
    <cellStyle name="SAPBEXresItemX 2 2 4 2 5" xfId="20323" xr:uid="{63ECBF78-FAFF-47F6-8CE5-1C403F438EFC}"/>
    <cellStyle name="SAPBEXresItemX 2 2 4 2 6" xfId="27301" xr:uid="{BFE32B7E-83C0-4A46-A26A-F0A2BD3AB0D6}"/>
    <cellStyle name="SAPBEXresItemX 2 2 4 3" xfId="5040" xr:uid="{C396D3BF-5086-4261-903C-350D4962D2AB}"/>
    <cellStyle name="SAPBEXresItemX 2 2 4 3 2" xfId="14630" xr:uid="{64A38027-32C8-47E1-A087-37AFBBDC3DB3}"/>
    <cellStyle name="SAPBEXresItemX 2 2 4 3 3" xfId="21100" xr:uid="{0DE678A7-09FE-44A3-A95B-C7A4009C52D0}"/>
    <cellStyle name="SAPBEXresItemX 2 2 4 3 4" xfId="28078" xr:uid="{6FCB3EA5-4585-40B3-A860-871E78E18477}"/>
    <cellStyle name="SAPBEXresItemX 2 2 4 4" xfId="8142" xr:uid="{7EDF4B79-C17F-4134-BA10-895A8F3205FB}"/>
    <cellStyle name="SAPBEXresItemX 2 2 4 4 2" xfId="18775" xr:uid="{25901342-588E-42D2-AABF-8C9BE2AE5463}"/>
    <cellStyle name="SAPBEXresItemX 2 2 4 4 3" xfId="25753" xr:uid="{57798306-9F7A-4A75-8ED7-B26E9BAE8123}"/>
    <cellStyle name="SAPBEXresItemX 2 2 4 5" xfId="12279" xr:uid="{6E6038EE-2B3B-4050-923A-1542FCAC6BEC}"/>
    <cellStyle name="SAPBEXresItemX 2 2 4 5 2" xfId="22393" xr:uid="{BB7C682C-0700-47E2-9E55-D7522BBEA113}"/>
    <cellStyle name="SAPBEXresItemX 2 2 4 5 3" xfId="30446" xr:uid="{B6630476-4320-4C8B-BADD-23541B9F1A93}"/>
    <cellStyle name="SAPBEXresItemX 2 2 4 6" xfId="16707" xr:uid="{5AB760E1-FEB4-4F96-BC0E-0D3E719F74A2}"/>
    <cellStyle name="SAPBEXresItemX 2 2 4 7" xfId="23686" xr:uid="{2DC9D5DD-0716-4AC5-89F6-712936126EF2}"/>
    <cellStyle name="SAPBEXresItemX 2 2 5" xfId="2460" xr:uid="{BEA8B15A-B90D-49A7-A044-94FBFFB2B4EE}"/>
    <cellStyle name="SAPBEXresItemX 2 2 5 2" xfId="5556" xr:uid="{583345FD-5120-4D65-9D58-C94277D2DB02}"/>
    <cellStyle name="SAPBEXresItemX 2 2 5 3" xfId="8658" xr:uid="{64EABB01-52BD-418B-8E39-9BBB6ED0A3A7}"/>
    <cellStyle name="SAPBEXresItemX 2 2 5 4" xfId="12795" xr:uid="{234F88F7-FBAD-4263-AFF1-6BD8D7731335}"/>
    <cellStyle name="SAPBEXresItemX 2 2 5 5" xfId="19291" xr:uid="{D717AF49-A4A2-4CB1-A67B-41FE40CDDA1A}"/>
    <cellStyle name="SAPBEXresItemX 2 2 5 6" xfId="26269" xr:uid="{F949A1EC-F864-4A11-956B-1394EB669BE7}"/>
    <cellStyle name="SAPBEXresItemX 2 2 6" xfId="4008" xr:uid="{0B245397-B01C-4045-B0D9-66626153DAE3}"/>
    <cellStyle name="SAPBEXresItemX 2 2 6 2" xfId="10209" xr:uid="{12D8F81A-A625-451C-BA34-701EC524D7AE}"/>
    <cellStyle name="SAPBEXresItemX 2 2 6 3" xfId="14347" xr:uid="{7ADCB44C-51EB-4083-AFBB-2F22C1CE5D9F}"/>
    <cellStyle name="SAPBEXresItemX 2 2 6 4" xfId="20842" xr:uid="{164C84BB-460F-4816-ACE9-A57C9396CE4F}"/>
    <cellStyle name="SAPBEXresItemX 2 2 6 5" xfId="27820" xr:uid="{147FD64E-38F0-4103-8693-CCE86A99FE1D}"/>
    <cellStyle name="SAPBEXresItemX 2 2 7" xfId="7107" xr:uid="{44A89AD4-CC4C-4536-8B4F-4943A3D5C164}"/>
    <cellStyle name="SAPBEXresItemX 2 2 7 2" xfId="15668" xr:uid="{4504B1CA-28BB-40DE-A984-B4F2320CA96F}"/>
    <cellStyle name="SAPBEXresItemX 2 2 7 3" xfId="17740" xr:uid="{97FAFF19-60BB-4F46-B4D9-499DFE01327D}"/>
    <cellStyle name="SAPBEXresItemX 2 2 7 4" xfId="24718" xr:uid="{4A93FF4A-07F8-417B-97B7-7F63975EABFF}"/>
    <cellStyle name="SAPBEXresItemX 2 2 8" xfId="11244" xr:uid="{474F804C-A0CB-46B2-BA71-95C16636D96B}"/>
    <cellStyle name="SAPBEXresItemX 2 2 8 2" xfId="22135" xr:uid="{DB5851D3-1809-4DBE-96BD-73DBDF835679}"/>
    <cellStyle name="SAPBEXresItemX 2 2 8 3" xfId="29138" xr:uid="{C65ECCE0-FEE3-42B7-A48F-093341FA4107}"/>
    <cellStyle name="SAPBEXresItemX 2 2 9" xfId="16449" xr:uid="{6AA8F77E-BF5B-48C4-BBFC-AC04AB6F08D7}"/>
    <cellStyle name="SAPBEXresItemX 2 2 9 2" xfId="30188" xr:uid="{F5297DA2-7881-44B7-9119-FE367721A79C}"/>
    <cellStyle name="SAPBEXresItemX 3" xfId="510" xr:uid="{1D7B7859-947C-43AC-9A4B-73DC0A6ACAE7}"/>
    <cellStyle name="SAPBEXresItemX 3 2" xfId="896" xr:uid="{3F90CB3E-35D5-41BF-9116-D8D6061F38E7}"/>
    <cellStyle name="SAPBEXresItemX 3 2 10" xfId="23429" xr:uid="{2CF840D4-8C08-4D61-9468-69EA8097B452}"/>
    <cellStyle name="SAPBEXresItemX 3 2 2" xfId="1168" xr:uid="{3AC2704F-399B-4491-BE2C-305052EE616F}"/>
    <cellStyle name="SAPBEXresItemX 3 2 2 2" xfId="1684" xr:uid="{B73D69BB-5E5B-461B-8514-FD8F9EA92861}"/>
    <cellStyle name="SAPBEXresItemX 3 2 2 2 2" xfId="3235" xr:uid="{7AC348D7-0952-4EFD-A8B8-6220041915BF}"/>
    <cellStyle name="SAPBEXresItemX 3 2 2 2 2 2" xfId="6331" xr:uid="{D7DA2AE9-AF19-42FA-A506-E7A8227B2B6B}"/>
    <cellStyle name="SAPBEXresItemX 3 2 2 2 2 3" xfId="9433" xr:uid="{2E12E4C7-6271-417D-89A1-42DE292B4642}"/>
    <cellStyle name="SAPBEXresItemX 3 2 2 2 2 4" xfId="13570" xr:uid="{35EA8233-E3EB-4E08-A838-5E289B784106}"/>
    <cellStyle name="SAPBEXresItemX 3 2 2 2 2 5" xfId="20066" xr:uid="{F85C8ED1-7EEC-4FA7-893D-0121D07EAF11}"/>
    <cellStyle name="SAPBEXresItemX 3 2 2 2 2 6" xfId="27044" xr:uid="{37BACCBB-6152-461A-BAB2-EEAD71B85959}"/>
    <cellStyle name="SAPBEXresItemX 3 2 2 2 3" xfId="4783" xr:uid="{4E2EB6C4-A6CF-4B79-B3A8-7295D2115B69}"/>
    <cellStyle name="SAPBEXresItemX 3 2 2 2 3 2" xfId="10984" xr:uid="{B054EE75-D242-441E-A87D-644B1121C73F}"/>
    <cellStyle name="SAPBEXresItemX 3 2 2 2 3 3" xfId="15408" xr:uid="{BC05D533-AF73-4231-8113-A3C0DC0A119D}"/>
    <cellStyle name="SAPBEXresItemX 3 2 2 2 3 4" xfId="21875" xr:uid="{443E1C97-CFA5-4253-998D-1A3584BD8DE8}"/>
    <cellStyle name="SAPBEXresItemX 3 2 2 2 3 5" xfId="28853" xr:uid="{6955CD6B-7E20-4A0D-9901-39915D058820}"/>
    <cellStyle name="SAPBEXresItemX 3 2 2 2 4" xfId="7882" xr:uid="{8BDB191C-063D-45B0-8356-B25E535170F0}"/>
    <cellStyle name="SAPBEXresItemX 3 2 2 2 4 2" xfId="18515" xr:uid="{D2AD2142-4971-4826-A47A-945A84781181}"/>
    <cellStyle name="SAPBEXresItemX 3 2 2 2 4 3" xfId="25493" xr:uid="{748D42C9-C469-49B2-813E-A6B526CBD843}"/>
    <cellStyle name="SAPBEXresItemX 3 2 2 2 5" xfId="12019" xr:uid="{D0E0F5B0-DEBE-405F-8B78-6B09B6133140}"/>
    <cellStyle name="SAPBEXresItemX 3 2 2 2 5 2" xfId="23168" xr:uid="{FEA9955F-C800-45D7-832B-71143CD25FE6}"/>
    <cellStyle name="SAPBEXresItemX 3 2 2 2 5 3" xfId="29927" xr:uid="{D2D44B33-1E83-42B9-BD0E-48B272162862}"/>
    <cellStyle name="SAPBEXresItemX 3 2 2 2 6" xfId="17482" xr:uid="{8B6214DE-87B3-4CBC-BF46-F40F742EE0B9}"/>
    <cellStyle name="SAPBEXresItemX 3 2 2 2 6 2" xfId="31221" xr:uid="{9387DA0B-5A60-4DEE-90A9-EE555AE87922}"/>
    <cellStyle name="SAPBEXresItemX 3 2 2 2 7" xfId="24461" xr:uid="{5F2B5D01-A14E-4D23-BD58-05DAF3264369}"/>
    <cellStyle name="SAPBEXresItemX 3 2 2 3" xfId="2203" xr:uid="{BC82D865-D7DB-4285-9C23-B015287CC7AD}"/>
    <cellStyle name="SAPBEXresItemX 3 2 2 3 2" xfId="3751" xr:uid="{CC0FC3D5-5061-49DF-B543-4A90B3D73567}"/>
    <cellStyle name="SAPBEXresItemX 3 2 2 3 2 2" xfId="6847" xr:uid="{C5C6BF0C-A4D7-48D6-82E9-536ABA6C08AD}"/>
    <cellStyle name="SAPBEXresItemX 3 2 2 3 2 3" xfId="9949" xr:uid="{6AEB6F3E-4BD8-470D-A65B-E3E4DAAAB062}"/>
    <cellStyle name="SAPBEXresItemX 3 2 2 3 2 4" xfId="14086" xr:uid="{F49E9715-9C02-4DDC-9444-846741BA8049}"/>
    <cellStyle name="SAPBEXresItemX 3 2 2 3 2 5" xfId="20582" xr:uid="{65CBE74B-FF2A-4D5A-8259-9CBF3ECF350E}"/>
    <cellStyle name="SAPBEXresItemX 3 2 2 3 2 6" xfId="27560" xr:uid="{FED3E203-208A-41E6-8E3C-F420FE20FCDC}"/>
    <cellStyle name="SAPBEXresItemX 3 2 2 3 3" xfId="5299" xr:uid="{AB28B9E5-53A6-4305-981D-EAE1D8678DE5}"/>
    <cellStyle name="SAPBEXresItemX 3 2 2 3 4" xfId="8401" xr:uid="{D135CEAE-F36A-41C5-AEBF-235C50302F1B}"/>
    <cellStyle name="SAPBEXresItemX 3 2 2 3 5" xfId="12538" xr:uid="{5A50AE87-420B-4D6C-BFD7-3B4705EB38BD}"/>
    <cellStyle name="SAPBEXresItemX 3 2 2 3 6" xfId="19034" xr:uid="{B7BD9C21-54DE-4054-846F-3CC1F2DD9047}"/>
    <cellStyle name="SAPBEXresItemX 3 2 2 3 7" xfId="26012" xr:uid="{610C6B61-FCB4-4859-B267-671EACEC2318}"/>
    <cellStyle name="SAPBEXresItemX 3 2 2 4" xfId="2719" xr:uid="{5E40754B-B6C9-42EC-B48B-218183C5C45D}"/>
    <cellStyle name="SAPBEXresItemX 3 2 2 4 2" xfId="5815" xr:uid="{F2878F8C-E20F-45E9-8783-376CA95F68EF}"/>
    <cellStyle name="SAPBEXresItemX 3 2 2 4 3" xfId="8917" xr:uid="{707B5CD6-FBE3-47C5-A960-809FBE663AA3}"/>
    <cellStyle name="SAPBEXresItemX 3 2 2 4 4" xfId="13054" xr:uid="{E0FEE801-EB0B-4B0D-8E8A-49D04197E85C}"/>
    <cellStyle name="SAPBEXresItemX 3 2 2 4 5" xfId="19550" xr:uid="{5B5AAE96-2936-4800-B308-91593955A935}"/>
    <cellStyle name="SAPBEXresItemX 3 2 2 4 6" xfId="26528" xr:uid="{B2BBAE4B-9297-40D7-BF77-FF77141D8C8D}"/>
    <cellStyle name="SAPBEXresItemX 3 2 2 5" xfId="4267" xr:uid="{C0A298AD-ECE4-4CE1-9670-EFE30498E17E}"/>
    <cellStyle name="SAPBEXresItemX 3 2 2 5 2" xfId="10468" xr:uid="{875957F0-ABBE-4FC3-B292-3E12C26CEDD6}"/>
    <cellStyle name="SAPBEXresItemX 3 2 2 5 3" xfId="14890" xr:uid="{161F448D-E0D4-4A5F-A1B0-368CCC3195B1}"/>
    <cellStyle name="SAPBEXresItemX 3 2 2 5 4" xfId="21359" xr:uid="{1C218483-CF23-437E-B45E-22302B6D0F45}"/>
    <cellStyle name="SAPBEXresItemX 3 2 2 5 5" xfId="28337" xr:uid="{4DAA83B3-DE13-4AF9-87B7-913F35161340}"/>
    <cellStyle name="SAPBEXresItemX 3 2 2 6" xfId="7366" xr:uid="{2CE410B0-D756-412B-ADF7-AFD17CA0325A}"/>
    <cellStyle name="SAPBEXresItemX 3 2 2 6 2" xfId="15927" xr:uid="{1714CDE6-C7F9-45BF-AB9D-13EA9110314B}"/>
    <cellStyle name="SAPBEXresItemX 3 2 2 6 3" xfId="17999" xr:uid="{3092EA21-D213-41C0-97C3-BF7B09F8193A}"/>
    <cellStyle name="SAPBEXresItemX 3 2 2 6 4" xfId="24977" xr:uid="{39EA72CC-2BD7-43CF-BA0E-CFDC23498951}"/>
    <cellStyle name="SAPBEXresItemX 3 2 2 7" xfId="11503" xr:uid="{E6C75E59-E2D3-4712-B0A3-3EE44067A6ED}"/>
    <cellStyle name="SAPBEXresItemX 3 2 2 7 2" xfId="22652" xr:uid="{C531FC28-4C47-4770-9C5D-FBA08D913568}"/>
    <cellStyle name="SAPBEXresItemX 3 2 2 7 3" xfId="29411" xr:uid="{9DB6EC47-04D2-4443-A0DC-622E1077DA7D}"/>
    <cellStyle name="SAPBEXresItemX 3 2 2 8" xfId="16966" xr:uid="{98BDBEB1-8D5F-4E4C-AE53-4AB523AC6CC5}"/>
    <cellStyle name="SAPBEXresItemX 3 2 2 8 2" xfId="30705" xr:uid="{39C213D2-00FF-4386-B84A-A78C4187AE77}"/>
    <cellStyle name="SAPBEXresItemX 3 2 2 9" xfId="23945" xr:uid="{E6E7E93C-F849-4049-8A65-7A2B515042A8}"/>
    <cellStyle name="SAPBEXresItemX 3 2 3" xfId="1426" xr:uid="{D132F96F-F528-40E9-95C5-BE4564ED80F4}"/>
    <cellStyle name="SAPBEXresItemX 3 2 3 2" xfId="2977" xr:uid="{ED8F7C33-92F1-48F9-9C86-C8F075DA7761}"/>
    <cellStyle name="SAPBEXresItemX 3 2 3 2 2" xfId="6073" xr:uid="{718C78A0-68D5-46B7-968B-400AA8C4F7BF}"/>
    <cellStyle name="SAPBEXresItemX 3 2 3 2 3" xfId="9175" xr:uid="{0ACF76E9-C037-4B15-9F76-5C3A76A32D69}"/>
    <cellStyle name="SAPBEXresItemX 3 2 3 2 4" xfId="13312" xr:uid="{563528E1-0667-4F3A-8B4C-5F1A8839148D}"/>
    <cellStyle name="SAPBEXresItemX 3 2 3 2 5" xfId="19808" xr:uid="{B732CADB-D63F-4676-8077-D587EE171C9F}"/>
    <cellStyle name="SAPBEXresItemX 3 2 3 2 6" xfId="26786" xr:uid="{63C6DF29-C801-416A-BA72-5FD52DFDAEF8}"/>
    <cellStyle name="SAPBEXresItemX 3 2 3 3" xfId="4525" xr:uid="{533E1B7B-C1D1-46B3-B686-134DDFBBAFD4}"/>
    <cellStyle name="SAPBEXresItemX 3 2 3 3 2" xfId="10726" xr:uid="{EE888E92-E9A6-455E-920B-AEF37E9FE1F4}"/>
    <cellStyle name="SAPBEXresItemX 3 2 3 3 3" xfId="15150" xr:uid="{AF775390-9C98-4293-A0C5-C7539E6848F6}"/>
    <cellStyle name="SAPBEXresItemX 3 2 3 3 4" xfId="21617" xr:uid="{4DF120CA-9312-42FE-A6A8-820E24E3E687}"/>
    <cellStyle name="SAPBEXresItemX 3 2 3 3 5" xfId="28595" xr:uid="{14B6780C-1AC5-4D28-AF2B-3F013D711B5D}"/>
    <cellStyle name="SAPBEXresItemX 3 2 3 4" xfId="7624" xr:uid="{0913B9ED-B866-419B-9D20-1A83C6470BC1}"/>
    <cellStyle name="SAPBEXresItemX 3 2 3 4 2" xfId="16189" xr:uid="{0EC737D4-7735-47AD-8E34-D41932A03EFA}"/>
    <cellStyle name="SAPBEXresItemX 3 2 3 4 3" xfId="18257" xr:uid="{AF57C5EA-7EB9-46C9-BB2E-64B78508D945}"/>
    <cellStyle name="SAPBEXresItemX 3 2 3 4 4" xfId="25235" xr:uid="{415524AC-6FEA-43C7-812A-061F4EFDEFC8}"/>
    <cellStyle name="SAPBEXresItemX 3 2 3 5" xfId="11761" xr:uid="{4432F5A9-BD66-48B4-B7A9-DB1C706B6E04}"/>
    <cellStyle name="SAPBEXresItemX 3 2 3 5 2" xfId="22910" xr:uid="{402AF45A-0092-4C33-9503-B8DF3084F26B}"/>
    <cellStyle name="SAPBEXresItemX 3 2 3 5 3" xfId="29669" xr:uid="{7B693B67-9A05-4766-A453-DED88B48570C}"/>
    <cellStyle name="SAPBEXresItemX 3 2 3 6" xfId="17224" xr:uid="{58B758E1-46DD-4069-8955-988A81908296}"/>
    <cellStyle name="SAPBEXresItemX 3 2 3 6 2" xfId="30963" xr:uid="{0F14FA37-6A94-4C50-96DB-9D243B6B4F75}"/>
    <cellStyle name="SAPBEXresItemX 3 2 3 7" xfId="24203" xr:uid="{1490FC97-BD60-4C60-841A-D55C686795CB}"/>
    <cellStyle name="SAPBEXresItemX 3 2 4" xfId="1945" xr:uid="{3C734660-1B63-4DD6-ADD7-1FDBBC391579}"/>
    <cellStyle name="SAPBEXresItemX 3 2 4 2" xfId="3493" xr:uid="{4FD77BBF-589F-48B7-AEA4-E814CF2F796B}"/>
    <cellStyle name="SAPBEXresItemX 3 2 4 2 2" xfId="6589" xr:uid="{C2784DE2-0507-4589-B03B-A249245C51ED}"/>
    <cellStyle name="SAPBEXresItemX 3 2 4 2 3" xfId="9691" xr:uid="{63FDBAEA-F8D7-4FD2-9FF6-3B8B6388CD65}"/>
    <cellStyle name="SAPBEXresItemX 3 2 4 2 4" xfId="13828" xr:uid="{FFC412A9-8936-4B64-8B24-9ECAB74239B4}"/>
    <cellStyle name="SAPBEXresItemX 3 2 4 2 5" xfId="20324" xr:uid="{F9F020F3-395B-4D34-A88A-4AA4DEEAF50D}"/>
    <cellStyle name="SAPBEXresItemX 3 2 4 2 6" xfId="27302" xr:uid="{D7E5750C-1C44-471A-AC69-C4A798674E6A}"/>
    <cellStyle name="SAPBEXresItemX 3 2 4 3" xfId="5041" xr:uid="{49D91153-5250-45D2-950C-052BE81EA9B0}"/>
    <cellStyle name="SAPBEXresItemX 3 2 4 3 2" xfId="14631" xr:uid="{BFEEFE48-AF44-4BAA-A58D-5A73615E08D1}"/>
    <cellStyle name="SAPBEXresItemX 3 2 4 3 3" xfId="21101" xr:uid="{6E5F3985-E923-4F36-8703-66EEE07DE78D}"/>
    <cellStyle name="SAPBEXresItemX 3 2 4 3 4" xfId="28079" xr:uid="{F46DAFD1-BF54-46D4-BAD7-31CD890E8229}"/>
    <cellStyle name="SAPBEXresItemX 3 2 4 4" xfId="8143" xr:uid="{D4CA6AC3-BEA6-46FB-9852-EAC8933BB540}"/>
    <cellStyle name="SAPBEXresItemX 3 2 4 4 2" xfId="18776" xr:uid="{BA029670-B8BE-4C66-BDB9-5216BA0414AC}"/>
    <cellStyle name="SAPBEXresItemX 3 2 4 4 3" xfId="25754" xr:uid="{0CCC7869-D050-4CE4-9335-A5177A6FB8D8}"/>
    <cellStyle name="SAPBEXresItemX 3 2 4 5" xfId="12280" xr:uid="{CD92EEB0-8AC6-45D3-8111-74E046BBE973}"/>
    <cellStyle name="SAPBEXresItemX 3 2 4 5 2" xfId="22394" xr:uid="{04C5BF73-68EC-48D7-9D39-297626DDD996}"/>
    <cellStyle name="SAPBEXresItemX 3 2 4 5 3" xfId="30447" xr:uid="{C26103C5-52C5-4E5A-BBDB-118FC9CB251F}"/>
    <cellStyle name="SAPBEXresItemX 3 2 4 6" xfId="16708" xr:uid="{FB2F8670-206D-4030-A24E-71794A9D9FB8}"/>
    <cellStyle name="SAPBEXresItemX 3 2 4 7" xfId="23687" xr:uid="{B61E5371-4EE6-49D1-A08D-ECFB5E6B41D3}"/>
    <cellStyle name="SAPBEXresItemX 3 2 5" xfId="2461" xr:uid="{7655E197-8900-4776-97EB-A6FB7D9F7B69}"/>
    <cellStyle name="SAPBEXresItemX 3 2 5 2" xfId="5557" xr:uid="{842C1401-7A29-4E59-8B79-CF6AF16D8E77}"/>
    <cellStyle name="SAPBEXresItemX 3 2 5 3" xfId="8659" xr:uid="{BF3D4533-672E-446B-8960-74B5DB1FC54A}"/>
    <cellStyle name="SAPBEXresItemX 3 2 5 4" xfId="12796" xr:uid="{72312210-3B9C-42C4-A46F-4624C50C7BE9}"/>
    <cellStyle name="SAPBEXresItemX 3 2 5 5" xfId="19292" xr:uid="{254D9EB4-55A9-496B-87F0-F5AC9CDE6E38}"/>
    <cellStyle name="SAPBEXresItemX 3 2 5 6" xfId="26270" xr:uid="{0524B453-257D-45F1-A555-C75843325F38}"/>
    <cellStyle name="SAPBEXresItemX 3 2 6" xfId="4009" xr:uid="{EB6C647E-AA1D-410D-9C19-0F72464D6374}"/>
    <cellStyle name="SAPBEXresItemX 3 2 6 2" xfId="10210" xr:uid="{02D5B29A-1FF5-4F00-BC0A-0B8EB66C48A0}"/>
    <cellStyle name="SAPBEXresItemX 3 2 6 3" xfId="14348" xr:uid="{64774CCE-9C42-4D30-AE3B-CBD9F409E3B2}"/>
    <cellStyle name="SAPBEXresItemX 3 2 6 4" xfId="20843" xr:uid="{6625F12A-D07F-4032-9667-B0D5B2045E3D}"/>
    <cellStyle name="SAPBEXresItemX 3 2 6 5" xfId="27821" xr:uid="{CC70B992-5234-4AB3-ADE9-5377BCD005E3}"/>
    <cellStyle name="SAPBEXresItemX 3 2 7" xfId="7108" xr:uid="{6BCB5D17-24E3-4F6E-8901-C8A2B38D2754}"/>
    <cellStyle name="SAPBEXresItemX 3 2 7 2" xfId="15669" xr:uid="{7235BE86-764D-42A0-B6C4-8A67F86E8F2C}"/>
    <cellStyle name="SAPBEXresItemX 3 2 7 3" xfId="17741" xr:uid="{F403409D-1C71-45AD-A2C5-C639ADC5D174}"/>
    <cellStyle name="SAPBEXresItemX 3 2 7 4" xfId="24719" xr:uid="{3EF56336-4289-4E43-8FB0-A9CF87935A35}"/>
    <cellStyle name="SAPBEXresItemX 3 2 8" xfId="11245" xr:uid="{D98F8B47-0081-45B0-818B-075CC80B7B68}"/>
    <cellStyle name="SAPBEXresItemX 3 2 8 2" xfId="22136" xr:uid="{B84853E9-C30C-4F0B-826E-55718FB7F9FD}"/>
    <cellStyle name="SAPBEXresItemX 3 2 8 3" xfId="29139" xr:uid="{B13AFBB6-E58E-417F-881A-E5407A7F2D7E}"/>
    <cellStyle name="SAPBEXresItemX 3 2 9" xfId="16450" xr:uid="{9367D043-4508-4A3F-8BC7-700F4DBA585B}"/>
    <cellStyle name="SAPBEXresItemX 3 2 9 2" xfId="30189" xr:uid="{8DB080A1-CD38-4F67-A512-1D6FEF00E50F}"/>
    <cellStyle name="SAPBEXresItemX 4" xfId="511" xr:uid="{3BD2F8E2-662C-43F1-8E8F-D6BF91F32F39}"/>
    <cellStyle name="SAPBEXresItemX 4 2" xfId="897" xr:uid="{D720282E-BF62-43CB-AC84-1812E15BB703}"/>
    <cellStyle name="SAPBEXresItemX 4 2 10" xfId="23430" xr:uid="{51E5096C-6A11-46E0-8553-4E1D274FE4AE}"/>
    <cellStyle name="SAPBEXresItemX 4 2 2" xfId="1169" xr:uid="{633DCB33-89DD-436F-9FBF-CB1F439D3DB4}"/>
    <cellStyle name="SAPBEXresItemX 4 2 2 2" xfId="1685" xr:uid="{A1E4A948-78DF-4AE3-A823-6CEFF0E7EE54}"/>
    <cellStyle name="SAPBEXresItemX 4 2 2 2 2" xfId="3236" xr:uid="{38C0EE96-CAEB-4578-90C6-A2211FF54DD6}"/>
    <cellStyle name="SAPBEXresItemX 4 2 2 2 2 2" xfId="6332" xr:uid="{412AB215-AC9B-4DB8-9D8E-C1EAA1E640E2}"/>
    <cellStyle name="SAPBEXresItemX 4 2 2 2 2 3" xfId="9434" xr:uid="{4189B4AC-D502-42D6-BD8F-430550C9C4CE}"/>
    <cellStyle name="SAPBEXresItemX 4 2 2 2 2 4" xfId="13571" xr:uid="{5C92607B-7AEB-4CE0-B1AC-71BA32AA5758}"/>
    <cellStyle name="SAPBEXresItemX 4 2 2 2 2 5" xfId="20067" xr:uid="{FD596A27-E7DC-48A6-A040-B6387A79568E}"/>
    <cellStyle name="SAPBEXresItemX 4 2 2 2 2 6" xfId="27045" xr:uid="{1570E25D-60B1-4B38-B7FA-9652131A0521}"/>
    <cellStyle name="SAPBEXresItemX 4 2 2 2 3" xfId="4784" xr:uid="{58410BB6-6CF3-4C61-9922-3047C1C9A0C2}"/>
    <cellStyle name="SAPBEXresItemX 4 2 2 2 3 2" xfId="10985" xr:uid="{7A2216D7-4B46-414D-A222-F6CA122B2F4C}"/>
    <cellStyle name="SAPBEXresItemX 4 2 2 2 3 3" xfId="15409" xr:uid="{596D9FB1-28B1-40D2-8874-68C8AE25F2FE}"/>
    <cellStyle name="SAPBEXresItemX 4 2 2 2 3 4" xfId="21876" xr:uid="{91270231-E8CB-4722-B808-1B934A0AEA59}"/>
    <cellStyle name="SAPBEXresItemX 4 2 2 2 3 5" xfId="28854" xr:uid="{868EEE32-82ED-4C7F-81E6-A0D47580D937}"/>
    <cellStyle name="SAPBEXresItemX 4 2 2 2 4" xfId="7883" xr:uid="{9D1FD697-78DD-4B24-BC09-778954C01904}"/>
    <cellStyle name="SAPBEXresItemX 4 2 2 2 4 2" xfId="18516" xr:uid="{A7AB52AD-C959-462B-9271-3649D56A2825}"/>
    <cellStyle name="SAPBEXresItemX 4 2 2 2 4 3" xfId="25494" xr:uid="{F50AAAC3-4B7B-43F0-A2A3-F2FE4E07155B}"/>
    <cellStyle name="SAPBEXresItemX 4 2 2 2 5" xfId="12020" xr:uid="{A998B6AA-DB24-477E-ADA2-860903CFE46A}"/>
    <cellStyle name="SAPBEXresItemX 4 2 2 2 5 2" xfId="23169" xr:uid="{400F8A64-94F1-48E3-A3E9-4C7FEDF2FE02}"/>
    <cellStyle name="SAPBEXresItemX 4 2 2 2 5 3" xfId="29928" xr:uid="{69F53DC2-9608-43B6-9C12-36F35C098ACB}"/>
    <cellStyle name="SAPBEXresItemX 4 2 2 2 6" xfId="17483" xr:uid="{CC1EC758-95CD-466A-9074-A0F595A75215}"/>
    <cellStyle name="SAPBEXresItemX 4 2 2 2 6 2" xfId="31222" xr:uid="{19DC12EA-612F-4E45-AEAF-7DFCC0BF84E5}"/>
    <cellStyle name="SAPBEXresItemX 4 2 2 2 7" xfId="24462" xr:uid="{938523F7-D333-4943-B097-4607E6B0ED01}"/>
    <cellStyle name="SAPBEXresItemX 4 2 2 3" xfId="2204" xr:uid="{C723FCF0-B333-4F9E-BEFD-0D9E9695558E}"/>
    <cellStyle name="SAPBEXresItemX 4 2 2 3 2" xfId="3752" xr:uid="{EE10158B-6A52-4466-8954-307F79AC2BE4}"/>
    <cellStyle name="SAPBEXresItemX 4 2 2 3 2 2" xfId="6848" xr:uid="{72C2090F-B0A2-42E3-8769-558A7979A25B}"/>
    <cellStyle name="SAPBEXresItemX 4 2 2 3 2 3" xfId="9950" xr:uid="{C135EFB1-E1BA-473D-83F8-63D410110D42}"/>
    <cellStyle name="SAPBEXresItemX 4 2 2 3 2 4" xfId="14087" xr:uid="{CB32698C-344D-4CE1-85AD-F7655EFB6948}"/>
    <cellStyle name="SAPBEXresItemX 4 2 2 3 2 5" xfId="20583" xr:uid="{6074EE8E-D784-44E6-B48B-FBA5164227A2}"/>
    <cellStyle name="SAPBEXresItemX 4 2 2 3 2 6" xfId="27561" xr:uid="{BC37563C-FF6C-42F8-9326-7B71F3349535}"/>
    <cellStyle name="SAPBEXresItemX 4 2 2 3 3" xfId="5300" xr:uid="{1A545B30-C637-4DD9-B726-728AC576472E}"/>
    <cellStyle name="SAPBEXresItemX 4 2 2 3 4" xfId="8402" xr:uid="{F9DA9E70-E6AE-4027-AD6D-2F9C6EA0F9D6}"/>
    <cellStyle name="SAPBEXresItemX 4 2 2 3 5" xfId="12539" xr:uid="{4384AB85-AD41-4358-8869-2D384F1AD747}"/>
    <cellStyle name="SAPBEXresItemX 4 2 2 3 6" xfId="19035" xr:uid="{B8287D85-6F31-464D-B339-9691E08D7713}"/>
    <cellStyle name="SAPBEXresItemX 4 2 2 3 7" xfId="26013" xr:uid="{EE46FFA5-483F-42B2-8BCF-C7BC51ED8D12}"/>
    <cellStyle name="SAPBEXresItemX 4 2 2 4" xfId="2720" xr:uid="{E8E08063-025D-4C22-97AA-E46D988973C0}"/>
    <cellStyle name="SAPBEXresItemX 4 2 2 4 2" xfId="5816" xr:uid="{52E96BB4-74B5-4A55-86C3-B177F19B8410}"/>
    <cellStyle name="SAPBEXresItemX 4 2 2 4 3" xfId="8918" xr:uid="{C53CF2DA-5E83-41DB-9FDA-34D61B174793}"/>
    <cellStyle name="SAPBEXresItemX 4 2 2 4 4" xfId="13055" xr:uid="{02FFFC93-CDE8-43D1-B6D4-55BBDA760FFD}"/>
    <cellStyle name="SAPBEXresItemX 4 2 2 4 5" xfId="19551" xr:uid="{5B7A6369-7FD6-41E5-886E-947E8F2F17F0}"/>
    <cellStyle name="SAPBEXresItemX 4 2 2 4 6" xfId="26529" xr:uid="{E6C23C6A-FEBB-4B1A-BAD9-646ABDA389ED}"/>
    <cellStyle name="SAPBEXresItemX 4 2 2 5" xfId="4268" xr:uid="{C422FD7A-DB8A-4F0C-803C-CB3EEE6B6CE4}"/>
    <cellStyle name="SAPBEXresItemX 4 2 2 5 2" xfId="10469" xr:uid="{7D5A40C3-B5AB-4588-A7EF-D2B8A2E07C09}"/>
    <cellStyle name="SAPBEXresItemX 4 2 2 5 3" xfId="14891" xr:uid="{074F1AFA-6619-4D0A-98AD-BD46DEED7441}"/>
    <cellStyle name="SAPBEXresItemX 4 2 2 5 4" xfId="21360" xr:uid="{505A4C8F-2411-48CC-8681-D465206B2DED}"/>
    <cellStyle name="SAPBEXresItemX 4 2 2 5 5" xfId="28338" xr:uid="{AE5062B2-B26C-4C3B-8392-156E94A2A605}"/>
    <cellStyle name="SAPBEXresItemX 4 2 2 6" xfId="7367" xr:uid="{F452E0C7-090E-4A7A-B7B4-EC06ECB7B90B}"/>
    <cellStyle name="SAPBEXresItemX 4 2 2 6 2" xfId="15928" xr:uid="{0BD4E766-F67B-402B-BDA8-0032C379F403}"/>
    <cellStyle name="SAPBEXresItemX 4 2 2 6 3" xfId="18000" xr:uid="{C4DD56E7-633A-4BFA-A4D2-63D16C418EEA}"/>
    <cellStyle name="SAPBEXresItemX 4 2 2 6 4" xfId="24978" xr:uid="{43867256-10E9-4D14-BD35-9422B54B53DD}"/>
    <cellStyle name="SAPBEXresItemX 4 2 2 7" xfId="11504" xr:uid="{39C64CF4-0D11-43BB-8E11-48284F530129}"/>
    <cellStyle name="SAPBEXresItemX 4 2 2 7 2" xfId="22653" xr:uid="{60F66C90-DA0D-4BC9-9702-5F11AB1A9B1F}"/>
    <cellStyle name="SAPBEXresItemX 4 2 2 7 3" xfId="29412" xr:uid="{C01F32DC-C239-4EC6-A2F8-B94EE7C3F716}"/>
    <cellStyle name="SAPBEXresItemX 4 2 2 8" xfId="16967" xr:uid="{8D0F1F46-0377-4E70-B46D-D646369D1C9E}"/>
    <cellStyle name="SAPBEXresItemX 4 2 2 8 2" xfId="30706" xr:uid="{87199A56-9962-4B5C-B271-0167A8C7A3AD}"/>
    <cellStyle name="SAPBEXresItemX 4 2 2 9" xfId="23946" xr:uid="{F3D883EF-0ED8-4255-B0EE-9C6F59EBC14C}"/>
    <cellStyle name="SAPBEXresItemX 4 2 3" xfId="1427" xr:uid="{5ABC62FA-3B0E-48FB-A70A-585E367F1DDB}"/>
    <cellStyle name="SAPBEXresItemX 4 2 3 2" xfId="2978" xr:uid="{3FCE40F9-70BD-473E-82C0-3EA9CFE6FDBB}"/>
    <cellStyle name="SAPBEXresItemX 4 2 3 2 2" xfId="6074" xr:uid="{3B961EC0-5434-499C-B005-C29BF02E5840}"/>
    <cellStyle name="SAPBEXresItemX 4 2 3 2 3" xfId="9176" xr:uid="{119A9A49-325C-4E47-8BDB-50A5E0EE732D}"/>
    <cellStyle name="SAPBEXresItemX 4 2 3 2 4" xfId="13313" xr:uid="{43AA0001-129C-4A5D-BBC3-27DC691A0804}"/>
    <cellStyle name="SAPBEXresItemX 4 2 3 2 5" xfId="19809" xr:uid="{0B5C08DF-6D44-4035-B659-A67102B18091}"/>
    <cellStyle name="SAPBEXresItemX 4 2 3 2 6" xfId="26787" xr:uid="{5C8368E5-475C-42E3-BA96-EDE2D9EBBFDC}"/>
    <cellStyle name="SAPBEXresItemX 4 2 3 3" xfId="4526" xr:uid="{BE31A0AE-1463-4195-A0FB-380A810C01C8}"/>
    <cellStyle name="SAPBEXresItemX 4 2 3 3 2" xfId="10727" xr:uid="{FFCCC3E3-57FE-42E3-9287-EE152A0A75F7}"/>
    <cellStyle name="SAPBEXresItemX 4 2 3 3 3" xfId="15151" xr:uid="{4C6200C6-74B3-4835-B3DD-CD8E6E2D855F}"/>
    <cellStyle name="SAPBEXresItemX 4 2 3 3 4" xfId="21618" xr:uid="{7DEDE955-9610-41F4-9A92-C44C796BA7A0}"/>
    <cellStyle name="SAPBEXresItemX 4 2 3 3 5" xfId="28596" xr:uid="{03CB5D59-AAFE-4416-B3E9-4B72BA4A9813}"/>
    <cellStyle name="SAPBEXresItemX 4 2 3 4" xfId="7625" xr:uid="{A89CD9FC-E940-46AC-925F-FB8C399F13EE}"/>
    <cellStyle name="SAPBEXresItemX 4 2 3 4 2" xfId="16190" xr:uid="{C5EB92BB-9C61-4C7C-885B-8A0DB323F8F5}"/>
    <cellStyle name="SAPBEXresItemX 4 2 3 4 3" xfId="18258" xr:uid="{B9B8806F-07B0-4045-BDB9-9D0D3D90EC4A}"/>
    <cellStyle name="SAPBEXresItemX 4 2 3 4 4" xfId="25236" xr:uid="{0B9393A6-3B79-45B7-A4D9-25B8CFAF07F3}"/>
    <cellStyle name="SAPBEXresItemX 4 2 3 5" xfId="11762" xr:uid="{90E877BF-6685-4964-8CC8-90A747C43C82}"/>
    <cellStyle name="SAPBEXresItemX 4 2 3 5 2" xfId="22911" xr:uid="{D3A368A9-4A68-4F62-A05F-7E7EDC53AFE2}"/>
    <cellStyle name="SAPBEXresItemX 4 2 3 5 3" xfId="29670" xr:uid="{9DF2F53B-F141-4480-9B12-D56D9FBFFB03}"/>
    <cellStyle name="SAPBEXresItemX 4 2 3 6" xfId="17225" xr:uid="{3131B49D-19F4-4599-AD6A-1EFC25C197C5}"/>
    <cellStyle name="SAPBEXresItemX 4 2 3 6 2" xfId="30964" xr:uid="{9532A23A-D9C0-458C-A1FF-5C7FBFD4D45D}"/>
    <cellStyle name="SAPBEXresItemX 4 2 3 7" xfId="24204" xr:uid="{2AFE796C-34D5-4CD0-AE3F-540DC46223AF}"/>
    <cellStyle name="SAPBEXresItemX 4 2 4" xfId="1946" xr:uid="{45B1F39C-11F6-407E-A931-F668949D273C}"/>
    <cellStyle name="SAPBEXresItemX 4 2 4 2" xfId="3494" xr:uid="{5339167D-F445-4DE3-8F9E-8D03AD373999}"/>
    <cellStyle name="SAPBEXresItemX 4 2 4 2 2" xfId="6590" xr:uid="{A6134243-4C26-4BC0-AB12-E8D23B6DBA47}"/>
    <cellStyle name="SAPBEXresItemX 4 2 4 2 3" xfId="9692" xr:uid="{4BDF8E76-648A-43C3-8902-A08652576B59}"/>
    <cellStyle name="SAPBEXresItemX 4 2 4 2 4" xfId="13829" xr:uid="{7EB0B933-C605-4CE4-A833-BA46DEA9B5BB}"/>
    <cellStyle name="SAPBEXresItemX 4 2 4 2 5" xfId="20325" xr:uid="{BBBBD18A-27E4-4900-A135-01C3E2AA4E7A}"/>
    <cellStyle name="SAPBEXresItemX 4 2 4 2 6" xfId="27303" xr:uid="{D4A47D60-54AD-4A44-A559-17BE0A75817E}"/>
    <cellStyle name="SAPBEXresItemX 4 2 4 3" xfId="5042" xr:uid="{75503F2E-A4D0-40E6-B26D-C4CA93D113C6}"/>
    <cellStyle name="SAPBEXresItemX 4 2 4 3 2" xfId="14632" xr:uid="{67D61C64-4206-4A11-A290-E01073BA0CE1}"/>
    <cellStyle name="SAPBEXresItemX 4 2 4 3 3" xfId="21102" xr:uid="{6CE55CA2-320D-486D-B085-4208A834A86B}"/>
    <cellStyle name="SAPBEXresItemX 4 2 4 3 4" xfId="28080" xr:uid="{FF6CB166-7159-4A81-8D83-4EAB377E9E62}"/>
    <cellStyle name="SAPBEXresItemX 4 2 4 4" xfId="8144" xr:uid="{40F3BD95-2D60-400E-B86D-990C5D7C1F46}"/>
    <cellStyle name="SAPBEXresItemX 4 2 4 4 2" xfId="18777" xr:uid="{E63F69AF-CF6C-4AFD-8667-72032D12EB5C}"/>
    <cellStyle name="SAPBEXresItemX 4 2 4 4 3" xfId="25755" xr:uid="{D2AC8BAF-A019-4981-9AB0-B640AACBA33C}"/>
    <cellStyle name="SAPBEXresItemX 4 2 4 5" xfId="12281" xr:uid="{6E667296-81A1-4C32-8540-E09FEA8A789A}"/>
    <cellStyle name="SAPBEXresItemX 4 2 4 5 2" xfId="22395" xr:uid="{7037338C-84C9-4A6C-BAE3-CB76E8F3DDB3}"/>
    <cellStyle name="SAPBEXresItemX 4 2 4 5 3" xfId="30448" xr:uid="{FC5EC650-3509-42B7-BC5C-3D29BF8434E0}"/>
    <cellStyle name="SAPBEXresItemX 4 2 4 6" xfId="16709" xr:uid="{D9D13B6E-D6A5-4546-80CE-0BA29D792E01}"/>
    <cellStyle name="SAPBEXresItemX 4 2 4 7" xfId="23688" xr:uid="{416C9985-5668-4EF4-A7C0-83C558B5B0F8}"/>
    <cellStyle name="SAPBEXresItemX 4 2 5" xfId="2462" xr:uid="{68D74915-53A8-4241-9DB9-969ECDA38FEA}"/>
    <cellStyle name="SAPBEXresItemX 4 2 5 2" xfId="5558" xr:uid="{89C31590-9F63-449B-923E-BBB991BF072B}"/>
    <cellStyle name="SAPBEXresItemX 4 2 5 3" xfId="8660" xr:uid="{EF9E056C-F24E-44BA-8C10-CACBC6A29D0E}"/>
    <cellStyle name="SAPBEXresItemX 4 2 5 4" xfId="12797" xr:uid="{00538D19-01EA-4594-B677-EE4173D321F7}"/>
    <cellStyle name="SAPBEXresItemX 4 2 5 5" xfId="19293" xr:uid="{539B1C9E-6A01-4CBA-BC02-5C9258B44B93}"/>
    <cellStyle name="SAPBEXresItemX 4 2 5 6" xfId="26271" xr:uid="{CAC9E084-D978-44EA-9423-74D170633D43}"/>
    <cellStyle name="SAPBEXresItemX 4 2 6" xfId="4010" xr:uid="{D81A01D7-3725-43CB-BCDA-8EED4D0AB396}"/>
    <cellStyle name="SAPBEXresItemX 4 2 6 2" xfId="10211" xr:uid="{2BE20B71-A052-46AA-BB0B-7C25DFBE7A46}"/>
    <cellStyle name="SAPBEXresItemX 4 2 6 3" xfId="14349" xr:uid="{2CBFEF60-BAC7-42D9-A6F5-EF0FFA840C59}"/>
    <cellStyle name="SAPBEXresItemX 4 2 6 4" xfId="20844" xr:uid="{799AD075-3CE0-44EC-A562-72C27764A689}"/>
    <cellStyle name="SAPBEXresItemX 4 2 6 5" xfId="27822" xr:uid="{A211B8A6-EE73-421C-B275-E2A75D9B2312}"/>
    <cellStyle name="SAPBEXresItemX 4 2 7" xfId="7109" xr:uid="{3E8A890A-27F7-40A9-B54D-9894683C6665}"/>
    <cellStyle name="SAPBEXresItemX 4 2 7 2" xfId="15670" xr:uid="{F61F01D8-DAE7-4C14-91B3-09739584BFE7}"/>
    <cellStyle name="SAPBEXresItemX 4 2 7 3" xfId="17742" xr:uid="{A36790B1-23DE-4A56-8589-7E77155F8E9A}"/>
    <cellStyle name="SAPBEXresItemX 4 2 7 4" xfId="24720" xr:uid="{6D3A2089-616C-40DE-8E92-9C8D26684636}"/>
    <cellStyle name="SAPBEXresItemX 4 2 8" xfId="11246" xr:uid="{09F95846-CA6D-4DAC-AF6A-9FFB1D25FC78}"/>
    <cellStyle name="SAPBEXresItemX 4 2 8 2" xfId="22137" xr:uid="{C45AF374-6242-41AE-81AF-B30584A647AE}"/>
    <cellStyle name="SAPBEXresItemX 4 2 8 3" xfId="29140" xr:uid="{1BECEB03-5E7F-414B-BFCF-6B2E3FB4C995}"/>
    <cellStyle name="SAPBEXresItemX 4 2 9" xfId="16451" xr:uid="{88A9BD68-BF70-4365-8DC7-FEEDDE5B38AD}"/>
    <cellStyle name="SAPBEXresItemX 4 2 9 2" xfId="30190" xr:uid="{83876B1D-E11D-4A4D-B50A-DBF3F562B225}"/>
    <cellStyle name="SAPBEXresItemX 5" xfId="512" xr:uid="{58321E08-9B13-4F92-8AF3-518B23A3544E}"/>
    <cellStyle name="SAPBEXresItemX 5 2" xfId="898" xr:uid="{15780479-AF88-4E3F-A9FC-002F6216EB29}"/>
    <cellStyle name="SAPBEXresItemX 5 2 10" xfId="23431" xr:uid="{D9DE0AF1-3A56-48DF-B496-BBD92DC54728}"/>
    <cellStyle name="SAPBEXresItemX 5 2 2" xfId="1170" xr:uid="{022EC35A-09AA-444C-8FCF-1552934BBE0F}"/>
    <cellStyle name="SAPBEXresItemX 5 2 2 2" xfId="1686" xr:uid="{5C0709B9-6BAF-4183-B09B-537C1CE4A5DD}"/>
    <cellStyle name="SAPBEXresItemX 5 2 2 2 2" xfId="3237" xr:uid="{FC386C24-A31D-493D-A73F-668E8995348A}"/>
    <cellStyle name="SAPBEXresItemX 5 2 2 2 2 2" xfId="6333" xr:uid="{C64D9304-0BED-4541-BC02-E167ED4EA0D5}"/>
    <cellStyle name="SAPBEXresItemX 5 2 2 2 2 3" xfId="9435" xr:uid="{20AD824E-EEE5-4E3D-A182-E7D2C079C92E}"/>
    <cellStyle name="SAPBEXresItemX 5 2 2 2 2 4" xfId="13572" xr:uid="{9BC37939-FB6F-4CBB-98A6-A2D1B1DFF6EE}"/>
    <cellStyle name="SAPBEXresItemX 5 2 2 2 2 5" xfId="20068" xr:uid="{1862046E-C9A6-4C39-A5DA-6FB1D23AD6E0}"/>
    <cellStyle name="SAPBEXresItemX 5 2 2 2 2 6" xfId="27046" xr:uid="{B29E0A09-7736-4405-9316-3F27AC64D97A}"/>
    <cellStyle name="SAPBEXresItemX 5 2 2 2 3" xfId="4785" xr:uid="{61AB6E98-4C49-4E8A-B2E9-8E5AF918F5FE}"/>
    <cellStyle name="SAPBEXresItemX 5 2 2 2 3 2" xfId="10986" xr:uid="{9264A682-4785-4FC8-A6D9-5C4B044C365D}"/>
    <cellStyle name="SAPBEXresItemX 5 2 2 2 3 3" xfId="15410" xr:uid="{63F03C3F-7B69-49E6-8A32-9328AAA4C41F}"/>
    <cellStyle name="SAPBEXresItemX 5 2 2 2 3 4" xfId="21877" xr:uid="{38CA6FB5-6429-4E2E-A1EB-9D606086318D}"/>
    <cellStyle name="SAPBEXresItemX 5 2 2 2 3 5" xfId="28855" xr:uid="{2524406E-8C5A-423F-A990-0A60C070901D}"/>
    <cellStyle name="SAPBEXresItemX 5 2 2 2 4" xfId="7884" xr:uid="{2ED0C92F-9809-4557-9ED5-CA31A5B8996D}"/>
    <cellStyle name="SAPBEXresItemX 5 2 2 2 4 2" xfId="18517" xr:uid="{94DE4EF1-4C33-4C51-86B1-038B9A3F90D6}"/>
    <cellStyle name="SAPBEXresItemX 5 2 2 2 4 3" xfId="25495" xr:uid="{1A1312F6-54B5-4C33-95E7-EBBE082E989D}"/>
    <cellStyle name="SAPBEXresItemX 5 2 2 2 5" xfId="12021" xr:uid="{A0B5F934-230A-4AFA-B3DE-2814D950815C}"/>
    <cellStyle name="SAPBEXresItemX 5 2 2 2 5 2" xfId="23170" xr:uid="{4A85638C-37A2-449D-B936-C7B182F2C81E}"/>
    <cellStyle name="SAPBEXresItemX 5 2 2 2 5 3" xfId="29929" xr:uid="{211D2E23-0710-4414-A4F8-0BBE05E61BD0}"/>
    <cellStyle name="SAPBEXresItemX 5 2 2 2 6" xfId="17484" xr:uid="{8EE077C1-3275-47CC-A6F7-82A90C6147F5}"/>
    <cellStyle name="SAPBEXresItemX 5 2 2 2 6 2" xfId="31223" xr:uid="{A8211142-8C33-41E9-889A-0CBF313FCBB9}"/>
    <cellStyle name="SAPBEXresItemX 5 2 2 2 7" xfId="24463" xr:uid="{8E335926-1364-4978-BD97-1947D412C54C}"/>
    <cellStyle name="SAPBEXresItemX 5 2 2 3" xfId="2205" xr:uid="{40878319-891A-4159-B8EB-754EF1CEF183}"/>
    <cellStyle name="SAPBEXresItemX 5 2 2 3 2" xfId="3753" xr:uid="{4FC64294-4A9E-442D-89D8-AC421BE6F8EA}"/>
    <cellStyle name="SAPBEXresItemX 5 2 2 3 2 2" xfId="6849" xr:uid="{F18BB5A5-B778-4E8A-8A2D-BCB97A84C637}"/>
    <cellStyle name="SAPBEXresItemX 5 2 2 3 2 3" xfId="9951" xr:uid="{CDBE32E6-EC19-4E70-90C6-DEA8D7E8165B}"/>
    <cellStyle name="SAPBEXresItemX 5 2 2 3 2 4" xfId="14088" xr:uid="{D00367DD-CAE6-47BB-925C-41A9351B1CE4}"/>
    <cellStyle name="SAPBEXresItemX 5 2 2 3 2 5" xfId="20584" xr:uid="{D91A8B88-E8C4-440F-8926-6F8FA2933EB2}"/>
    <cellStyle name="SAPBEXresItemX 5 2 2 3 2 6" xfId="27562" xr:uid="{46AFADFE-34EA-45C2-AC62-EC34B23E6D42}"/>
    <cellStyle name="SAPBEXresItemX 5 2 2 3 3" xfId="5301" xr:uid="{34B9D6C2-BC8F-4C8C-9507-9271D78BC387}"/>
    <cellStyle name="SAPBEXresItemX 5 2 2 3 4" xfId="8403" xr:uid="{955FF7A9-FCD5-4A7E-858C-0F1CF877059C}"/>
    <cellStyle name="SAPBEXresItemX 5 2 2 3 5" xfId="12540" xr:uid="{12087773-A3F2-4D55-BEA7-AE5A4E7D50FE}"/>
    <cellStyle name="SAPBEXresItemX 5 2 2 3 6" xfId="19036" xr:uid="{5C168FA3-87D4-4A76-AF27-38A18997A2F6}"/>
    <cellStyle name="SAPBEXresItemX 5 2 2 3 7" xfId="26014" xr:uid="{BADE361F-A3A0-4BC2-AB73-021F5AAFD730}"/>
    <cellStyle name="SAPBEXresItemX 5 2 2 4" xfId="2721" xr:uid="{D64B2518-28CB-48CC-9138-9054062C1DE0}"/>
    <cellStyle name="SAPBEXresItemX 5 2 2 4 2" xfId="5817" xr:uid="{6F09BE3B-81E6-49AC-A918-18FD5B9587B7}"/>
    <cellStyle name="SAPBEXresItemX 5 2 2 4 3" xfId="8919" xr:uid="{3D35F196-FE29-472B-9F08-0993D082BC8F}"/>
    <cellStyle name="SAPBEXresItemX 5 2 2 4 4" xfId="13056" xr:uid="{56C73D20-2E16-4E00-A7FF-79D56C86CCB3}"/>
    <cellStyle name="SAPBEXresItemX 5 2 2 4 5" xfId="19552" xr:uid="{185A2129-6192-4BCC-8257-9C25CC775755}"/>
    <cellStyle name="SAPBEXresItemX 5 2 2 4 6" xfId="26530" xr:uid="{98AA5506-477E-4FFA-A6D3-6CB1AB41BC8F}"/>
    <cellStyle name="SAPBEXresItemX 5 2 2 5" xfId="4269" xr:uid="{C37E0CD0-230F-467E-BA19-2944DFE6EB93}"/>
    <cellStyle name="SAPBEXresItemX 5 2 2 5 2" xfId="10470" xr:uid="{AF14FA84-4523-4FCA-806B-A3BE7AFAC841}"/>
    <cellStyle name="SAPBEXresItemX 5 2 2 5 3" xfId="14892" xr:uid="{E5B3C41A-DA2B-4CC6-978C-C449C7C24429}"/>
    <cellStyle name="SAPBEXresItemX 5 2 2 5 4" xfId="21361" xr:uid="{70E2C446-75AD-4AE8-AD73-2967C8157292}"/>
    <cellStyle name="SAPBEXresItemX 5 2 2 5 5" xfId="28339" xr:uid="{68AB7E36-A66C-4CC2-BEB2-B2EF248EC246}"/>
    <cellStyle name="SAPBEXresItemX 5 2 2 6" xfId="7368" xr:uid="{53A424AA-A984-4025-A152-59886755322D}"/>
    <cellStyle name="SAPBEXresItemX 5 2 2 6 2" xfId="15929" xr:uid="{97004865-8189-426D-BD75-0B5831266B1E}"/>
    <cellStyle name="SAPBEXresItemX 5 2 2 6 3" xfId="18001" xr:uid="{0314F8CE-B339-4EB0-AF38-64A1FFA7F55A}"/>
    <cellStyle name="SAPBEXresItemX 5 2 2 6 4" xfId="24979" xr:uid="{2BE4F051-48C9-4D72-A71E-A2E01800ACEB}"/>
    <cellStyle name="SAPBEXresItemX 5 2 2 7" xfId="11505" xr:uid="{0BBAC792-F758-486C-B0C3-FB6C4FF1ECDB}"/>
    <cellStyle name="SAPBEXresItemX 5 2 2 7 2" xfId="22654" xr:uid="{41CCC801-EB5E-4892-B6DD-20ADFEEB0E05}"/>
    <cellStyle name="SAPBEXresItemX 5 2 2 7 3" xfId="29413" xr:uid="{2C44D80D-9357-4AC8-B972-15E76B32CF28}"/>
    <cellStyle name="SAPBEXresItemX 5 2 2 8" xfId="16968" xr:uid="{311ECD4E-0E1C-40B6-9A3D-E8BF137510D3}"/>
    <cellStyle name="SAPBEXresItemX 5 2 2 8 2" xfId="30707" xr:uid="{18B2BE06-9EB6-46AB-B5CF-CE8484C0B79E}"/>
    <cellStyle name="SAPBEXresItemX 5 2 2 9" xfId="23947" xr:uid="{ED6B4EA4-BA3A-4AFD-A243-62E397EB6C7C}"/>
    <cellStyle name="SAPBEXresItemX 5 2 3" xfId="1428" xr:uid="{FBBBBD00-E350-4FAB-A5FB-C76EBD12D560}"/>
    <cellStyle name="SAPBEXresItemX 5 2 3 2" xfId="2979" xr:uid="{7F2A685B-E5B1-4469-9AB9-12227621BE9D}"/>
    <cellStyle name="SAPBEXresItemX 5 2 3 2 2" xfId="6075" xr:uid="{DAA1C7A4-110E-4338-AC1B-509AF063BBF5}"/>
    <cellStyle name="SAPBEXresItemX 5 2 3 2 3" xfId="9177" xr:uid="{73390EE3-A103-428B-8FC9-BD3ED0FEE365}"/>
    <cellStyle name="SAPBEXresItemX 5 2 3 2 4" xfId="13314" xr:uid="{9DE3C781-A9E7-496A-9156-2966661645F9}"/>
    <cellStyle name="SAPBEXresItemX 5 2 3 2 5" xfId="19810" xr:uid="{580ABC0E-D7D9-41F3-870D-8D68E47A85FC}"/>
    <cellStyle name="SAPBEXresItemX 5 2 3 2 6" xfId="26788" xr:uid="{FEE207D1-19FD-49AA-96C2-EE9ED1779BA1}"/>
    <cellStyle name="SAPBEXresItemX 5 2 3 3" xfId="4527" xr:uid="{22E4366E-B03D-4EF3-9825-A3B884515D0B}"/>
    <cellStyle name="SAPBEXresItemX 5 2 3 3 2" xfId="10728" xr:uid="{4C6568F4-5F82-42D4-8E53-79E384A072ED}"/>
    <cellStyle name="SAPBEXresItemX 5 2 3 3 3" xfId="15152" xr:uid="{6A03497C-5AE9-4D2E-AA3A-4421F9DCE247}"/>
    <cellStyle name="SAPBEXresItemX 5 2 3 3 4" xfId="21619" xr:uid="{237C160C-F555-47EA-A523-88A0BD721D43}"/>
    <cellStyle name="SAPBEXresItemX 5 2 3 3 5" xfId="28597" xr:uid="{7E85DFE6-CCC0-44C5-B94C-6BABBF98B060}"/>
    <cellStyle name="SAPBEXresItemX 5 2 3 4" xfId="7626" xr:uid="{880DFC05-3444-4FB7-9FBD-B5A0A16070F3}"/>
    <cellStyle name="SAPBEXresItemX 5 2 3 4 2" xfId="16191" xr:uid="{593134A8-EBDE-4C25-B1F1-8E20EF132FA0}"/>
    <cellStyle name="SAPBEXresItemX 5 2 3 4 3" xfId="18259" xr:uid="{86F34376-5314-4DC7-8B2A-7B05414ED046}"/>
    <cellStyle name="SAPBEXresItemX 5 2 3 4 4" xfId="25237" xr:uid="{73801844-C8CD-4601-8C2E-2FAFA42CCF85}"/>
    <cellStyle name="SAPBEXresItemX 5 2 3 5" xfId="11763" xr:uid="{48326CBD-2D99-45E1-95FE-0AF784ADF910}"/>
    <cellStyle name="SAPBEXresItemX 5 2 3 5 2" xfId="22912" xr:uid="{2220C5DE-0B4C-4E3C-8F93-4CCA33E69C93}"/>
    <cellStyle name="SAPBEXresItemX 5 2 3 5 3" xfId="29671" xr:uid="{70A10B86-B05D-4FB3-9749-06A2C7A0CE09}"/>
    <cellStyle name="SAPBEXresItemX 5 2 3 6" xfId="17226" xr:uid="{EC6D9082-A73C-451F-9A51-6100C625EE20}"/>
    <cellStyle name="SAPBEXresItemX 5 2 3 6 2" xfId="30965" xr:uid="{11F2F7D3-A1E5-4570-96AE-53090BFE05EA}"/>
    <cellStyle name="SAPBEXresItemX 5 2 3 7" xfId="24205" xr:uid="{2C7CF162-0ECF-4E94-B05D-92B0FB8B19B2}"/>
    <cellStyle name="SAPBEXresItemX 5 2 4" xfId="1947" xr:uid="{5C54ADAF-CD40-4EB7-A777-066036FAEF6A}"/>
    <cellStyle name="SAPBEXresItemX 5 2 4 2" xfId="3495" xr:uid="{21483586-2070-472B-9AB6-D9A68B9CF0FB}"/>
    <cellStyle name="SAPBEXresItemX 5 2 4 2 2" xfId="6591" xr:uid="{681E415F-FBBC-4E55-AD3C-81CE9D3B2DC2}"/>
    <cellStyle name="SAPBEXresItemX 5 2 4 2 3" xfId="9693" xr:uid="{7D52A4AC-3FF3-409E-9651-AC3F4CA30BAF}"/>
    <cellStyle name="SAPBEXresItemX 5 2 4 2 4" xfId="13830" xr:uid="{8E4DABDB-840F-40B7-A79E-EEEA8B206DE1}"/>
    <cellStyle name="SAPBEXresItemX 5 2 4 2 5" xfId="20326" xr:uid="{2F16F827-7140-4CBC-AE71-8F2F1F802537}"/>
    <cellStyle name="SAPBEXresItemX 5 2 4 2 6" xfId="27304" xr:uid="{A0C180D6-E626-446D-B55F-FF8D15AC381C}"/>
    <cellStyle name="SAPBEXresItemX 5 2 4 3" xfId="5043" xr:uid="{E97B53EE-8874-4AE8-B7A7-E5AAEAA103F7}"/>
    <cellStyle name="SAPBEXresItemX 5 2 4 3 2" xfId="14633" xr:uid="{12A90529-D057-4608-B9E6-0563CDD6D7FB}"/>
    <cellStyle name="SAPBEXresItemX 5 2 4 3 3" xfId="21103" xr:uid="{ADB958E2-BC3A-45AE-86DF-65DFF31DA7EF}"/>
    <cellStyle name="SAPBEXresItemX 5 2 4 3 4" xfId="28081" xr:uid="{83190893-AAAA-4ADC-9846-DB0769406727}"/>
    <cellStyle name="SAPBEXresItemX 5 2 4 4" xfId="8145" xr:uid="{A70DCCC7-9490-44E2-884B-1A98300FA7FA}"/>
    <cellStyle name="SAPBEXresItemX 5 2 4 4 2" xfId="18778" xr:uid="{9D5FEEAD-F8B1-4722-BF84-E7FAEF5AB1A2}"/>
    <cellStyle name="SAPBEXresItemX 5 2 4 4 3" xfId="25756" xr:uid="{54FBA06E-841C-40CA-910C-F1F0BF525343}"/>
    <cellStyle name="SAPBEXresItemX 5 2 4 5" xfId="12282" xr:uid="{161409D5-6BF2-420C-BF5A-B086005F693F}"/>
    <cellStyle name="SAPBEXresItemX 5 2 4 5 2" xfId="22396" xr:uid="{341D7DAC-CEFB-4F31-9353-D5C51835DF04}"/>
    <cellStyle name="SAPBEXresItemX 5 2 4 5 3" xfId="30449" xr:uid="{D65CA15A-47A9-4DAB-8E43-4CB7DD2B5E5F}"/>
    <cellStyle name="SAPBEXresItemX 5 2 4 6" xfId="16710" xr:uid="{392E6697-F2AB-422E-A0B5-D8D9E6B58511}"/>
    <cellStyle name="SAPBEXresItemX 5 2 4 7" xfId="23689" xr:uid="{37D6E948-5040-434F-9374-DE0BC1F21329}"/>
    <cellStyle name="SAPBEXresItemX 5 2 5" xfId="2463" xr:uid="{30347D91-3F27-42D5-8B26-C7BED32A2618}"/>
    <cellStyle name="SAPBEXresItemX 5 2 5 2" xfId="5559" xr:uid="{B4090B0F-F33E-4B97-94D6-5AAA22345289}"/>
    <cellStyle name="SAPBEXresItemX 5 2 5 3" xfId="8661" xr:uid="{10923930-0813-490E-8BCE-F1757A451E8D}"/>
    <cellStyle name="SAPBEXresItemX 5 2 5 4" xfId="12798" xr:uid="{2EA0406F-B0B0-4199-8E69-492C4888E2F4}"/>
    <cellStyle name="SAPBEXresItemX 5 2 5 5" xfId="19294" xr:uid="{1C939494-5F4D-415E-ABD4-8EA429D758F5}"/>
    <cellStyle name="SAPBEXresItemX 5 2 5 6" xfId="26272" xr:uid="{530FBC8C-ABAB-49CC-88AF-55A2DC534E44}"/>
    <cellStyle name="SAPBEXresItemX 5 2 6" xfId="4011" xr:uid="{6A5F4694-1D6F-416F-A4F9-8F5D40F20AF7}"/>
    <cellStyle name="SAPBEXresItemX 5 2 6 2" xfId="10212" xr:uid="{B9077F6C-A6EA-4B89-9CE5-4E7C22CB67DA}"/>
    <cellStyle name="SAPBEXresItemX 5 2 6 3" xfId="14350" xr:uid="{AA827483-F733-42B6-94AA-B2D502C5CF8F}"/>
    <cellStyle name="SAPBEXresItemX 5 2 6 4" xfId="20845" xr:uid="{05228E0D-0B7D-471E-BB75-1727C996AB56}"/>
    <cellStyle name="SAPBEXresItemX 5 2 6 5" xfId="27823" xr:uid="{CFFF779E-52EE-4B83-B51D-09715E3B86F2}"/>
    <cellStyle name="SAPBEXresItemX 5 2 7" xfId="7110" xr:uid="{2E6ECDFB-E8B7-4D6C-BD17-A47E836571B0}"/>
    <cellStyle name="SAPBEXresItemX 5 2 7 2" xfId="15671" xr:uid="{7580A27E-21D6-47B0-BE66-E38CD0F56875}"/>
    <cellStyle name="SAPBEXresItemX 5 2 7 3" xfId="17743" xr:uid="{83A33EB8-8DCE-4A51-9478-35128ABCDBB2}"/>
    <cellStyle name="SAPBEXresItemX 5 2 7 4" xfId="24721" xr:uid="{70F2D451-9450-4E73-A770-D9D409127B21}"/>
    <cellStyle name="SAPBEXresItemX 5 2 8" xfId="11247" xr:uid="{45FBA7A8-3C3B-4740-80B0-2B6D920F0D0D}"/>
    <cellStyle name="SAPBEXresItemX 5 2 8 2" xfId="22138" xr:uid="{EBB394B5-4FC1-4E8F-9B3B-BE10746E3535}"/>
    <cellStyle name="SAPBEXresItemX 5 2 8 3" xfId="29141" xr:uid="{B17FBA21-F0FD-419C-BD1C-C166B384BADC}"/>
    <cellStyle name="SAPBEXresItemX 5 2 9" xfId="16452" xr:uid="{1172355D-DB43-4F60-92DE-AD82C8DDB50A}"/>
    <cellStyle name="SAPBEXresItemX 5 2 9 2" xfId="30191" xr:uid="{23F1E13A-B91D-4852-ABC9-D8A062A7290D}"/>
    <cellStyle name="SAPBEXresItemX 6" xfId="513" xr:uid="{C464406E-80F6-4098-BC87-E619EC872C27}"/>
    <cellStyle name="SAPBEXresItemX 6 2" xfId="899" xr:uid="{CF46599F-25F7-4606-BCE2-9EADD588BD12}"/>
    <cellStyle name="SAPBEXresItemX 6 2 10" xfId="23432" xr:uid="{48334DEF-D2B6-440C-88D5-626D80635505}"/>
    <cellStyle name="SAPBEXresItemX 6 2 2" xfId="1171" xr:uid="{CCEE832B-9482-45C7-85D2-6B8DA69A0B6A}"/>
    <cellStyle name="SAPBEXresItemX 6 2 2 2" xfId="1687" xr:uid="{9B9D08A8-51CF-40F1-9EC3-8345639FE07C}"/>
    <cellStyle name="SAPBEXresItemX 6 2 2 2 2" xfId="3238" xr:uid="{9DC17B81-83F9-4520-8472-5A37830D4A8E}"/>
    <cellStyle name="SAPBEXresItemX 6 2 2 2 2 2" xfId="6334" xr:uid="{3CA90E03-330D-491F-80C2-6D3AAE78340A}"/>
    <cellStyle name="SAPBEXresItemX 6 2 2 2 2 3" xfId="9436" xr:uid="{0BAC78F2-42EA-4F70-AC5D-1D03036EB988}"/>
    <cellStyle name="SAPBEXresItemX 6 2 2 2 2 4" xfId="13573" xr:uid="{7716C4EF-EFFF-4E27-A1FD-8A5424EEC42E}"/>
    <cellStyle name="SAPBEXresItemX 6 2 2 2 2 5" xfId="20069" xr:uid="{121B36AC-67E5-4DF8-B562-6E5955EA68E4}"/>
    <cellStyle name="SAPBEXresItemX 6 2 2 2 2 6" xfId="27047" xr:uid="{5206EBF5-EEF7-4115-8F4E-8DE169748947}"/>
    <cellStyle name="SAPBEXresItemX 6 2 2 2 3" xfId="4786" xr:uid="{C0470B98-255F-4B27-A1BC-D970EB8AC4DC}"/>
    <cellStyle name="SAPBEXresItemX 6 2 2 2 3 2" xfId="10987" xr:uid="{43945F6F-A8C9-410E-80F3-E97028BD2251}"/>
    <cellStyle name="SAPBEXresItemX 6 2 2 2 3 3" xfId="15411" xr:uid="{4E2FAA1F-6F1F-4681-8CAF-F8C2B5C95133}"/>
    <cellStyle name="SAPBEXresItemX 6 2 2 2 3 4" xfId="21878" xr:uid="{334BDCA2-195A-4FAE-B36F-20E614C3887D}"/>
    <cellStyle name="SAPBEXresItemX 6 2 2 2 3 5" xfId="28856" xr:uid="{4382C31C-09EF-4804-83B7-576401743381}"/>
    <cellStyle name="SAPBEXresItemX 6 2 2 2 4" xfId="7885" xr:uid="{C459AF57-05EF-4A5A-B319-99D4A26A812B}"/>
    <cellStyle name="SAPBEXresItemX 6 2 2 2 4 2" xfId="18518" xr:uid="{9C3B91C4-C0F2-4728-B099-2C7DC7DBB5BA}"/>
    <cellStyle name="SAPBEXresItemX 6 2 2 2 4 3" xfId="25496" xr:uid="{D3D29873-E48B-433F-A93C-CAFF1F8F9479}"/>
    <cellStyle name="SAPBEXresItemX 6 2 2 2 5" xfId="12022" xr:uid="{64149A98-BF4C-44F5-97B4-6000BFC1BCFA}"/>
    <cellStyle name="SAPBEXresItemX 6 2 2 2 5 2" xfId="23171" xr:uid="{39B2847E-4E60-453B-BDFF-E60BA9C4CDD6}"/>
    <cellStyle name="SAPBEXresItemX 6 2 2 2 5 3" xfId="29930" xr:uid="{E4C53199-1AC3-4ED2-9942-68D94EB0DEF8}"/>
    <cellStyle name="SAPBEXresItemX 6 2 2 2 6" xfId="17485" xr:uid="{A7963E8B-1181-4A74-9FB7-1F31C3D22FFC}"/>
    <cellStyle name="SAPBEXresItemX 6 2 2 2 6 2" xfId="31224" xr:uid="{21F69136-1327-4B4B-951F-F364FDE77877}"/>
    <cellStyle name="SAPBEXresItemX 6 2 2 2 7" xfId="24464" xr:uid="{51CF0B3D-20A8-4510-A394-4D3A49F16413}"/>
    <cellStyle name="SAPBEXresItemX 6 2 2 3" xfId="2206" xr:uid="{63CC2B66-3372-4125-A43E-FB8CB04C7CAB}"/>
    <cellStyle name="SAPBEXresItemX 6 2 2 3 2" xfId="3754" xr:uid="{B85095E2-8C81-4DC8-8671-47156E0B251C}"/>
    <cellStyle name="SAPBEXresItemX 6 2 2 3 2 2" xfId="6850" xr:uid="{D44366D6-0661-459F-B68D-408B7B17D50D}"/>
    <cellStyle name="SAPBEXresItemX 6 2 2 3 2 3" xfId="9952" xr:uid="{8B51650B-E4C0-43EC-8B63-5191CC71C906}"/>
    <cellStyle name="SAPBEXresItemX 6 2 2 3 2 4" xfId="14089" xr:uid="{9207F9DE-E4C1-411A-AF3E-EFADB9CCCD17}"/>
    <cellStyle name="SAPBEXresItemX 6 2 2 3 2 5" xfId="20585" xr:uid="{96723BEA-8009-4B2C-BF95-0CAC47AB7890}"/>
    <cellStyle name="SAPBEXresItemX 6 2 2 3 2 6" xfId="27563" xr:uid="{DF5CB3B8-D1A1-4F93-B4D9-EAC65B46CEB4}"/>
    <cellStyle name="SAPBEXresItemX 6 2 2 3 3" xfId="5302" xr:uid="{9C808300-9106-4E9F-80AA-A291E5267C46}"/>
    <cellStyle name="SAPBEXresItemX 6 2 2 3 4" xfId="8404" xr:uid="{D65908C5-6A59-4CB7-B63A-C9A8B56B3806}"/>
    <cellStyle name="SAPBEXresItemX 6 2 2 3 5" xfId="12541" xr:uid="{E5474B41-5186-40D7-B332-54587224CDD5}"/>
    <cellStyle name="SAPBEXresItemX 6 2 2 3 6" xfId="19037" xr:uid="{D9C09DC1-6B91-452B-98BA-47D450C2FCC7}"/>
    <cellStyle name="SAPBEXresItemX 6 2 2 3 7" xfId="26015" xr:uid="{209D3609-CC8C-41D8-A39D-12B588833D6E}"/>
    <cellStyle name="SAPBEXresItemX 6 2 2 4" xfId="2722" xr:uid="{62DBE139-310F-4B53-A902-448CBE78629D}"/>
    <cellStyle name="SAPBEXresItemX 6 2 2 4 2" xfId="5818" xr:uid="{F9E2D2F1-E4B9-452F-81C6-2D105CBC2DC3}"/>
    <cellStyle name="SAPBEXresItemX 6 2 2 4 3" xfId="8920" xr:uid="{F8CA3FF5-D1C4-4ABE-BE7D-B112C7519113}"/>
    <cellStyle name="SAPBEXresItemX 6 2 2 4 4" xfId="13057" xr:uid="{B51FB1A9-28CC-48C9-9BB5-FE3E51ABDEAE}"/>
    <cellStyle name="SAPBEXresItemX 6 2 2 4 5" xfId="19553" xr:uid="{F0FD1BB0-3A83-4407-8D34-34A25B0C5473}"/>
    <cellStyle name="SAPBEXresItemX 6 2 2 4 6" xfId="26531" xr:uid="{F0988A87-02AC-4F01-9241-7D1F7609D308}"/>
    <cellStyle name="SAPBEXresItemX 6 2 2 5" xfId="4270" xr:uid="{77ADAA5A-190A-4720-ADB8-0473F08AE7B7}"/>
    <cellStyle name="SAPBEXresItemX 6 2 2 5 2" xfId="10471" xr:uid="{6C40A678-2D20-4BAD-9198-1E696F33FDC3}"/>
    <cellStyle name="SAPBEXresItemX 6 2 2 5 3" xfId="14893" xr:uid="{A0606938-60E0-4729-831D-D01A63E86C7E}"/>
    <cellStyle name="SAPBEXresItemX 6 2 2 5 4" xfId="21362" xr:uid="{011E7D5E-557E-4682-B898-7BBBFAEF8B69}"/>
    <cellStyle name="SAPBEXresItemX 6 2 2 5 5" xfId="28340" xr:uid="{BADB1EE9-7A89-42AE-A7AA-A6FEBE7B07AE}"/>
    <cellStyle name="SAPBEXresItemX 6 2 2 6" xfId="7369" xr:uid="{97AA246C-B4DD-47FC-A41A-52C3C319CFDA}"/>
    <cellStyle name="SAPBEXresItemX 6 2 2 6 2" xfId="15930" xr:uid="{2E2AC7CA-F762-455D-9380-79ECA8DF6562}"/>
    <cellStyle name="SAPBEXresItemX 6 2 2 6 3" xfId="18002" xr:uid="{C57B083A-122C-47C5-B2C3-C5537C80340B}"/>
    <cellStyle name="SAPBEXresItemX 6 2 2 6 4" xfId="24980" xr:uid="{14F55AF8-534E-4066-B340-51027A489E28}"/>
    <cellStyle name="SAPBEXresItemX 6 2 2 7" xfId="11506" xr:uid="{14EBBE63-C8D0-4FC2-B544-7FC44E464443}"/>
    <cellStyle name="SAPBEXresItemX 6 2 2 7 2" xfId="22655" xr:uid="{1BD7174C-C7AC-4B12-B80D-262E788451E6}"/>
    <cellStyle name="SAPBEXresItemX 6 2 2 7 3" xfId="29414" xr:uid="{77371208-879E-4DD5-BCD7-11B23B2A8786}"/>
    <cellStyle name="SAPBEXresItemX 6 2 2 8" xfId="16969" xr:uid="{908C3548-CBC7-4747-AE77-2CB81AF95FB9}"/>
    <cellStyle name="SAPBEXresItemX 6 2 2 8 2" xfId="30708" xr:uid="{C0DB67E0-0EB8-400A-B284-66990651293D}"/>
    <cellStyle name="SAPBEXresItemX 6 2 2 9" xfId="23948" xr:uid="{2EFDE57E-41D6-4CF7-8B8D-8136F6EAF36F}"/>
    <cellStyle name="SAPBEXresItemX 6 2 3" xfId="1429" xr:uid="{B85A8E85-81E2-4D15-AD7B-7BF51A9A6B66}"/>
    <cellStyle name="SAPBEXresItemX 6 2 3 2" xfId="2980" xr:uid="{9FB55C04-0B9F-4B82-B2E3-AADDD8C464BC}"/>
    <cellStyle name="SAPBEXresItemX 6 2 3 2 2" xfId="6076" xr:uid="{0FC91707-D8C2-42D6-9B97-840DED58A9C8}"/>
    <cellStyle name="SAPBEXresItemX 6 2 3 2 3" xfId="9178" xr:uid="{21090AC5-EB86-40E7-B4DB-086556066783}"/>
    <cellStyle name="SAPBEXresItemX 6 2 3 2 4" xfId="13315" xr:uid="{EC330D35-685D-46A9-ADD5-BCF0BFA83BE0}"/>
    <cellStyle name="SAPBEXresItemX 6 2 3 2 5" xfId="19811" xr:uid="{E9880AD1-CC1B-4149-929B-70D498677C65}"/>
    <cellStyle name="SAPBEXresItemX 6 2 3 2 6" xfId="26789" xr:uid="{B0B0E82F-571A-462B-9626-BA01DDB45C20}"/>
    <cellStyle name="SAPBEXresItemX 6 2 3 3" xfId="4528" xr:uid="{5632667A-C079-439A-9E38-E5A6D399C851}"/>
    <cellStyle name="SAPBEXresItemX 6 2 3 3 2" xfId="10729" xr:uid="{32C72465-87AB-4D7F-B1DD-C247625EB4BE}"/>
    <cellStyle name="SAPBEXresItemX 6 2 3 3 3" xfId="15153" xr:uid="{96C3EFA0-9A02-42DF-9E79-405B0B679CD4}"/>
    <cellStyle name="SAPBEXresItemX 6 2 3 3 4" xfId="21620" xr:uid="{C008F3FC-0694-4FB6-BC54-9984D6088694}"/>
    <cellStyle name="SAPBEXresItemX 6 2 3 3 5" xfId="28598" xr:uid="{BAFFD68A-02B0-418C-A5F1-B96EBAC1A536}"/>
    <cellStyle name="SAPBEXresItemX 6 2 3 4" xfId="7627" xr:uid="{FD032A21-F7E3-45CC-9DCB-C22AFC07DA47}"/>
    <cellStyle name="SAPBEXresItemX 6 2 3 4 2" xfId="16192" xr:uid="{A8B15CE9-C9A2-41EB-8315-6EDCF11EDC65}"/>
    <cellStyle name="SAPBEXresItemX 6 2 3 4 3" xfId="18260" xr:uid="{ECD20670-89F0-444C-8678-2A0ABDC75FCB}"/>
    <cellStyle name="SAPBEXresItemX 6 2 3 4 4" xfId="25238" xr:uid="{5BAE987B-AC4A-41C7-ADD6-29DECA3C9218}"/>
    <cellStyle name="SAPBEXresItemX 6 2 3 5" xfId="11764" xr:uid="{F529C5A9-7B06-4E72-B210-645BF33D9E56}"/>
    <cellStyle name="SAPBEXresItemX 6 2 3 5 2" xfId="22913" xr:uid="{3153C737-1324-45D6-B654-5A060ED10BDC}"/>
    <cellStyle name="SAPBEXresItemX 6 2 3 5 3" xfId="29672" xr:uid="{A4CC95CA-FB64-4971-B78E-D2C12A8BB0D7}"/>
    <cellStyle name="SAPBEXresItemX 6 2 3 6" xfId="17227" xr:uid="{17E04558-9D98-4FCF-AFDE-3788CDBDFCBD}"/>
    <cellStyle name="SAPBEXresItemX 6 2 3 6 2" xfId="30966" xr:uid="{FB5611D7-2DBC-43E4-9B66-E9C24415C41F}"/>
    <cellStyle name="SAPBEXresItemX 6 2 3 7" xfId="24206" xr:uid="{71EAD280-A55F-4CC4-A1FB-06CBFCBFC827}"/>
    <cellStyle name="SAPBEXresItemX 6 2 4" xfId="1948" xr:uid="{9C2C72C7-D668-45CD-83CB-7FE022595B8C}"/>
    <cellStyle name="SAPBEXresItemX 6 2 4 2" xfId="3496" xr:uid="{A743AEC0-E9FD-46F0-B28A-15D6B8C599C7}"/>
    <cellStyle name="SAPBEXresItemX 6 2 4 2 2" xfId="6592" xr:uid="{C33F1EC1-AB2F-4804-B75A-0DBCE5DC596E}"/>
    <cellStyle name="SAPBEXresItemX 6 2 4 2 3" xfId="9694" xr:uid="{14FFB98B-6B6B-4449-9287-1EBF3D7C55EB}"/>
    <cellStyle name="SAPBEXresItemX 6 2 4 2 4" xfId="13831" xr:uid="{377C9890-667D-4B4B-8470-90E1D06468FC}"/>
    <cellStyle name="SAPBEXresItemX 6 2 4 2 5" xfId="20327" xr:uid="{E4C6D9F3-2C23-4C05-B90A-3D823AC310AB}"/>
    <cellStyle name="SAPBEXresItemX 6 2 4 2 6" xfId="27305" xr:uid="{AE525A88-BDFB-4BAC-81F4-C7583C5C8135}"/>
    <cellStyle name="SAPBEXresItemX 6 2 4 3" xfId="5044" xr:uid="{85556C73-2D46-4C58-8BBE-8D10000D18B4}"/>
    <cellStyle name="SAPBEXresItemX 6 2 4 3 2" xfId="14634" xr:uid="{AF6B8EBB-9E96-411F-A75F-12A282D3C24E}"/>
    <cellStyle name="SAPBEXresItemX 6 2 4 3 3" xfId="21104" xr:uid="{BA3B07CA-E19E-498A-821D-67A0B51AE99A}"/>
    <cellStyle name="SAPBEXresItemX 6 2 4 3 4" xfId="28082" xr:uid="{CA207539-E851-48CC-83A8-84A32B22A99B}"/>
    <cellStyle name="SAPBEXresItemX 6 2 4 4" xfId="8146" xr:uid="{B8036570-6571-472E-AEF5-8152DC3D715F}"/>
    <cellStyle name="SAPBEXresItemX 6 2 4 4 2" xfId="18779" xr:uid="{7C22ABC3-F0DE-4029-8DB3-C68475915333}"/>
    <cellStyle name="SAPBEXresItemX 6 2 4 4 3" xfId="25757" xr:uid="{33B40793-4FC0-400B-A5F4-7C266372F3E1}"/>
    <cellStyle name="SAPBEXresItemX 6 2 4 5" xfId="12283" xr:uid="{3FA4617F-AF98-45A1-8382-C99501BD4A5D}"/>
    <cellStyle name="SAPBEXresItemX 6 2 4 5 2" xfId="22397" xr:uid="{E53279BF-AD5B-4D09-B5DE-B91988B222AF}"/>
    <cellStyle name="SAPBEXresItemX 6 2 4 5 3" xfId="30450" xr:uid="{7F2365EE-C521-4D76-8036-C50DEBC613BE}"/>
    <cellStyle name="SAPBEXresItemX 6 2 4 6" xfId="16711" xr:uid="{B39A0136-A508-40CC-BE5D-B8D7E8AEB98D}"/>
    <cellStyle name="SAPBEXresItemX 6 2 4 7" xfId="23690" xr:uid="{6AABF6E5-148B-4479-9603-CE2545E6043F}"/>
    <cellStyle name="SAPBEXresItemX 6 2 5" xfId="2464" xr:uid="{5B80141C-71A3-4F36-BAD1-2EB66D5E606A}"/>
    <cellStyle name="SAPBEXresItemX 6 2 5 2" xfId="5560" xr:uid="{50F18145-CB51-4246-9388-1897E6CAC490}"/>
    <cellStyle name="SAPBEXresItemX 6 2 5 3" xfId="8662" xr:uid="{8DA940F3-90C1-422E-BB91-BC169ECCCC5A}"/>
    <cellStyle name="SAPBEXresItemX 6 2 5 4" xfId="12799" xr:uid="{1440EC58-3462-407A-A1F4-524B3F24CDB3}"/>
    <cellStyle name="SAPBEXresItemX 6 2 5 5" xfId="19295" xr:uid="{4C844D31-7846-46F1-B69B-E5164999CA7C}"/>
    <cellStyle name="SAPBEXresItemX 6 2 5 6" xfId="26273" xr:uid="{7CDEC2D2-AB25-40BD-9F72-155E605FB393}"/>
    <cellStyle name="SAPBEXresItemX 6 2 6" xfId="4012" xr:uid="{CC829354-308B-43E9-B5BA-3A8D21AB7A4C}"/>
    <cellStyle name="SAPBEXresItemX 6 2 6 2" xfId="10213" xr:uid="{0BA4366F-B9D0-4742-89E8-B711F6E62BE1}"/>
    <cellStyle name="SAPBEXresItemX 6 2 6 3" xfId="14351" xr:uid="{DDC94740-87B2-4473-A8A5-D052568F12A8}"/>
    <cellStyle name="SAPBEXresItemX 6 2 6 4" xfId="20846" xr:uid="{ED0B772E-07FA-4AA1-A2A0-A99177E7766A}"/>
    <cellStyle name="SAPBEXresItemX 6 2 6 5" xfId="27824" xr:uid="{A9B78E24-EC1F-4666-BA36-F8311AE07B1E}"/>
    <cellStyle name="SAPBEXresItemX 6 2 7" xfId="7111" xr:uid="{AC749E3A-9F52-46E7-80EF-59C1E6F817D1}"/>
    <cellStyle name="SAPBEXresItemX 6 2 7 2" xfId="15672" xr:uid="{6CABDC83-3992-41C1-AB5D-FEBB9DEE6E4E}"/>
    <cellStyle name="SAPBEXresItemX 6 2 7 3" xfId="17744" xr:uid="{3D8EB66B-7630-4DE2-BF2C-371BE85BBE23}"/>
    <cellStyle name="SAPBEXresItemX 6 2 7 4" xfId="24722" xr:uid="{671E34E9-F04C-4943-AD12-C9CC4A73ECB6}"/>
    <cellStyle name="SAPBEXresItemX 6 2 8" xfId="11248" xr:uid="{8A180E39-0BF2-4DF9-9725-9F23FF27F952}"/>
    <cellStyle name="SAPBEXresItemX 6 2 8 2" xfId="22139" xr:uid="{5CA3383C-9012-45EC-9800-5E9CB007AA54}"/>
    <cellStyle name="SAPBEXresItemX 6 2 8 3" xfId="29142" xr:uid="{0541D756-CFE0-4952-9AB5-2781FD3E42C6}"/>
    <cellStyle name="SAPBEXresItemX 6 2 9" xfId="16453" xr:uid="{52052E38-71CA-4F09-9EE9-838AE76EAD8D}"/>
    <cellStyle name="SAPBEXresItemX 6 2 9 2" xfId="30192" xr:uid="{19D7C859-0719-4474-838B-3A80DEDE1324}"/>
    <cellStyle name="SAPBEXresItemX 7" xfId="894" xr:uid="{71327B55-984A-4A94-AF86-3C8410FE0571}"/>
    <cellStyle name="SAPBEXresItemX 7 10" xfId="23427" xr:uid="{B60152C0-6EBE-453E-9FCA-7AD51004B216}"/>
    <cellStyle name="SAPBEXresItemX 7 2" xfId="1166" xr:uid="{38B6E866-9A2B-44DB-8A01-ED7B3ABDFBDD}"/>
    <cellStyle name="SAPBEXresItemX 7 2 2" xfId="1682" xr:uid="{E42F6FEA-6ACA-48D8-989C-18D63007A544}"/>
    <cellStyle name="SAPBEXresItemX 7 2 2 2" xfId="3233" xr:uid="{BBDA865C-0DE4-4192-A873-2ECA7746CCF0}"/>
    <cellStyle name="SAPBEXresItemX 7 2 2 2 2" xfId="6329" xr:uid="{2771AB6D-F754-4A31-91FD-490A81B3AEDA}"/>
    <cellStyle name="SAPBEXresItemX 7 2 2 2 3" xfId="9431" xr:uid="{6FEE7862-6BAC-4C54-81EF-126D2FA0DF56}"/>
    <cellStyle name="SAPBEXresItemX 7 2 2 2 4" xfId="13568" xr:uid="{FD61A364-6BCC-4EF6-AE24-E02B6F4020EB}"/>
    <cellStyle name="SAPBEXresItemX 7 2 2 2 5" xfId="20064" xr:uid="{69CAE0BF-25A2-4B17-8C50-2683460A38A4}"/>
    <cellStyle name="SAPBEXresItemX 7 2 2 2 6" xfId="27042" xr:uid="{CC2787CC-71CE-4F81-BC80-41E6038BFD8E}"/>
    <cellStyle name="SAPBEXresItemX 7 2 2 3" xfId="4781" xr:uid="{10B6C56A-F403-4D70-8410-237FA199F254}"/>
    <cellStyle name="SAPBEXresItemX 7 2 2 3 2" xfId="10982" xr:uid="{40B3DA2B-EA7E-4E0E-BBE0-6817CB1BF6B5}"/>
    <cellStyle name="SAPBEXresItemX 7 2 2 3 3" xfId="15406" xr:uid="{838741DA-180A-4E02-91D8-8B068084B4D4}"/>
    <cellStyle name="SAPBEXresItemX 7 2 2 3 4" xfId="21873" xr:uid="{B118FF73-04DB-4847-80F8-218DCE34610D}"/>
    <cellStyle name="SAPBEXresItemX 7 2 2 3 5" xfId="28851" xr:uid="{53429230-BBDB-49EE-854F-7C17918A9A83}"/>
    <cellStyle name="SAPBEXresItemX 7 2 2 4" xfId="7880" xr:uid="{F01E0310-8651-43BA-B8E3-C59D01C74CC4}"/>
    <cellStyle name="SAPBEXresItemX 7 2 2 4 2" xfId="18513" xr:uid="{9DE84766-2EAA-4C33-A8B1-6C9D00101148}"/>
    <cellStyle name="SAPBEXresItemX 7 2 2 4 3" xfId="25491" xr:uid="{AEA1C3C9-B725-48A6-9D29-118726A42718}"/>
    <cellStyle name="SAPBEXresItemX 7 2 2 5" xfId="12017" xr:uid="{DF8ADE88-B1A5-4AEE-A41F-0E70002F214A}"/>
    <cellStyle name="SAPBEXresItemX 7 2 2 5 2" xfId="23166" xr:uid="{6CED80F1-D804-4132-9700-7A60A7155698}"/>
    <cellStyle name="SAPBEXresItemX 7 2 2 5 3" xfId="29925" xr:uid="{A4FBF907-5580-49EF-AD52-95CE235C20AA}"/>
    <cellStyle name="SAPBEXresItemX 7 2 2 6" xfId="17480" xr:uid="{58D468E2-0367-4673-946A-930BEC637805}"/>
    <cellStyle name="SAPBEXresItemX 7 2 2 6 2" xfId="31219" xr:uid="{C6364A6D-4A51-416C-9D57-75F635EA08B7}"/>
    <cellStyle name="SAPBEXresItemX 7 2 2 7" xfId="24459" xr:uid="{8E783F07-CCFD-4B9F-95A2-45909F5AD34A}"/>
    <cellStyle name="SAPBEXresItemX 7 2 3" xfId="2201" xr:uid="{5AA95103-4399-4CE2-845A-500FEDB62A1D}"/>
    <cellStyle name="SAPBEXresItemX 7 2 3 2" xfId="3749" xr:uid="{86619993-B5B6-47EF-87D8-C865C34197B9}"/>
    <cellStyle name="SAPBEXresItemX 7 2 3 2 2" xfId="6845" xr:uid="{2D31535B-881B-41CD-BFFD-B08514B0662D}"/>
    <cellStyle name="SAPBEXresItemX 7 2 3 2 3" xfId="9947" xr:uid="{749C7F7E-1767-4806-965B-63705ED07DA9}"/>
    <cellStyle name="SAPBEXresItemX 7 2 3 2 4" xfId="14084" xr:uid="{AE76DFA1-56D2-4E2B-8250-3E0A4CB151A2}"/>
    <cellStyle name="SAPBEXresItemX 7 2 3 2 5" xfId="20580" xr:uid="{589F60DC-1807-42E9-81CD-1BAB05646244}"/>
    <cellStyle name="SAPBEXresItemX 7 2 3 2 6" xfId="27558" xr:uid="{AB7379A4-4F61-4D63-AAA7-2EC528ECE0F1}"/>
    <cellStyle name="SAPBEXresItemX 7 2 3 3" xfId="5297" xr:uid="{E5EC0D65-C4C3-46C7-897C-2EEE6E7E4B04}"/>
    <cellStyle name="SAPBEXresItemX 7 2 3 4" xfId="8399" xr:uid="{ABCE7B15-512B-4365-A1A9-60155BECF0FD}"/>
    <cellStyle name="SAPBEXresItemX 7 2 3 5" xfId="12536" xr:uid="{209DF03B-59DD-4DE5-9EAB-4C21FCA58992}"/>
    <cellStyle name="SAPBEXresItemX 7 2 3 6" xfId="19032" xr:uid="{8D295F70-941E-4A4B-B95F-90DF6E994D24}"/>
    <cellStyle name="SAPBEXresItemX 7 2 3 7" xfId="26010" xr:uid="{DE0AA328-B542-44A8-8A06-EBA351D25E3D}"/>
    <cellStyle name="SAPBEXresItemX 7 2 4" xfId="2717" xr:uid="{38C9F900-E446-4E5B-8C0C-CC311C9EEF90}"/>
    <cellStyle name="SAPBEXresItemX 7 2 4 2" xfId="5813" xr:uid="{25467E96-D1E5-4880-935D-F3EEED7CDF37}"/>
    <cellStyle name="SAPBEXresItemX 7 2 4 3" xfId="8915" xr:uid="{50102A06-B887-4EAB-B828-0DA40B31FE22}"/>
    <cellStyle name="SAPBEXresItemX 7 2 4 4" xfId="13052" xr:uid="{F844F9B1-E749-4BB4-83B4-5F67EE252312}"/>
    <cellStyle name="SAPBEXresItemX 7 2 4 5" xfId="19548" xr:uid="{4573A32C-DF44-491A-B229-C1C897F329BB}"/>
    <cellStyle name="SAPBEXresItemX 7 2 4 6" xfId="26526" xr:uid="{E864163E-C00D-4FB7-A5F6-0E69CCCCF1C0}"/>
    <cellStyle name="SAPBEXresItemX 7 2 5" xfId="4265" xr:uid="{936171E5-4F2F-4A59-A684-7660E16AD9EC}"/>
    <cellStyle name="SAPBEXresItemX 7 2 5 2" xfId="10466" xr:uid="{AA116ECB-D8A4-4AC7-9A67-4B3A3BF8C8BA}"/>
    <cellStyle name="SAPBEXresItemX 7 2 5 3" xfId="14888" xr:uid="{F9DE84A0-4ABC-4AF2-B166-F36F38435B6D}"/>
    <cellStyle name="SAPBEXresItemX 7 2 5 4" xfId="21357" xr:uid="{9B1A147C-8267-4B6B-B2F1-99EB85507809}"/>
    <cellStyle name="SAPBEXresItemX 7 2 5 5" xfId="28335" xr:uid="{9A2079C0-8F40-4249-BB86-E49C7923967D}"/>
    <cellStyle name="SAPBEXresItemX 7 2 6" xfId="7364" xr:uid="{76C05621-65BF-4691-8B43-7D6239C6F83C}"/>
    <cellStyle name="SAPBEXresItemX 7 2 6 2" xfId="15925" xr:uid="{7A6A2592-E85B-40FC-8FE0-BE769278F827}"/>
    <cellStyle name="SAPBEXresItemX 7 2 6 3" xfId="17997" xr:uid="{8C2984DD-635E-4109-A18D-B981085E6DFD}"/>
    <cellStyle name="SAPBEXresItemX 7 2 6 4" xfId="24975" xr:uid="{6905A5A8-4289-4C54-9FDC-23E42225BC3E}"/>
    <cellStyle name="SAPBEXresItemX 7 2 7" xfId="11501" xr:uid="{F3E21DE5-4199-4983-A7CD-A5A330C62FBC}"/>
    <cellStyle name="SAPBEXresItemX 7 2 7 2" xfId="22650" xr:uid="{AD7F1996-9D44-4F06-9CD5-CC6B1688F2BF}"/>
    <cellStyle name="SAPBEXresItemX 7 2 7 3" xfId="29409" xr:uid="{C2C54DD7-D17D-4CA9-8846-C8D7AA23B0F5}"/>
    <cellStyle name="SAPBEXresItemX 7 2 8" xfId="16964" xr:uid="{75F28AEC-9843-46BC-9651-ABDC8F496286}"/>
    <cellStyle name="SAPBEXresItemX 7 2 8 2" xfId="30703" xr:uid="{6CC19363-10CF-4A48-8C06-0ADAC5B5C996}"/>
    <cellStyle name="SAPBEXresItemX 7 2 9" xfId="23943" xr:uid="{004EC6B3-C6BC-4433-BCAA-6E134E33E26A}"/>
    <cellStyle name="SAPBEXresItemX 7 3" xfId="1424" xr:uid="{30A279F7-D8D4-46C7-8CAA-323F677DD0DB}"/>
    <cellStyle name="SAPBEXresItemX 7 3 2" xfId="2975" xr:uid="{5F96A990-BE9F-4B14-8E04-3BEF47098163}"/>
    <cellStyle name="SAPBEXresItemX 7 3 2 2" xfId="6071" xr:uid="{56FEE4F8-9323-44A4-A20F-7696E25E9EF0}"/>
    <cellStyle name="SAPBEXresItemX 7 3 2 3" xfId="9173" xr:uid="{743F2F38-0973-45C6-9C30-F6F3C4A53DAD}"/>
    <cellStyle name="SAPBEXresItemX 7 3 2 4" xfId="13310" xr:uid="{4095D516-0375-405A-8C45-7BEAC085615A}"/>
    <cellStyle name="SAPBEXresItemX 7 3 2 5" xfId="19806" xr:uid="{8D71C2F9-583E-4F24-BF73-63300A2E5FE0}"/>
    <cellStyle name="SAPBEXresItemX 7 3 2 6" xfId="26784" xr:uid="{78525763-31F2-4E94-8316-09323F6CE108}"/>
    <cellStyle name="SAPBEXresItemX 7 3 3" xfId="4523" xr:uid="{9511EF16-796C-4B51-A6F5-AF069EF9A2D8}"/>
    <cellStyle name="SAPBEXresItemX 7 3 3 2" xfId="10724" xr:uid="{71DBFF70-FC41-4B71-B09A-C86122D88401}"/>
    <cellStyle name="SAPBEXresItemX 7 3 3 3" xfId="15148" xr:uid="{E67F2AE1-E935-4A47-B680-947EBF7D6E6C}"/>
    <cellStyle name="SAPBEXresItemX 7 3 3 4" xfId="21615" xr:uid="{BB89DEA5-34F8-43A1-9EE1-259B23A184C4}"/>
    <cellStyle name="SAPBEXresItemX 7 3 3 5" xfId="28593" xr:uid="{1DF9CFC9-43D6-4D38-AD2E-61808B683F81}"/>
    <cellStyle name="SAPBEXresItemX 7 3 4" xfId="7622" xr:uid="{F4F6D656-D043-4323-971C-6679CCC681A9}"/>
    <cellStyle name="SAPBEXresItemX 7 3 4 2" xfId="16187" xr:uid="{2E50C070-352D-4D94-8B2A-35674185667C}"/>
    <cellStyle name="SAPBEXresItemX 7 3 4 3" xfId="18255" xr:uid="{018A7B0C-787B-4E0B-96C7-EED7327421F8}"/>
    <cellStyle name="SAPBEXresItemX 7 3 4 4" xfId="25233" xr:uid="{58F5AB2C-5D0A-4456-844E-3536DD2A73A5}"/>
    <cellStyle name="SAPBEXresItemX 7 3 5" xfId="11759" xr:uid="{7B087CF5-D9C9-4C2A-B0A0-1C0A5A95CE24}"/>
    <cellStyle name="SAPBEXresItemX 7 3 5 2" xfId="22908" xr:uid="{5FB169AC-9C8E-422B-84F4-A6C58F610B5E}"/>
    <cellStyle name="SAPBEXresItemX 7 3 5 3" xfId="29667" xr:uid="{6FBFE609-1049-4F7D-9135-B8A01500E050}"/>
    <cellStyle name="SAPBEXresItemX 7 3 6" xfId="17222" xr:uid="{7E4A9ED6-33D5-4FA8-ADB4-4BB8B71249A8}"/>
    <cellStyle name="SAPBEXresItemX 7 3 6 2" xfId="30961" xr:uid="{AE1BCE4A-4016-4C28-810E-80C8BD02111F}"/>
    <cellStyle name="SAPBEXresItemX 7 3 7" xfId="24201" xr:uid="{8D3F5BFC-EDBC-43B3-B6E8-2DD379A30EAF}"/>
    <cellStyle name="SAPBEXresItemX 7 4" xfId="1943" xr:uid="{7CB6045D-12A3-4A82-BDFD-DC101C2F9FC8}"/>
    <cellStyle name="SAPBEXresItemX 7 4 2" xfId="3491" xr:uid="{C85F61FB-5470-493A-84C2-043F85837FBA}"/>
    <cellStyle name="SAPBEXresItemX 7 4 2 2" xfId="6587" xr:uid="{9DA25505-2F21-45A3-AAEA-F8288C56E0DA}"/>
    <cellStyle name="SAPBEXresItemX 7 4 2 3" xfId="9689" xr:uid="{46BB118A-95B0-4F99-A151-4934205EA9BC}"/>
    <cellStyle name="SAPBEXresItemX 7 4 2 4" xfId="13826" xr:uid="{9DEFBBD5-FE9F-46AF-B1C0-D944E586BA97}"/>
    <cellStyle name="SAPBEXresItemX 7 4 2 5" xfId="20322" xr:uid="{86E2D67D-9FA6-4021-9DEC-D84C17446302}"/>
    <cellStyle name="SAPBEXresItemX 7 4 2 6" xfId="27300" xr:uid="{E5548D83-A122-49AA-9E20-E39965E856CD}"/>
    <cellStyle name="SAPBEXresItemX 7 4 3" xfId="5039" xr:uid="{6C1CCF06-98BC-4F34-A470-E023110326A3}"/>
    <cellStyle name="SAPBEXresItemX 7 4 3 2" xfId="14629" xr:uid="{1223A241-019F-4459-BFB9-DF21666D7893}"/>
    <cellStyle name="SAPBEXresItemX 7 4 3 3" xfId="21099" xr:uid="{C293DCE4-794A-4C2A-BD95-B391C18F59D9}"/>
    <cellStyle name="SAPBEXresItemX 7 4 3 4" xfId="28077" xr:uid="{6C4B5C27-3865-43DC-AA56-4EAAE036F36B}"/>
    <cellStyle name="SAPBEXresItemX 7 4 4" xfId="8141" xr:uid="{3F245CF7-D9E3-4AE7-9271-F99E8D3D09EF}"/>
    <cellStyle name="SAPBEXresItemX 7 4 4 2" xfId="18774" xr:uid="{8DD565DD-E2C2-48DF-BAAA-C65541B8E678}"/>
    <cellStyle name="SAPBEXresItemX 7 4 4 3" xfId="25752" xr:uid="{813C35D9-F841-451C-B083-BDE36084743F}"/>
    <cellStyle name="SAPBEXresItemX 7 4 5" xfId="12278" xr:uid="{89704F32-E4ED-4BE9-B071-3F2C93BFAB71}"/>
    <cellStyle name="SAPBEXresItemX 7 4 5 2" xfId="22392" xr:uid="{85418852-3E0C-42C4-9F95-712896F04135}"/>
    <cellStyle name="SAPBEXresItemX 7 4 5 3" xfId="30445" xr:uid="{552703C8-6FC5-4B57-A015-FF1F00661CE4}"/>
    <cellStyle name="SAPBEXresItemX 7 4 6" xfId="16706" xr:uid="{E43CF120-74B4-494C-87DA-B6433A5DC95F}"/>
    <cellStyle name="SAPBEXresItemX 7 4 7" xfId="23685" xr:uid="{1AE61847-1A27-4378-B0BA-BA2D64BD5BD4}"/>
    <cellStyle name="SAPBEXresItemX 7 5" xfId="2459" xr:uid="{EEF755B5-8E59-4ECA-A19A-3DF3C7FC6A06}"/>
    <cellStyle name="SAPBEXresItemX 7 5 2" xfId="5555" xr:uid="{97E599FF-D52D-41D0-A05A-F0B411D3696B}"/>
    <cellStyle name="SAPBEXresItemX 7 5 3" xfId="8657" xr:uid="{5308F538-B5D9-4AD9-95FC-FB9ECE389BD0}"/>
    <cellStyle name="SAPBEXresItemX 7 5 4" xfId="12794" xr:uid="{9064EC89-C6BD-4C1F-BE92-41CAD96D2EAB}"/>
    <cellStyle name="SAPBEXresItemX 7 5 5" xfId="19290" xr:uid="{4869943E-C954-4F7B-8138-2B15EFC049B1}"/>
    <cellStyle name="SAPBEXresItemX 7 5 6" xfId="26268" xr:uid="{5371838C-F44E-41B6-8B25-C13AC7D27C3B}"/>
    <cellStyle name="SAPBEXresItemX 7 6" xfId="4007" xr:uid="{A9A36011-3C7D-4E82-92C5-C89E5A57139B}"/>
    <cellStyle name="SAPBEXresItemX 7 6 2" xfId="10208" xr:uid="{2D658B50-AA3E-40C6-BA6E-02E1FFC17300}"/>
    <cellStyle name="SAPBEXresItemX 7 6 3" xfId="14346" xr:uid="{FF6362E7-C0E5-446E-9602-7E25094F4330}"/>
    <cellStyle name="SAPBEXresItemX 7 6 4" xfId="20841" xr:uid="{5C70F4FC-91EE-4ECF-A84F-6AD1A70D735F}"/>
    <cellStyle name="SAPBEXresItemX 7 6 5" xfId="27819" xr:uid="{0A2D6255-3051-43E8-9773-5EE73782A5F6}"/>
    <cellStyle name="SAPBEXresItemX 7 7" xfId="7106" xr:uid="{8C03F893-7D50-46C6-88A6-7A38BB15828F}"/>
    <cellStyle name="SAPBEXresItemX 7 7 2" xfId="15667" xr:uid="{2A06ACD9-E74F-4715-AE46-71DCB6E82A52}"/>
    <cellStyle name="SAPBEXresItemX 7 7 3" xfId="17739" xr:uid="{24FDE209-3A82-47CA-8F04-415ED2033C9A}"/>
    <cellStyle name="SAPBEXresItemX 7 7 4" xfId="24717" xr:uid="{1EEFFB37-242F-4B44-8217-8271D2EA5B73}"/>
    <cellStyle name="SAPBEXresItemX 7 8" xfId="11243" xr:uid="{E18B263F-7AB2-4F86-A2E7-AFC0D03819BB}"/>
    <cellStyle name="SAPBEXresItemX 7 8 2" xfId="22134" xr:uid="{1F81B120-8A2A-4132-A683-DCD27C740667}"/>
    <cellStyle name="SAPBEXresItemX 7 8 3" xfId="29137" xr:uid="{38D2A40D-B5D0-47FE-B57A-5127B0DD94CC}"/>
    <cellStyle name="SAPBEXresItemX 7 9" xfId="16448" xr:uid="{D23659AC-B9F7-44AA-A3B4-64A6755DB48B}"/>
    <cellStyle name="SAPBEXresItemX 7 9 2" xfId="30187" xr:uid="{33212325-A15F-4C7B-B3C8-1D81911ED5D1}"/>
    <cellStyle name="SAPBEXstdData" xfId="514" xr:uid="{542A1D58-7D84-4EAC-8024-FE6EF501EB21}"/>
    <cellStyle name="SAPBEXstdData 2" xfId="515" xr:uid="{DF7D7159-E8E7-433D-BD11-6AEF7A3E79CC}"/>
    <cellStyle name="SAPBEXstdData 2 2" xfId="901" xr:uid="{6F1086DD-7D3E-4FA4-BF04-1015ED7E21F2}"/>
    <cellStyle name="SAPBEXstdData 2 2 10" xfId="23434" xr:uid="{2BE2A22E-8EED-4E5B-9F27-7BA59A44CE9F}"/>
    <cellStyle name="SAPBEXstdData 2 2 2" xfId="1173" xr:uid="{A7D5A042-87FE-4CC0-9B1A-22D760CB2E5B}"/>
    <cellStyle name="SAPBEXstdData 2 2 2 2" xfId="1689" xr:uid="{F4CE7518-89E0-4F4E-BCC7-8C997267DA18}"/>
    <cellStyle name="SAPBEXstdData 2 2 2 2 2" xfId="3240" xr:uid="{273F0CF2-E049-4671-AFD2-35BFA1F7D2E9}"/>
    <cellStyle name="SAPBEXstdData 2 2 2 2 2 2" xfId="6336" xr:uid="{DE48D3FF-5E78-4B0A-B8C5-7FA48A934963}"/>
    <cellStyle name="SAPBEXstdData 2 2 2 2 2 3" xfId="9438" xr:uid="{4FE9F82F-E021-45CB-8174-AB6FC59CFB18}"/>
    <cellStyle name="SAPBEXstdData 2 2 2 2 2 4" xfId="13575" xr:uid="{92BE4F84-048E-465C-8CF0-8B678ED776A1}"/>
    <cellStyle name="SAPBEXstdData 2 2 2 2 2 5" xfId="20071" xr:uid="{D0392910-9000-40ED-AE9A-FCD04E509258}"/>
    <cellStyle name="SAPBEXstdData 2 2 2 2 2 6" xfId="27049" xr:uid="{084742F7-5993-49A4-AB75-D4305254F78D}"/>
    <cellStyle name="SAPBEXstdData 2 2 2 2 3" xfId="4788" xr:uid="{931F748B-15D8-44B0-9DC8-C54D979A77F3}"/>
    <cellStyle name="SAPBEXstdData 2 2 2 2 3 2" xfId="10989" xr:uid="{72D4DB99-99BD-449F-8642-118D28CD5B5A}"/>
    <cellStyle name="SAPBEXstdData 2 2 2 2 3 3" xfId="15413" xr:uid="{3B503B8D-0925-4732-BEFE-BC765450D2DE}"/>
    <cellStyle name="SAPBEXstdData 2 2 2 2 3 4" xfId="21880" xr:uid="{02F84E12-069F-4200-AD69-529174B56750}"/>
    <cellStyle name="SAPBEXstdData 2 2 2 2 3 5" xfId="28858" xr:uid="{D3B90F38-0F84-4BBC-A673-110AC3E30D11}"/>
    <cellStyle name="SAPBEXstdData 2 2 2 2 4" xfId="7887" xr:uid="{016123E3-8C61-49B4-9401-C59F10C27AAE}"/>
    <cellStyle name="SAPBEXstdData 2 2 2 2 4 2" xfId="18520" xr:uid="{A27723CF-92A0-480E-80F1-40565031B393}"/>
    <cellStyle name="SAPBEXstdData 2 2 2 2 4 3" xfId="25498" xr:uid="{169AC915-67D5-4DD2-89BB-ACBE5A18D7B5}"/>
    <cellStyle name="SAPBEXstdData 2 2 2 2 5" xfId="12024" xr:uid="{4C671CAC-1BFF-4909-94E9-A5B6E02D087F}"/>
    <cellStyle name="SAPBEXstdData 2 2 2 2 5 2" xfId="23173" xr:uid="{8761420C-DE8D-4F1F-BF61-7DEBCD052B7C}"/>
    <cellStyle name="SAPBEXstdData 2 2 2 2 5 3" xfId="29932" xr:uid="{19544164-9C1B-4922-9407-592039106443}"/>
    <cellStyle name="SAPBEXstdData 2 2 2 2 6" xfId="17487" xr:uid="{B0104142-0DB5-435F-A492-B33334039C4C}"/>
    <cellStyle name="SAPBEXstdData 2 2 2 2 6 2" xfId="31226" xr:uid="{4D3987EC-5BA9-4FCC-9A93-F6CE9E372E5B}"/>
    <cellStyle name="SAPBEXstdData 2 2 2 2 7" xfId="24466" xr:uid="{3CE0A32C-B44C-49FD-B8C0-3C52EDE04E93}"/>
    <cellStyle name="SAPBEXstdData 2 2 2 3" xfId="2208" xr:uid="{4C766EB0-F670-491B-8B44-ABC8CF54E66C}"/>
    <cellStyle name="SAPBEXstdData 2 2 2 3 2" xfId="3756" xr:uid="{44009CA5-A623-4E2F-AA0D-7E901059250A}"/>
    <cellStyle name="SAPBEXstdData 2 2 2 3 2 2" xfId="6852" xr:uid="{0A5F0164-F4A1-432B-ADB1-B723BD5AFB97}"/>
    <cellStyle name="SAPBEXstdData 2 2 2 3 2 3" xfId="9954" xr:uid="{72EAED35-EDBA-4216-A342-6E535F8948AF}"/>
    <cellStyle name="SAPBEXstdData 2 2 2 3 2 4" xfId="14091" xr:uid="{D677D01A-7C98-4F19-9AAB-A9395291F1CF}"/>
    <cellStyle name="SAPBEXstdData 2 2 2 3 2 5" xfId="20587" xr:uid="{410E0D5A-F1DA-4AEF-8D00-4303E76CFDB7}"/>
    <cellStyle name="SAPBEXstdData 2 2 2 3 2 6" xfId="27565" xr:uid="{8F533CA0-F808-4B8D-A59B-E270082C5636}"/>
    <cellStyle name="SAPBEXstdData 2 2 2 3 3" xfId="5304" xr:uid="{CBA71830-676F-451B-A6D6-1BAAE57AB01B}"/>
    <cellStyle name="SAPBEXstdData 2 2 2 3 4" xfId="8406" xr:uid="{F893469A-E6D9-4691-8BCB-3BC085CC49FF}"/>
    <cellStyle name="SAPBEXstdData 2 2 2 3 5" xfId="12543" xr:uid="{F0A84C17-791E-45F6-A6C9-B308A6A02CD1}"/>
    <cellStyle name="SAPBEXstdData 2 2 2 3 6" xfId="19039" xr:uid="{58F99154-6583-4194-A2FB-A3C3C537788F}"/>
    <cellStyle name="SAPBEXstdData 2 2 2 3 7" xfId="26017" xr:uid="{BAFAEDE9-B9BF-45CB-9EFA-E8338D8C8D83}"/>
    <cellStyle name="SAPBEXstdData 2 2 2 4" xfId="2724" xr:uid="{D4DC976B-B802-4D8F-A9CA-26FD3CA46827}"/>
    <cellStyle name="SAPBEXstdData 2 2 2 4 2" xfId="5820" xr:uid="{07693838-A19F-44B2-A732-798701648E73}"/>
    <cellStyle name="SAPBEXstdData 2 2 2 4 3" xfId="8922" xr:uid="{3CC0B201-11BF-4202-A3A6-78906CBD568C}"/>
    <cellStyle name="SAPBEXstdData 2 2 2 4 4" xfId="13059" xr:uid="{0EA57915-6884-4E3E-8614-54127B93AFA6}"/>
    <cellStyle name="SAPBEXstdData 2 2 2 4 5" xfId="19555" xr:uid="{96345A94-6EF8-48EF-B095-2096399B50FE}"/>
    <cellStyle name="SAPBEXstdData 2 2 2 4 6" xfId="26533" xr:uid="{4AD8B385-98C4-41F0-9536-D8848F8A8CC4}"/>
    <cellStyle name="SAPBEXstdData 2 2 2 5" xfId="4272" xr:uid="{85A467B6-8605-4F19-865E-A4A72436020C}"/>
    <cellStyle name="SAPBEXstdData 2 2 2 5 2" xfId="10473" xr:uid="{ADF48377-078B-4214-92E1-0DBE2D31BFEF}"/>
    <cellStyle name="SAPBEXstdData 2 2 2 5 3" xfId="14895" xr:uid="{A8E7245D-5D65-4B5A-BB20-3B62AC1EC54B}"/>
    <cellStyle name="SAPBEXstdData 2 2 2 5 4" xfId="21364" xr:uid="{A27CB3DD-C251-4544-B39A-57EB6D3F4F42}"/>
    <cellStyle name="SAPBEXstdData 2 2 2 5 5" xfId="28342" xr:uid="{D76F3DAB-BC41-464B-B5E6-2F0BEC5B54E8}"/>
    <cellStyle name="SAPBEXstdData 2 2 2 6" xfId="7371" xr:uid="{2CC29B2D-59E2-491D-B2DA-17C0C219B353}"/>
    <cellStyle name="SAPBEXstdData 2 2 2 6 2" xfId="15932" xr:uid="{5C682459-3075-4A1A-B337-7910224CC4B2}"/>
    <cellStyle name="SAPBEXstdData 2 2 2 6 3" xfId="18004" xr:uid="{48882C35-DBCF-4109-8CA0-FFD41F5D020C}"/>
    <cellStyle name="SAPBEXstdData 2 2 2 6 4" xfId="24982" xr:uid="{5848B603-759A-4A9F-92D0-2A2FBD2AED66}"/>
    <cellStyle name="SAPBEXstdData 2 2 2 7" xfId="11508" xr:uid="{A86CA0D9-E0C2-4021-8636-947D46313E9D}"/>
    <cellStyle name="SAPBEXstdData 2 2 2 7 2" xfId="22657" xr:uid="{20106220-6268-4A47-BA68-8753EFA84C88}"/>
    <cellStyle name="SAPBEXstdData 2 2 2 7 3" xfId="29416" xr:uid="{8109E0DB-DC0F-43EE-A0CE-FF38E9930F13}"/>
    <cellStyle name="SAPBEXstdData 2 2 2 8" xfId="16971" xr:uid="{79AE1A30-5755-437F-9186-CE309B7FC286}"/>
    <cellStyle name="SAPBEXstdData 2 2 2 8 2" xfId="30710" xr:uid="{6F9C35F2-4F9F-4060-B74A-A07562657E77}"/>
    <cellStyle name="SAPBEXstdData 2 2 2 9" xfId="23950" xr:uid="{3E7E8A67-8419-493B-8C9B-70A7B6EC1AF6}"/>
    <cellStyle name="SAPBEXstdData 2 2 3" xfId="1431" xr:uid="{0AEA2101-25F2-4BD1-952A-72CB5BEA3608}"/>
    <cellStyle name="SAPBEXstdData 2 2 3 2" xfId="2982" xr:uid="{36989C1A-9975-4B1D-86A9-42290891701E}"/>
    <cellStyle name="SAPBEXstdData 2 2 3 2 2" xfId="6078" xr:uid="{BF565ABC-2266-4DE6-BC05-434DF0EF4A1E}"/>
    <cellStyle name="SAPBEXstdData 2 2 3 2 3" xfId="9180" xr:uid="{F3130C86-66CC-42D2-96AB-697CE0CB2A46}"/>
    <cellStyle name="SAPBEXstdData 2 2 3 2 4" xfId="13317" xr:uid="{AF015FDC-F512-45D2-AE39-EA833EA46F26}"/>
    <cellStyle name="SAPBEXstdData 2 2 3 2 5" xfId="19813" xr:uid="{7212B9E7-A944-4EB8-B49B-1BFFD5FEA1A6}"/>
    <cellStyle name="SAPBEXstdData 2 2 3 2 6" xfId="26791" xr:uid="{F962C378-A599-43EF-A30C-CB9F04D59913}"/>
    <cellStyle name="SAPBEXstdData 2 2 3 3" xfId="4530" xr:uid="{89CAD0BA-4687-4B09-B1D8-5CD0D17E6FF8}"/>
    <cellStyle name="SAPBEXstdData 2 2 3 3 2" xfId="10731" xr:uid="{0E55D187-EE19-4FF1-92C4-327FB8FE2144}"/>
    <cellStyle name="SAPBEXstdData 2 2 3 3 3" xfId="15155" xr:uid="{EA533377-9198-4902-8424-4C28DEF4CD75}"/>
    <cellStyle name="SAPBEXstdData 2 2 3 3 4" xfId="21622" xr:uid="{76BA6242-BFE1-4F8C-9158-F70352A5504D}"/>
    <cellStyle name="SAPBEXstdData 2 2 3 3 5" xfId="28600" xr:uid="{87C760BF-2055-4A0F-8DB2-05B45C1A5A21}"/>
    <cellStyle name="SAPBEXstdData 2 2 3 4" xfId="7629" xr:uid="{3CF8480B-23F3-48E7-878F-DEFF9C7B7F82}"/>
    <cellStyle name="SAPBEXstdData 2 2 3 4 2" xfId="16194" xr:uid="{6F00D99F-3394-4773-9984-D5CDD3095F93}"/>
    <cellStyle name="SAPBEXstdData 2 2 3 4 3" xfId="18262" xr:uid="{345C1C4E-FEB2-4FFA-9CBF-BD6421D4007E}"/>
    <cellStyle name="SAPBEXstdData 2 2 3 4 4" xfId="25240" xr:uid="{A134F0D0-510A-46A1-862D-CD665B4E033A}"/>
    <cellStyle name="SAPBEXstdData 2 2 3 5" xfId="11766" xr:uid="{21333E87-94CA-4D9A-A607-B6C0BAE16259}"/>
    <cellStyle name="SAPBEXstdData 2 2 3 5 2" xfId="22915" xr:uid="{3396C148-2A30-4BB5-8585-0D8F768B5419}"/>
    <cellStyle name="SAPBEXstdData 2 2 3 5 3" xfId="29674" xr:uid="{B6372ED3-93BB-489F-B2C5-C581D4EC5C4C}"/>
    <cellStyle name="SAPBEXstdData 2 2 3 6" xfId="17229" xr:uid="{B97767E4-B5BD-4200-98B2-F0C7D5F69CF3}"/>
    <cellStyle name="SAPBEXstdData 2 2 3 6 2" xfId="30968" xr:uid="{990D9D58-3704-4C69-90BE-B3034E7EBFDC}"/>
    <cellStyle name="SAPBEXstdData 2 2 3 7" xfId="24208" xr:uid="{09EA9DDD-872F-42D9-A8C4-BF514DB7D80A}"/>
    <cellStyle name="SAPBEXstdData 2 2 4" xfId="1950" xr:uid="{FA581E00-0E66-42B7-8A5D-C344FC4B526A}"/>
    <cellStyle name="SAPBEXstdData 2 2 4 2" xfId="3498" xr:uid="{63FCB1C7-1C49-436C-9D26-CAE54FF349EB}"/>
    <cellStyle name="SAPBEXstdData 2 2 4 2 2" xfId="6594" xr:uid="{75E65364-2D25-4EEF-B967-2B7BE4CF7D74}"/>
    <cellStyle name="SAPBEXstdData 2 2 4 2 3" xfId="9696" xr:uid="{C1D996B6-256D-43DC-A772-929248E31F69}"/>
    <cellStyle name="SAPBEXstdData 2 2 4 2 4" xfId="13833" xr:uid="{46180461-3F04-44D5-8FF5-EB8A26103943}"/>
    <cellStyle name="SAPBEXstdData 2 2 4 2 5" xfId="20329" xr:uid="{8B5D484A-723B-4B16-9645-9B34B747C196}"/>
    <cellStyle name="SAPBEXstdData 2 2 4 2 6" xfId="27307" xr:uid="{838E24D7-0F13-440B-8385-00AA23A85A95}"/>
    <cellStyle name="SAPBEXstdData 2 2 4 3" xfId="5046" xr:uid="{CDA0BE42-95A0-42A1-B36B-BE48B26965FB}"/>
    <cellStyle name="SAPBEXstdData 2 2 4 3 2" xfId="14636" xr:uid="{458B2E92-169A-4BF7-AEFC-48D171BAA573}"/>
    <cellStyle name="SAPBEXstdData 2 2 4 3 3" xfId="21106" xr:uid="{1B2E9D17-BE9C-47AC-B767-4D5D96837F6A}"/>
    <cellStyle name="SAPBEXstdData 2 2 4 3 4" xfId="28084" xr:uid="{8E672CE1-AEF4-435E-80D8-8C80E05439AD}"/>
    <cellStyle name="SAPBEXstdData 2 2 4 4" xfId="8148" xr:uid="{F16206AB-994B-4492-9739-C0713F9E51CD}"/>
    <cellStyle name="SAPBEXstdData 2 2 4 4 2" xfId="18781" xr:uid="{03D976B0-1058-4668-95E9-07B13EFDA9C6}"/>
    <cellStyle name="SAPBEXstdData 2 2 4 4 3" xfId="25759" xr:uid="{CC0C8FC0-158D-43F8-ADA7-D511B4AC3F00}"/>
    <cellStyle name="SAPBEXstdData 2 2 4 5" xfId="12285" xr:uid="{E79B3C9F-59EA-4CF1-9A00-E65F22361732}"/>
    <cellStyle name="SAPBEXstdData 2 2 4 5 2" xfId="22399" xr:uid="{D11F76DF-6E4F-4BB5-B5A2-2AD619202507}"/>
    <cellStyle name="SAPBEXstdData 2 2 4 5 3" xfId="30452" xr:uid="{2C356F4B-DC0B-44E7-B97F-38C2FAED397D}"/>
    <cellStyle name="SAPBEXstdData 2 2 4 6" xfId="16713" xr:uid="{4D5F1880-49A3-4C74-BA93-8B71084C5577}"/>
    <cellStyle name="SAPBEXstdData 2 2 4 7" xfId="23692" xr:uid="{0A71A1D8-CAA8-4E8E-8512-5583C59054C2}"/>
    <cellStyle name="SAPBEXstdData 2 2 5" xfId="2466" xr:uid="{A8A043AA-7DE7-48CC-92B8-5727F06D292B}"/>
    <cellStyle name="SAPBEXstdData 2 2 5 2" xfId="5562" xr:uid="{85FFE6C1-976F-4075-9570-4A6F08BA8E27}"/>
    <cellStyle name="SAPBEXstdData 2 2 5 3" xfId="8664" xr:uid="{B43C5991-A688-4D81-9B24-92C27A108F52}"/>
    <cellStyle name="SAPBEXstdData 2 2 5 4" xfId="12801" xr:uid="{7958DFEE-0E26-4B4D-BF51-B2542F975A79}"/>
    <cellStyle name="SAPBEXstdData 2 2 5 5" xfId="19297" xr:uid="{1B9A7383-7734-4423-8FF8-CD1CD740664F}"/>
    <cellStyle name="SAPBEXstdData 2 2 5 6" xfId="26275" xr:uid="{80BBC638-4BAC-427B-AE96-2D6E3D48069D}"/>
    <cellStyle name="SAPBEXstdData 2 2 6" xfId="4014" xr:uid="{A12504F5-24CF-4993-967B-D75638308276}"/>
    <cellStyle name="SAPBEXstdData 2 2 6 2" xfId="10215" xr:uid="{27AF8177-AFA9-4E53-8C03-2E4BC3A6EC73}"/>
    <cellStyle name="SAPBEXstdData 2 2 6 3" xfId="14353" xr:uid="{3B134FA2-029C-4FC8-9421-840F7F5790CC}"/>
    <cellStyle name="SAPBEXstdData 2 2 6 4" xfId="20848" xr:uid="{234C5D83-F983-4D61-9D47-FF83FA1CD5C1}"/>
    <cellStyle name="SAPBEXstdData 2 2 6 5" xfId="27826" xr:uid="{7E521816-4A9D-499F-AD7E-13F86E385C85}"/>
    <cellStyle name="SAPBEXstdData 2 2 7" xfId="7113" xr:uid="{F9F3FCDD-A0A9-4D4D-9380-38F91696A176}"/>
    <cellStyle name="SAPBEXstdData 2 2 7 2" xfId="15674" xr:uid="{292B3677-9134-42A3-BC94-EF9028A955A4}"/>
    <cellStyle name="SAPBEXstdData 2 2 7 3" xfId="17746" xr:uid="{FB971AEF-D7A5-459C-8CCE-2E44BECF7F8F}"/>
    <cellStyle name="SAPBEXstdData 2 2 7 4" xfId="24724" xr:uid="{37353727-A435-43BC-8680-157FF875EF6C}"/>
    <cellStyle name="SAPBEXstdData 2 2 8" xfId="11250" xr:uid="{55831ECD-A65C-485B-BBE2-A6D4E1D82D8D}"/>
    <cellStyle name="SAPBEXstdData 2 2 8 2" xfId="22141" xr:uid="{591C93D2-6666-4EF1-AE19-C1C3EC2AF370}"/>
    <cellStyle name="SAPBEXstdData 2 2 8 3" xfId="29144" xr:uid="{7AA542A1-68DF-47A9-8FF6-F0D16B8232AA}"/>
    <cellStyle name="SAPBEXstdData 2 2 9" xfId="16455" xr:uid="{A97148C4-B3B9-408B-9D01-1542211EFF44}"/>
    <cellStyle name="SAPBEXstdData 2 2 9 2" xfId="30194" xr:uid="{BF94A0A5-06F0-4C82-8301-F4BD131ABBBA}"/>
    <cellStyle name="SAPBEXstdData 3" xfId="516" xr:uid="{C721B8C8-FA8C-45CB-A2AB-D17952A881B0}"/>
    <cellStyle name="SAPBEXstdData 3 2" xfId="902" xr:uid="{41B11A01-CC7E-4FBA-842F-2DC29FB7082D}"/>
    <cellStyle name="SAPBEXstdData 3 2 10" xfId="23435" xr:uid="{FF555D31-A8B7-483D-93E9-131F52A55918}"/>
    <cellStyle name="SAPBEXstdData 3 2 2" xfId="1174" xr:uid="{3D0BB704-F5FE-4A39-9C42-0E7C131E62F8}"/>
    <cellStyle name="SAPBEXstdData 3 2 2 2" xfId="1690" xr:uid="{A65FA1C9-5425-4369-A4D4-79C189EE574A}"/>
    <cellStyle name="SAPBEXstdData 3 2 2 2 2" xfId="3241" xr:uid="{1EE3C826-240A-406A-8483-4D3A6C121F81}"/>
    <cellStyle name="SAPBEXstdData 3 2 2 2 2 2" xfId="6337" xr:uid="{8BFCAF3A-7012-44CE-96AC-D87B4847FDE5}"/>
    <cellStyle name="SAPBEXstdData 3 2 2 2 2 3" xfId="9439" xr:uid="{3D943521-4677-4E54-8D07-F16047421B6E}"/>
    <cellStyle name="SAPBEXstdData 3 2 2 2 2 4" xfId="13576" xr:uid="{8ADFAE56-FD60-4683-919C-9D2B30CB06F5}"/>
    <cellStyle name="SAPBEXstdData 3 2 2 2 2 5" xfId="20072" xr:uid="{DAED0B36-6F91-4A8F-A044-E3BE14D857CE}"/>
    <cellStyle name="SAPBEXstdData 3 2 2 2 2 6" xfId="27050" xr:uid="{44F3A8E9-25BE-4FFB-A59A-C779F3ADC952}"/>
    <cellStyle name="SAPBEXstdData 3 2 2 2 3" xfId="4789" xr:uid="{C5C10E33-E4E1-4024-B05F-36BCD5A583F3}"/>
    <cellStyle name="SAPBEXstdData 3 2 2 2 3 2" xfId="10990" xr:uid="{8BABAADA-FEA5-42E5-B73B-5EBB46F7DCBF}"/>
    <cellStyle name="SAPBEXstdData 3 2 2 2 3 3" xfId="15414" xr:uid="{14077CFD-65C4-4BDE-8A9D-E35592D66D3F}"/>
    <cellStyle name="SAPBEXstdData 3 2 2 2 3 4" xfId="21881" xr:uid="{12E082B6-EE19-4B22-A39E-5B94BE18FCA7}"/>
    <cellStyle name="SAPBEXstdData 3 2 2 2 3 5" xfId="28859" xr:uid="{492EB4E2-0D32-40C0-8FBC-50A7EAF5E55F}"/>
    <cellStyle name="SAPBEXstdData 3 2 2 2 4" xfId="7888" xr:uid="{55657FCD-A815-47E2-9089-8DF552611977}"/>
    <cellStyle name="SAPBEXstdData 3 2 2 2 4 2" xfId="18521" xr:uid="{F073C4F4-4C67-4E8B-BBC7-C661D367D165}"/>
    <cellStyle name="SAPBEXstdData 3 2 2 2 4 3" xfId="25499" xr:uid="{78774924-F041-406F-B4C5-06CB4D3E98A8}"/>
    <cellStyle name="SAPBEXstdData 3 2 2 2 5" xfId="12025" xr:uid="{22B65D05-A117-4B97-9A17-1781ED449EE6}"/>
    <cellStyle name="SAPBEXstdData 3 2 2 2 5 2" xfId="23174" xr:uid="{AC3609D6-87DE-40EC-82FB-84C5DE139F19}"/>
    <cellStyle name="SAPBEXstdData 3 2 2 2 5 3" xfId="29933" xr:uid="{752D1141-D90A-4F1D-A2B8-B243E073CE6F}"/>
    <cellStyle name="SAPBEXstdData 3 2 2 2 6" xfId="17488" xr:uid="{86833956-E1BF-427A-8D9A-209B47941534}"/>
    <cellStyle name="SAPBEXstdData 3 2 2 2 6 2" xfId="31227" xr:uid="{737ED64A-43C6-4FE7-B6DA-9422FC9ED620}"/>
    <cellStyle name="SAPBEXstdData 3 2 2 2 7" xfId="24467" xr:uid="{6B4E2A3F-5F01-487D-9660-D0008F44CBF4}"/>
    <cellStyle name="SAPBEXstdData 3 2 2 3" xfId="2209" xr:uid="{88692228-D9B7-4F0A-A221-843424BFA885}"/>
    <cellStyle name="SAPBEXstdData 3 2 2 3 2" xfId="3757" xr:uid="{015DBF5A-820E-44B7-9729-09EA9A9A5312}"/>
    <cellStyle name="SAPBEXstdData 3 2 2 3 2 2" xfId="6853" xr:uid="{B0C90F0F-0108-4927-AFFA-FF7E4E1E79E1}"/>
    <cellStyle name="SAPBEXstdData 3 2 2 3 2 3" xfId="9955" xr:uid="{0BCEA1FE-CE3D-42A1-B5CA-47AD9D92CD6C}"/>
    <cellStyle name="SAPBEXstdData 3 2 2 3 2 4" xfId="14092" xr:uid="{D3EDDCAD-3769-432C-A33D-8396ECF8E194}"/>
    <cellStyle name="SAPBEXstdData 3 2 2 3 2 5" xfId="20588" xr:uid="{2F40655F-431A-40CA-A70B-0B41DCF3CB7D}"/>
    <cellStyle name="SAPBEXstdData 3 2 2 3 2 6" xfId="27566" xr:uid="{619D90A2-1C49-4B02-BDA5-52242A640D2E}"/>
    <cellStyle name="SAPBEXstdData 3 2 2 3 3" xfId="5305" xr:uid="{79C211F4-480B-4F79-8D1F-A5D0B2B42169}"/>
    <cellStyle name="SAPBEXstdData 3 2 2 3 4" xfId="8407" xr:uid="{06AD96A0-431A-4798-8BF9-FDD40197D9D5}"/>
    <cellStyle name="SAPBEXstdData 3 2 2 3 5" xfId="12544" xr:uid="{E39A0B26-5A1D-4D9E-828D-DC79B314659F}"/>
    <cellStyle name="SAPBEXstdData 3 2 2 3 6" xfId="19040" xr:uid="{FB39AEB4-B295-44C8-B49B-EA7781EC5F02}"/>
    <cellStyle name="SAPBEXstdData 3 2 2 3 7" xfId="26018" xr:uid="{5F53C412-5F6A-4E71-8EAB-22E38E1FC8E5}"/>
    <cellStyle name="SAPBEXstdData 3 2 2 4" xfId="2725" xr:uid="{A674BB38-2F57-49EB-A529-3E7BC468AE81}"/>
    <cellStyle name="SAPBEXstdData 3 2 2 4 2" xfId="5821" xr:uid="{4F2B6BD8-A664-4795-A087-E0274C7CCAC8}"/>
    <cellStyle name="SAPBEXstdData 3 2 2 4 3" xfId="8923" xr:uid="{61FFB0C8-2393-4A5C-B4D1-C235822F4175}"/>
    <cellStyle name="SAPBEXstdData 3 2 2 4 4" xfId="13060" xr:uid="{8228D4BF-66DD-46FB-ABD4-95D076565F14}"/>
    <cellStyle name="SAPBEXstdData 3 2 2 4 5" xfId="19556" xr:uid="{0E785116-8082-4AE3-8140-8ABE36E5A7AE}"/>
    <cellStyle name="SAPBEXstdData 3 2 2 4 6" xfId="26534" xr:uid="{FDF42ED8-155C-4CF6-B2F2-991C70F15995}"/>
    <cellStyle name="SAPBEXstdData 3 2 2 5" xfId="4273" xr:uid="{DED5BE6E-FD4C-4E1D-9AA9-050B8586F6B5}"/>
    <cellStyle name="SAPBEXstdData 3 2 2 5 2" xfId="10474" xr:uid="{CA793E14-D94A-4FD9-BBF3-09704524167F}"/>
    <cellStyle name="SAPBEXstdData 3 2 2 5 3" xfId="14896" xr:uid="{39CDDCFA-2BA6-4C87-B343-72B45180F4E3}"/>
    <cellStyle name="SAPBEXstdData 3 2 2 5 4" xfId="21365" xr:uid="{5223CA71-8EF3-4FCF-B5FB-7288F607C042}"/>
    <cellStyle name="SAPBEXstdData 3 2 2 5 5" xfId="28343" xr:uid="{269733A5-02FE-466B-B759-0EBD1EC55616}"/>
    <cellStyle name="SAPBEXstdData 3 2 2 6" xfId="7372" xr:uid="{241D3277-8C8E-4CEC-B9DA-11670B11626D}"/>
    <cellStyle name="SAPBEXstdData 3 2 2 6 2" xfId="15933" xr:uid="{CCFC1493-572B-4C65-8E15-14662976A6B3}"/>
    <cellStyle name="SAPBEXstdData 3 2 2 6 3" xfId="18005" xr:uid="{2E76A7CA-393A-484F-AE8E-03BC45E13404}"/>
    <cellStyle name="SAPBEXstdData 3 2 2 6 4" xfId="24983" xr:uid="{08C9841C-6D61-400F-A300-75006697F90D}"/>
    <cellStyle name="SAPBEXstdData 3 2 2 7" xfId="11509" xr:uid="{D8657D70-FCC8-4FE4-9E65-11B4F039E227}"/>
    <cellStyle name="SAPBEXstdData 3 2 2 7 2" xfId="22658" xr:uid="{F48472FA-394E-4C1A-B42F-58B31F86DEF4}"/>
    <cellStyle name="SAPBEXstdData 3 2 2 7 3" xfId="29417" xr:uid="{93711B38-E42F-4014-B142-894D7156B1FF}"/>
    <cellStyle name="SAPBEXstdData 3 2 2 8" xfId="16972" xr:uid="{81A3341D-1B68-491C-9F8A-D7562139A6A7}"/>
    <cellStyle name="SAPBEXstdData 3 2 2 8 2" xfId="30711" xr:uid="{FEB0D63F-B272-4B14-86BA-DE9A978F238E}"/>
    <cellStyle name="SAPBEXstdData 3 2 2 9" xfId="23951" xr:uid="{0DAB62EC-2914-430D-9A17-3470D428DAC0}"/>
    <cellStyle name="SAPBEXstdData 3 2 3" xfId="1432" xr:uid="{3E3325D6-91C2-43A7-8760-EC7C8F7A7311}"/>
    <cellStyle name="SAPBEXstdData 3 2 3 2" xfId="2983" xr:uid="{0442BECD-6817-4BE6-B451-1FB1C34D032D}"/>
    <cellStyle name="SAPBEXstdData 3 2 3 2 2" xfId="6079" xr:uid="{C31CB5CE-F48F-41FA-8E7C-69CD2EC79AF5}"/>
    <cellStyle name="SAPBEXstdData 3 2 3 2 3" xfId="9181" xr:uid="{CD9F3E4F-D25A-4402-B866-68B87F504C86}"/>
    <cellStyle name="SAPBEXstdData 3 2 3 2 4" xfId="13318" xr:uid="{13424824-3F66-406B-817C-9FA905A203D7}"/>
    <cellStyle name="SAPBEXstdData 3 2 3 2 5" xfId="19814" xr:uid="{36FDFDE8-25A9-404F-8B51-4601BE2076D2}"/>
    <cellStyle name="SAPBEXstdData 3 2 3 2 6" xfId="26792" xr:uid="{50F334B2-C764-4D36-8575-7278A7298338}"/>
    <cellStyle name="SAPBEXstdData 3 2 3 3" xfId="4531" xr:uid="{75D40791-33D0-420A-90AD-BD6A14624F9E}"/>
    <cellStyle name="SAPBEXstdData 3 2 3 3 2" xfId="10732" xr:uid="{1EB6C57C-E251-486C-A1F2-1B2761C04AA0}"/>
    <cellStyle name="SAPBEXstdData 3 2 3 3 3" xfId="15156" xr:uid="{2842862E-D5A5-4559-A7E3-B9BFF8EC2EBE}"/>
    <cellStyle name="SAPBEXstdData 3 2 3 3 4" xfId="21623" xr:uid="{728B35E7-C012-4056-8C34-6F953DBDE016}"/>
    <cellStyle name="SAPBEXstdData 3 2 3 3 5" xfId="28601" xr:uid="{2D9A23FB-A5E9-4DE6-A6B5-578ECD4EADD9}"/>
    <cellStyle name="SAPBEXstdData 3 2 3 4" xfId="7630" xr:uid="{E1216261-29BC-430A-AEDC-9145A783C840}"/>
    <cellStyle name="SAPBEXstdData 3 2 3 4 2" xfId="16195" xr:uid="{CE35D0B4-FFB8-47C5-B210-632D9966BEA7}"/>
    <cellStyle name="SAPBEXstdData 3 2 3 4 3" xfId="18263" xr:uid="{9310F646-94D0-43A9-B747-205A8BAC1E84}"/>
    <cellStyle name="SAPBEXstdData 3 2 3 4 4" xfId="25241" xr:uid="{52C52CC7-2F31-4B3E-8FF1-258FC76A268D}"/>
    <cellStyle name="SAPBEXstdData 3 2 3 5" xfId="11767" xr:uid="{95FB5B80-DA81-4F94-91DB-92D8B279A0F4}"/>
    <cellStyle name="SAPBEXstdData 3 2 3 5 2" xfId="22916" xr:uid="{2E2E0A0E-51E5-4967-89EB-43056B0B92D4}"/>
    <cellStyle name="SAPBEXstdData 3 2 3 5 3" xfId="29675" xr:uid="{42CE4E60-931F-4710-9526-EB60E712248F}"/>
    <cellStyle name="SAPBEXstdData 3 2 3 6" xfId="17230" xr:uid="{54E6FF60-EA0A-4846-B024-C678BE75FD63}"/>
    <cellStyle name="SAPBEXstdData 3 2 3 6 2" xfId="30969" xr:uid="{D41500B0-B9EC-49B7-BA1D-8CB0A80098C0}"/>
    <cellStyle name="SAPBEXstdData 3 2 3 7" xfId="24209" xr:uid="{2FCBC9BD-FE89-45F5-8A60-63F63D117F12}"/>
    <cellStyle name="SAPBEXstdData 3 2 4" xfId="1951" xr:uid="{3D9C72A4-0182-42CC-99CD-1D58DFBFF6BB}"/>
    <cellStyle name="SAPBEXstdData 3 2 4 2" xfId="3499" xr:uid="{71CFBE9C-3C2C-48A7-B01A-E13772C58750}"/>
    <cellStyle name="SAPBEXstdData 3 2 4 2 2" xfId="6595" xr:uid="{2BE4062F-91E5-4610-ABA7-4608DC59E6D9}"/>
    <cellStyle name="SAPBEXstdData 3 2 4 2 3" xfId="9697" xr:uid="{D8747C5E-826A-4EB3-9DC0-1ABB8381DD7B}"/>
    <cellStyle name="SAPBEXstdData 3 2 4 2 4" xfId="13834" xr:uid="{1347FD3A-3B8A-4BBA-81EB-6995A637752A}"/>
    <cellStyle name="SAPBEXstdData 3 2 4 2 5" xfId="20330" xr:uid="{CFC7137E-22A4-4EA5-9DA1-F4411EDEA919}"/>
    <cellStyle name="SAPBEXstdData 3 2 4 2 6" xfId="27308" xr:uid="{C6D93E50-D847-4D88-A3C1-8CB2E92E4885}"/>
    <cellStyle name="SAPBEXstdData 3 2 4 3" xfId="5047" xr:uid="{77A36367-6AA5-4C46-9105-73888FF8DCDA}"/>
    <cellStyle name="SAPBEXstdData 3 2 4 3 2" xfId="14637" xr:uid="{761D1F45-90C8-4947-99A5-DDDA3A49C0DF}"/>
    <cellStyle name="SAPBEXstdData 3 2 4 3 3" xfId="21107" xr:uid="{8E8ECB17-27B4-4C69-9A84-2E638547A078}"/>
    <cellStyle name="SAPBEXstdData 3 2 4 3 4" xfId="28085" xr:uid="{AFD7C7D2-B711-4944-94D7-F2A1C8D45004}"/>
    <cellStyle name="SAPBEXstdData 3 2 4 4" xfId="8149" xr:uid="{5C05F60E-B638-45F4-B169-2375DDFB2D65}"/>
    <cellStyle name="SAPBEXstdData 3 2 4 4 2" xfId="18782" xr:uid="{F0AD8809-0606-498B-BFF5-22336D3756F5}"/>
    <cellStyle name="SAPBEXstdData 3 2 4 4 3" xfId="25760" xr:uid="{68FFA540-B87A-4799-A1F6-EA2489364B76}"/>
    <cellStyle name="SAPBEXstdData 3 2 4 5" xfId="12286" xr:uid="{4D56E12D-3896-4228-B757-402B1BC18711}"/>
    <cellStyle name="SAPBEXstdData 3 2 4 5 2" xfId="22400" xr:uid="{4DAAE97D-D461-42A7-9A79-6160C8185AE4}"/>
    <cellStyle name="SAPBEXstdData 3 2 4 5 3" xfId="30453" xr:uid="{C8D31C8F-4B79-4D58-A9AD-C47CA1641CB4}"/>
    <cellStyle name="SAPBEXstdData 3 2 4 6" xfId="16714" xr:uid="{758DF3D0-27A3-41B5-BFB9-41E568AB7924}"/>
    <cellStyle name="SAPBEXstdData 3 2 4 7" xfId="23693" xr:uid="{375ECEB0-7C70-4F75-B3B1-746CBE8C45A0}"/>
    <cellStyle name="SAPBEXstdData 3 2 5" xfId="2467" xr:uid="{E0E73F96-76C8-436A-BD18-48DD838003CB}"/>
    <cellStyle name="SAPBEXstdData 3 2 5 2" xfId="5563" xr:uid="{5B975A47-96F4-433A-8B34-E9FD3E457AF2}"/>
    <cellStyle name="SAPBEXstdData 3 2 5 3" xfId="8665" xr:uid="{11E89C4E-1CE2-4152-8BAC-F4873E94D1A4}"/>
    <cellStyle name="SAPBEXstdData 3 2 5 4" xfId="12802" xr:uid="{7AECB269-FC87-4196-BD34-5C187F1F8C25}"/>
    <cellStyle name="SAPBEXstdData 3 2 5 5" xfId="19298" xr:uid="{349B13D2-DD48-444D-8456-62910DD4C84C}"/>
    <cellStyle name="SAPBEXstdData 3 2 5 6" xfId="26276" xr:uid="{D27D1D3F-F6A8-47AE-B62D-6D8AD5818511}"/>
    <cellStyle name="SAPBEXstdData 3 2 6" xfId="4015" xr:uid="{EF8A680F-01F8-438E-BE75-D5BB63BD2550}"/>
    <cellStyle name="SAPBEXstdData 3 2 6 2" xfId="10216" xr:uid="{6E338733-9F21-4A59-9227-197492B487AD}"/>
    <cellStyle name="SAPBEXstdData 3 2 6 3" xfId="14354" xr:uid="{6B14D095-8C24-4081-8FA8-37642088FE68}"/>
    <cellStyle name="SAPBEXstdData 3 2 6 4" xfId="20849" xr:uid="{CC9EDF61-3628-4288-AE60-F7CD31483021}"/>
    <cellStyle name="SAPBEXstdData 3 2 6 5" xfId="27827" xr:uid="{C7CB974C-E2F2-4A92-8A2F-1274229787E5}"/>
    <cellStyle name="SAPBEXstdData 3 2 7" xfId="7114" xr:uid="{15072952-6288-4C86-8029-492EE5C7EA1D}"/>
    <cellStyle name="SAPBEXstdData 3 2 7 2" xfId="15675" xr:uid="{043D1DEA-EE77-49A9-B1C7-D4BE0F00CFCB}"/>
    <cellStyle name="SAPBEXstdData 3 2 7 3" xfId="17747" xr:uid="{018D6EB9-9CC0-47B5-AEF9-BF4100954FDB}"/>
    <cellStyle name="SAPBEXstdData 3 2 7 4" xfId="24725" xr:uid="{4C785EE3-D0B1-421E-A3AE-F5F66C07115F}"/>
    <cellStyle name="SAPBEXstdData 3 2 8" xfId="11251" xr:uid="{8AEC930E-3494-4443-A5E9-93F478BE43C8}"/>
    <cellStyle name="SAPBEXstdData 3 2 8 2" xfId="22142" xr:uid="{FF62FFC0-E840-412D-A64B-1C20377BFF12}"/>
    <cellStyle name="SAPBEXstdData 3 2 8 3" xfId="29145" xr:uid="{1BB3A968-2A69-4DF1-BBFE-E1B6493FA96B}"/>
    <cellStyle name="SAPBEXstdData 3 2 9" xfId="16456" xr:uid="{A7857203-414F-4D5C-AAD8-D1BB192B5F42}"/>
    <cellStyle name="SAPBEXstdData 3 2 9 2" xfId="30195" xr:uid="{E2E92439-F930-4CA5-84A5-9F3188C4BE98}"/>
    <cellStyle name="SAPBEXstdData 4" xfId="517" xr:uid="{12B1AF6F-5BA5-4C0C-9749-6B58E32A70EE}"/>
    <cellStyle name="SAPBEXstdData 4 2" xfId="903" xr:uid="{AC23BF7C-528C-4108-B010-BE8CA5186126}"/>
    <cellStyle name="SAPBEXstdData 4 2 10" xfId="23436" xr:uid="{09E4D722-CE4B-4F8B-A797-2983C7F9CD53}"/>
    <cellStyle name="SAPBEXstdData 4 2 2" xfId="1175" xr:uid="{56C95B98-8470-4B2A-A331-A4DDD47C8C7D}"/>
    <cellStyle name="SAPBEXstdData 4 2 2 2" xfId="1691" xr:uid="{C1CA7DFB-8E80-4AD0-9872-13A2E898CE2C}"/>
    <cellStyle name="SAPBEXstdData 4 2 2 2 2" xfId="3242" xr:uid="{B6C1A7A8-CDA0-4572-AD60-33B003D9816E}"/>
    <cellStyle name="SAPBEXstdData 4 2 2 2 2 2" xfId="6338" xr:uid="{0A4D0ABB-E16D-43B4-8BF9-1996FD96B795}"/>
    <cellStyle name="SAPBEXstdData 4 2 2 2 2 3" xfId="9440" xr:uid="{0E085CAD-4FFB-4B6B-8FBB-B68EEBC1DA5C}"/>
    <cellStyle name="SAPBEXstdData 4 2 2 2 2 4" xfId="13577" xr:uid="{AD451706-5AA7-4418-B333-90336920A06A}"/>
    <cellStyle name="SAPBEXstdData 4 2 2 2 2 5" xfId="20073" xr:uid="{97E67397-947F-4923-927F-584417068629}"/>
    <cellStyle name="SAPBEXstdData 4 2 2 2 2 6" xfId="27051" xr:uid="{B67C5CA7-E6FA-48B7-B545-0A52A337CE80}"/>
    <cellStyle name="SAPBEXstdData 4 2 2 2 3" xfId="4790" xr:uid="{275FB884-9083-4AB9-A6A2-22E35F3BFE13}"/>
    <cellStyle name="SAPBEXstdData 4 2 2 2 3 2" xfId="10991" xr:uid="{419E1E4B-769F-4E5C-A9C4-16368F47310A}"/>
    <cellStyle name="SAPBEXstdData 4 2 2 2 3 3" xfId="15415" xr:uid="{0DCC894A-F55D-43C4-B51B-4E5EEA9CC038}"/>
    <cellStyle name="SAPBEXstdData 4 2 2 2 3 4" xfId="21882" xr:uid="{DC66A853-70B7-46FA-89BF-D40D469E7347}"/>
    <cellStyle name="SAPBEXstdData 4 2 2 2 3 5" xfId="28860" xr:uid="{FC5B7717-B7A9-479C-A94A-DB2F71BF61FF}"/>
    <cellStyle name="SAPBEXstdData 4 2 2 2 4" xfId="7889" xr:uid="{53349DF5-25BD-488C-8547-B75D029862B1}"/>
    <cellStyle name="SAPBEXstdData 4 2 2 2 4 2" xfId="18522" xr:uid="{41C19EAA-61F1-44CC-B4CE-7512124432C2}"/>
    <cellStyle name="SAPBEXstdData 4 2 2 2 4 3" xfId="25500" xr:uid="{355EC9B6-D895-421D-8C0F-DA976867FB81}"/>
    <cellStyle name="SAPBEXstdData 4 2 2 2 5" xfId="12026" xr:uid="{D2F4433D-00BE-406C-89F8-BF0AA8C2C33D}"/>
    <cellStyle name="SAPBEXstdData 4 2 2 2 5 2" xfId="23175" xr:uid="{5265BFE5-5183-4C6D-AF73-7A030FB842D1}"/>
    <cellStyle name="SAPBEXstdData 4 2 2 2 5 3" xfId="29934" xr:uid="{CE77FF25-BDF7-4433-BE82-48BF0868CD3E}"/>
    <cellStyle name="SAPBEXstdData 4 2 2 2 6" xfId="17489" xr:uid="{7C21B9C0-3E89-48C8-BB56-F550F41329C2}"/>
    <cellStyle name="SAPBEXstdData 4 2 2 2 6 2" xfId="31228" xr:uid="{A1707FF7-A241-411C-8835-1F00097576F5}"/>
    <cellStyle name="SAPBEXstdData 4 2 2 2 7" xfId="24468" xr:uid="{EA80D81E-300C-44B0-B8F9-D06FA2076AF4}"/>
    <cellStyle name="SAPBEXstdData 4 2 2 3" xfId="2210" xr:uid="{E543E078-9004-448B-BBB3-A3A2D9FCF6BB}"/>
    <cellStyle name="SAPBEXstdData 4 2 2 3 2" xfId="3758" xr:uid="{B15059F8-CCA1-4C70-AFCE-FECB6DE7AD17}"/>
    <cellStyle name="SAPBEXstdData 4 2 2 3 2 2" xfId="6854" xr:uid="{3398AF34-D008-498A-9A06-12782C4C43A0}"/>
    <cellStyle name="SAPBEXstdData 4 2 2 3 2 3" xfId="9956" xr:uid="{58A7E405-3FFA-49F5-8572-B993AEFE56D6}"/>
    <cellStyle name="SAPBEXstdData 4 2 2 3 2 4" xfId="14093" xr:uid="{A69D1736-C7F6-41EE-B316-1D85CBB03D3D}"/>
    <cellStyle name="SAPBEXstdData 4 2 2 3 2 5" xfId="20589" xr:uid="{6268FA8D-AB3E-4CC7-BE4C-ABCB51FADBA6}"/>
    <cellStyle name="SAPBEXstdData 4 2 2 3 2 6" xfId="27567" xr:uid="{B79C648F-8F60-47C4-8C1F-EF614F8B8A01}"/>
    <cellStyle name="SAPBEXstdData 4 2 2 3 3" xfId="5306" xr:uid="{E7FD23B7-0826-4DB0-8424-286009A61949}"/>
    <cellStyle name="SAPBEXstdData 4 2 2 3 4" xfId="8408" xr:uid="{E9FDF810-0E77-4FC4-AC04-096E43D9C1B2}"/>
    <cellStyle name="SAPBEXstdData 4 2 2 3 5" xfId="12545" xr:uid="{8FEC215B-61D1-4EA6-B215-B8A241C92115}"/>
    <cellStyle name="SAPBEXstdData 4 2 2 3 6" xfId="19041" xr:uid="{028CAFA6-2F22-42D2-8ED2-DCDFC6D0FD1F}"/>
    <cellStyle name="SAPBEXstdData 4 2 2 3 7" xfId="26019" xr:uid="{99EA18E7-4683-4D1B-B7B0-A4B1CE3EF26A}"/>
    <cellStyle name="SAPBEXstdData 4 2 2 4" xfId="2726" xr:uid="{2C7AD6A8-ED9F-4E69-A0A8-EB80AEB2E364}"/>
    <cellStyle name="SAPBEXstdData 4 2 2 4 2" xfId="5822" xr:uid="{CEF2B91B-7AAC-46B3-976F-7A911418BD4C}"/>
    <cellStyle name="SAPBEXstdData 4 2 2 4 3" xfId="8924" xr:uid="{780CD2A1-D2BB-4F4A-9773-719E0C63BE37}"/>
    <cellStyle name="SAPBEXstdData 4 2 2 4 4" xfId="13061" xr:uid="{6001E007-3E51-4D33-B2D6-6A1A82AD371A}"/>
    <cellStyle name="SAPBEXstdData 4 2 2 4 5" xfId="19557" xr:uid="{40C8DE91-EECB-48B3-91A9-BF43546E6414}"/>
    <cellStyle name="SAPBEXstdData 4 2 2 4 6" xfId="26535" xr:uid="{41D77536-F83D-476C-88D8-88FC079833F2}"/>
    <cellStyle name="SAPBEXstdData 4 2 2 5" xfId="4274" xr:uid="{BA96C5EA-F35E-4AB4-A4A4-51CE05680C28}"/>
    <cellStyle name="SAPBEXstdData 4 2 2 5 2" xfId="10475" xr:uid="{0C06FEC8-C78C-4D3A-B28A-C40445533CC6}"/>
    <cellStyle name="SAPBEXstdData 4 2 2 5 3" xfId="14897" xr:uid="{3FF89DF0-08E5-47AF-BDCD-3128B1653CDE}"/>
    <cellStyle name="SAPBEXstdData 4 2 2 5 4" xfId="21366" xr:uid="{A5B92699-79C8-4E67-A0D2-C9211C4ED17E}"/>
    <cellStyle name="SAPBEXstdData 4 2 2 5 5" xfId="28344" xr:uid="{C5C4D26D-6C26-4CAD-BC19-687CC970A280}"/>
    <cellStyle name="SAPBEXstdData 4 2 2 6" xfId="7373" xr:uid="{CEC0BA4B-CB98-4D54-B09A-BDADECB26588}"/>
    <cellStyle name="SAPBEXstdData 4 2 2 6 2" xfId="15934" xr:uid="{2551B128-49D2-4052-900E-18455DD2C57B}"/>
    <cellStyle name="SAPBEXstdData 4 2 2 6 3" xfId="18006" xr:uid="{60A101B7-B58A-4179-A732-B96A8797BAB2}"/>
    <cellStyle name="SAPBEXstdData 4 2 2 6 4" xfId="24984" xr:uid="{CC008412-F045-4825-9166-60EB1FBC9CBF}"/>
    <cellStyle name="SAPBEXstdData 4 2 2 7" xfId="11510" xr:uid="{4806D2B8-CA77-442A-A6A0-B8AD95E42F12}"/>
    <cellStyle name="SAPBEXstdData 4 2 2 7 2" xfId="22659" xr:uid="{302E67EC-1F1C-4B5B-B02D-337A2AF4A2FC}"/>
    <cellStyle name="SAPBEXstdData 4 2 2 7 3" xfId="29418" xr:uid="{FBA9905B-50EF-4CFE-97FC-045106A302C7}"/>
    <cellStyle name="SAPBEXstdData 4 2 2 8" xfId="16973" xr:uid="{9500F018-0576-471D-83E7-46BD9E332B3E}"/>
    <cellStyle name="SAPBEXstdData 4 2 2 8 2" xfId="30712" xr:uid="{656EE964-2F43-4968-84CB-A49FD2FD72BD}"/>
    <cellStyle name="SAPBEXstdData 4 2 2 9" xfId="23952" xr:uid="{CF9A0700-62EA-45F8-A691-275E0E202B4E}"/>
    <cellStyle name="SAPBEXstdData 4 2 3" xfId="1433" xr:uid="{1C17BB48-182C-4035-BB24-C91855B899D8}"/>
    <cellStyle name="SAPBEXstdData 4 2 3 2" xfId="2984" xr:uid="{0F27852E-F44A-475B-A80E-B3FC968338F9}"/>
    <cellStyle name="SAPBEXstdData 4 2 3 2 2" xfId="6080" xr:uid="{EE8E04ED-A2B9-4F7E-9764-8BE67CF8D37A}"/>
    <cellStyle name="SAPBEXstdData 4 2 3 2 3" xfId="9182" xr:uid="{D3B75C65-72C3-405C-A9E4-9B199917601A}"/>
    <cellStyle name="SAPBEXstdData 4 2 3 2 4" xfId="13319" xr:uid="{CCFB8B36-EB1A-40A0-BBA2-51266E987DD3}"/>
    <cellStyle name="SAPBEXstdData 4 2 3 2 5" xfId="19815" xr:uid="{CED3ADCD-41E1-45A2-B842-E57FDB03E124}"/>
    <cellStyle name="SAPBEXstdData 4 2 3 2 6" xfId="26793" xr:uid="{7B9C3617-545C-48C3-90F2-C764D334477F}"/>
    <cellStyle name="SAPBEXstdData 4 2 3 3" xfId="4532" xr:uid="{984D90CD-0148-4E38-8C34-684D9EA17DA8}"/>
    <cellStyle name="SAPBEXstdData 4 2 3 3 2" xfId="10733" xr:uid="{AAE45F42-232D-4F71-9F6C-D51A95A00164}"/>
    <cellStyle name="SAPBEXstdData 4 2 3 3 3" xfId="15157" xr:uid="{E217B13F-BB5D-499F-B896-9D4802A8CBD2}"/>
    <cellStyle name="SAPBEXstdData 4 2 3 3 4" xfId="21624" xr:uid="{9C762A41-7AC4-4BC1-8B45-5CF763DCB71F}"/>
    <cellStyle name="SAPBEXstdData 4 2 3 3 5" xfId="28602" xr:uid="{4B7EFD75-2FEB-465E-B4E4-E413851E164E}"/>
    <cellStyle name="SAPBEXstdData 4 2 3 4" xfId="7631" xr:uid="{7DFB628B-D1A1-435F-B330-0099C7784093}"/>
    <cellStyle name="SAPBEXstdData 4 2 3 4 2" xfId="16196" xr:uid="{0373EE4E-7F24-412A-B454-BD2292DBCB31}"/>
    <cellStyle name="SAPBEXstdData 4 2 3 4 3" xfId="18264" xr:uid="{520F08F0-A6B9-4F3C-AAA0-B893FEE69EC6}"/>
    <cellStyle name="SAPBEXstdData 4 2 3 4 4" xfId="25242" xr:uid="{5EB14F94-3FBF-4DA2-8AC7-719F8811FEEF}"/>
    <cellStyle name="SAPBEXstdData 4 2 3 5" xfId="11768" xr:uid="{ABC72FE6-84F8-4D8B-BFAE-9856310A9926}"/>
    <cellStyle name="SAPBEXstdData 4 2 3 5 2" xfId="22917" xr:uid="{C8A386B8-C31E-4F73-BBFE-72036BC214E8}"/>
    <cellStyle name="SAPBEXstdData 4 2 3 5 3" xfId="29676" xr:uid="{22676DD1-F192-4957-9198-55ADD3434165}"/>
    <cellStyle name="SAPBEXstdData 4 2 3 6" xfId="17231" xr:uid="{EA66D159-4CE4-4862-8F42-3D1CD2D8576A}"/>
    <cellStyle name="SAPBEXstdData 4 2 3 6 2" xfId="30970" xr:uid="{74FC9FDF-8A57-4D36-95BD-0854834D1686}"/>
    <cellStyle name="SAPBEXstdData 4 2 3 7" xfId="24210" xr:uid="{35004367-9FCA-4E5D-9870-29FF7F34321C}"/>
    <cellStyle name="SAPBEXstdData 4 2 4" xfId="1952" xr:uid="{CE2A8777-34EA-431E-8E08-2D5F80A0D0C9}"/>
    <cellStyle name="SAPBEXstdData 4 2 4 2" xfId="3500" xr:uid="{9C40F00F-0943-400B-9F76-0DD3DDABAC40}"/>
    <cellStyle name="SAPBEXstdData 4 2 4 2 2" xfId="6596" xr:uid="{C1DD1FCA-4A7D-4814-BB24-2BCD968C16EF}"/>
    <cellStyle name="SAPBEXstdData 4 2 4 2 3" xfId="9698" xr:uid="{5A4C92C9-4B44-4A21-8127-C20B17CF30FE}"/>
    <cellStyle name="SAPBEXstdData 4 2 4 2 4" xfId="13835" xr:uid="{DCA3721C-8E1A-4C85-8D6C-0ADFB479561A}"/>
    <cellStyle name="SAPBEXstdData 4 2 4 2 5" xfId="20331" xr:uid="{48835469-A12A-41FF-9718-0EE30BA1F6F8}"/>
    <cellStyle name="SAPBEXstdData 4 2 4 2 6" xfId="27309" xr:uid="{51655FED-4C7F-491B-B26D-1A5F65898BB0}"/>
    <cellStyle name="SAPBEXstdData 4 2 4 3" xfId="5048" xr:uid="{C851DDFE-C742-44DC-8550-532305399868}"/>
    <cellStyle name="SAPBEXstdData 4 2 4 3 2" xfId="14638" xr:uid="{26C4C052-B7B6-49FC-8B5C-00F8647F0215}"/>
    <cellStyle name="SAPBEXstdData 4 2 4 3 3" xfId="21108" xr:uid="{DE1F5E81-5367-4F96-BF90-5EAD7362C559}"/>
    <cellStyle name="SAPBEXstdData 4 2 4 3 4" xfId="28086" xr:uid="{5240080C-4D24-4290-B1D6-7C75F331053C}"/>
    <cellStyle name="SAPBEXstdData 4 2 4 4" xfId="8150" xr:uid="{6BF64448-FE0F-46E0-9B80-3B08CF737904}"/>
    <cellStyle name="SAPBEXstdData 4 2 4 4 2" xfId="18783" xr:uid="{01365701-1F6E-4DB6-8DD6-E5B02ED0F317}"/>
    <cellStyle name="SAPBEXstdData 4 2 4 4 3" xfId="25761" xr:uid="{2E2E8152-C4CF-40F7-8F4A-5243B9106F38}"/>
    <cellStyle name="SAPBEXstdData 4 2 4 5" xfId="12287" xr:uid="{3859D236-2605-4812-8695-98BC1DB67C1A}"/>
    <cellStyle name="SAPBEXstdData 4 2 4 5 2" xfId="22401" xr:uid="{2B20CE2E-AA2B-41F0-984F-F0BADDDAF8FF}"/>
    <cellStyle name="SAPBEXstdData 4 2 4 5 3" xfId="30454" xr:uid="{A921320B-5316-4C32-A5EE-98435419B214}"/>
    <cellStyle name="SAPBEXstdData 4 2 4 6" xfId="16715" xr:uid="{B5D3EFCC-E77B-4D43-9383-3128AFAE01EB}"/>
    <cellStyle name="SAPBEXstdData 4 2 4 7" xfId="23694" xr:uid="{9E77FFC0-A278-43ED-82DE-81440A14743C}"/>
    <cellStyle name="SAPBEXstdData 4 2 5" xfId="2468" xr:uid="{C748B7A1-6616-48A8-A667-9FB195091DB1}"/>
    <cellStyle name="SAPBEXstdData 4 2 5 2" xfId="5564" xr:uid="{DFBC1561-D1F2-479C-B2E1-09B96C033FD0}"/>
    <cellStyle name="SAPBEXstdData 4 2 5 3" xfId="8666" xr:uid="{AF32D9F5-D412-4513-8935-7CE9AC4DEA9B}"/>
    <cellStyle name="SAPBEXstdData 4 2 5 4" xfId="12803" xr:uid="{5FF051C1-0BD2-4D12-BD01-B70E6C8CD028}"/>
    <cellStyle name="SAPBEXstdData 4 2 5 5" xfId="19299" xr:uid="{B7FB1898-B427-4352-A601-466AB4BC1BA2}"/>
    <cellStyle name="SAPBEXstdData 4 2 5 6" xfId="26277" xr:uid="{1766947A-E759-4188-8B8F-EFA873109502}"/>
    <cellStyle name="SAPBEXstdData 4 2 6" xfId="4016" xr:uid="{06D117BC-480C-42E2-9935-4F081C6F0F1D}"/>
    <cellStyle name="SAPBEXstdData 4 2 6 2" xfId="10217" xr:uid="{FA663631-A023-445B-9C35-537FC000C39B}"/>
    <cellStyle name="SAPBEXstdData 4 2 6 3" xfId="14355" xr:uid="{A7546D8D-FCBB-4240-A6C7-4053050D484B}"/>
    <cellStyle name="SAPBEXstdData 4 2 6 4" xfId="20850" xr:uid="{26C32F1D-EDE2-4ED5-864C-0AB120857563}"/>
    <cellStyle name="SAPBEXstdData 4 2 6 5" xfId="27828" xr:uid="{6D7D8D4F-B77A-46D7-949A-E58513DD8805}"/>
    <cellStyle name="SAPBEXstdData 4 2 7" xfId="7115" xr:uid="{D7B227AF-EE42-4DF4-A1D2-F587CA77F2DD}"/>
    <cellStyle name="SAPBEXstdData 4 2 7 2" xfId="15676" xr:uid="{9050A3E9-C04F-401A-8881-652BD6D476AB}"/>
    <cellStyle name="SAPBEXstdData 4 2 7 3" xfId="17748" xr:uid="{5FB1C57C-FA09-4DC6-B192-261D1B6AAA71}"/>
    <cellStyle name="SAPBEXstdData 4 2 7 4" xfId="24726" xr:uid="{B0AC26C1-D334-40C0-90F8-3B6727EBFEF7}"/>
    <cellStyle name="SAPBEXstdData 4 2 8" xfId="11252" xr:uid="{62257E24-7329-4EE0-B1BD-4E6B7D70B528}"/>
    <cellStyle name="SAPBEXstdData 4 2 8 2" xfId="22143" xr:uid="{4A7307B4-0AC0-4C73-A43D-68A6EFD4B6B3}"/>
    <cellStyle name="SAPBEXstdData 4 2 8 3" xfId="29146" xr:uid="{2489D4C4-91AF-4A56-983E-5AC34D3AB684}"/>
    <cellStyle name="SAPBEXstdData 4 2 9" xfId="16457" xr:uid="{D7518C90-DC0B-4E1B-9127-06BB02915EA3}"/>
    <cellStyle name="SAPBEXstdData 4 2 9 2" xfId="30196" xr:uid="{D0637478-2331-42B6-8B7F-2783894BD356}"/>
    <cellStyle name="SAPBEXstdData 5" xfId="518" xr:uid="{673B6063-0E24-403E-92F0-E955CD9CC622}"/>
    <cellStyle name="SAPBEXstdData 5 2" xfId="904" xr:uid="{BC74A2E6-B673-4550-996A-E1ED66F32B9F}"/>
    <cellStyle name="SAPBEXstdData 5 2 10" xfId="23437" xr:uid="{4AD4F2EF-1EE2-473C-A6FA-B47CC61CF504}"/>
    <cellStyle name="SAPBEXstdData 5 2 2" xfId="1176" xr:uid="{0C7046D2-2DCC-4B62-9154-FDD2FE9142F3}"/>
    <cellStyle name="SAPBEXstdData 5 2 2 2" xfId="1692" xr:uid="{DFC11F4F-C281-4694-B512-AF21AC31C391}"/>
    <cellStyle name="SAPBEXstdData 5 2 2 2 2" xfId="3243" xr:uid="{F2FE527C-4ED3-4993-82D3-AB8BBCBDDA42}"/>
    <cellStyle name="SAPBEXstdData 5 2 2 2 2 2" xfId="6339" xr:uid="{50B25E67-396E-4D08-8982-6C16BC4EA691}"/>
    <cellStyle name="SAPBEXstdData 5 2 2 2 2 3" xfId="9441" xr:uid="{2F7DD8D1-D0F5-418F-A7F0-E0D3AF7D5BA6}"/>
    <cellStyle name="SAPBEXstdData 5 2 2 2 2 4" xfId="13578" xr:uid="{14699AEF-2EDA-4E4C-9A6C-12272B4F449C}"/>
    <cellStyle name="SAPBEXstdData 5 2 2 2 2 5" xfId="20074" xr:uid="{DA3A065A-3D3F-4C5C-A1D0-934D7333C05D}"/>
    <cellStyle name="SAPBEXstdData 5 2 2 2 2 6" xfId="27052" xr:uid="{38DF0C90-8D76-4AEB-A52A-7C8F011EED34}"/>
    <cellStyle name="SAPBEXstdData 5 2 2 2 3" xfId="4791" xr:uid="{7B67411E-85A4-40BA-A0D2-CA44F8F01246}"/>
    <cellStyle name="SAPBEXstdData 5 2 2 2 3 2" xfId="10992" xr:uid="{79F4ED4E-AD94-4070-95C3-F223893C38E8}"/>
    <cellStyle name="SAPBEXstdData 5 2 2 2 3 3" xfId="15416" xr:uid="{1719FE16-8CFC-47DC-9D22-0D80BCF66D39}"/>
    <cellStyle name="SAPBEXstdData 5 2 2 2 3 4" xfId="21883" xr:uid="{8AC703F2-AABE-4263-BA39-BB15117DD5AB}"/>
    <cellStyle name="SAPBEXstdData 5 2 2 2 3 5" xfId="28861" xr:uid="{ECFABEF3-01E8-4A3D-9860-9EBC8C3AC366}"/>
    <cellStyle name="SAPBEXstdData 5 2 2 2 4" xfId="7890" xr:uid="{5EC520A0-BAC0-4322-B478-72D2D6381513}"/>
    <cellStyle name="SAPBEXstdData 5 2 2 2 4 2" xfId="18523" xr:uid="{75EB11D7-6EFB-4DD6-9F3E-113954D5CDD0}"/>
    <cellStyle name="SAPBEXstdData 5 2 2 2 4 3" xfId="25501" xr:uid="{A2560209-C4C7-4731-84E9-1E5732DA5598}"/>
    <cellStyle name="SAPBEXstdData 5 2 2 2 5" xfId="12027" xr:uid="{2F8FCAF2-0C05-4542-99CF-5E8064BA45D0}"/>
    <cellStyle name="SAPBEXstdData 5 2 2 2 5 2" xfId="23176" xr:uid="{EC7DA0A8-F32D-4237-B4EC-DCFB57374AEF}"/>
    <cellStyle name="SAPBEXstdData 5 2 2 2 5 3" xfId="29935" xr:uid="{9F7421A5-DCCB-4214-9836-0631F9817230}"/>
    <cellStyle name="SAPBEXstdData 5 2 2 2 6" xfId="17490" xr:uid="{2FD7A383-5E5C-4069-8199-291EB491D154}"/>
    <cellStyle name="SAPBEXstdData 5 2 2 2 6 2" xfId="31229" xr:uid="{717E9F95-4806-4148-B24A-68FD606B3842}"/>
    <cellStyle name="SAPBEXstdData 5 2 2 2 7" xfId="24469" xr:uid="{6F3127F5-3384-4282-BA54-54E263AB92E4}"/>
    <cellStyle name="SAPBEXstdData 5 2 2 3" xfId="2211" xr:uid="{1DCFAB1A-949F-4BA4-AFB3-B177EDD1AE18}"/>
    <cellStyle name="SAPBEXstdData 5 2 2 3 2" xfId="3759" xr:uid="{82B3EACC-2416-4091-83DF-8BB8D504342B}"/>
    <cellStyle name="SAPBEXstdData 5 2 2 3 2 2" xfId="6855" xr:uid="{E5F8A8B5-50C4-406E-9A84-DE595D3C3041}"/>
    <cellStyle name="SAPBEXstdData 5 2 2 3 2 3" xfId="9957" xr:uid="{8156C6F5-EC4F-4D04-8A53-4FB2AA951571}"/>
    <cellStyle name="SAPBEXstdData 5 2 2 3 2 4" xfId="14094" xr:uid="{45A1B364-0362-403F-A1C2-ED11CAF4B267}"/>
    <cellStyle name="SAPBEXstdData 5 2 2 3 2 5" xfId="20590" xr:uid="{DD310970-2361-4609-846F-72EE578A2313}"/>
    <cellStyle name="SAPBEXstdData 5 2 2 3 2 6" xfId="27568" xr:uid="{916C2C5A-EEE2-4DBD-B085-CCB209D84365}"/>
    <cellStyle name="SAPBEXstdData 5 2 2 3 3" xfId="5307" xr:uid="{BECCA760-F403-40AC-A4A6-48D5B00CC0C9}"/>
    <cellStyle name="SAPBEXstdData 5 2 2 3 4" xfId="8409" xr:uid="{A6B8AF9E-32D4-457D-BF23-843EE6358912}"/>
    <cellStyle name="SAPBEXstdData 5 2 2 3 5" xfId="12546" xr:uid="{4515EF92-7905-4B78-8B77-73A6AF74B9DA}"/>
    <cellStyle name="SAPBEXstdData 5 2 2 3 6" xfId="19042" xr:uid="{B12FBB37-97A1-4A54-A0DC-8A5F1D853BBB}"/>
    <cellStyle name="SAPBEXstdData 5 2 2 3 7" xfId="26020" xr:uid="{1A845D3B-662E-453E-AB9B-818A1579DF02}"/>
    <cellStyle name="SAPBEXstdData 5 2 2 4" xfId="2727" xr:uid="{8A081337-01A9-41EF-8CEC-60B455FFE70C}"/>
    <cellStyle name="SAPBEXstdData 5 2 2 4 2" xfId="5823" xr:uid="{7C795D57-2454-4275-8669-1934B5682DA6}"/>
    <cellStyle name="SAPBEXstdData 5 2 2 4 3" xfId="8925" xr:uid="{5FF5EF86-23D6-401A-A86E-B23D7DF54D0D}"/>
    <cellStyle name="SAPBEXstdData 5 2 2 4 4" xfId="13062" xr:uid="{F3CCA842-2A0B-4739-878E-FB810F399646}"/>
    <cellStyle name="SAPBEXstdData 5 2 2 4 5" xfId="19558" xr:uid="{3B48CC0F-5CFB-4939-B25C-EF5F221452B4}"/>
    <cellStyle name="SAPBEXstdData 5 2 2 4 6" xfId="26536" xr:uid="{0BAD30A4-6C6C-4B1C-9810-2784AB5798AA}"/>
    <cellStyle name="SAPBEXstdData 5 2 2 5" xfId="4275" xr:uid="{1B95862D-1A9D-4A8B-9BC4-7204F58B76A2}"/>
    <cellStyle name="SAPBEXstdData 5 2 2 5 2" xfId="10476" xr:uid="{BD60D8DC-C29F-4D31-8CA6-B0579D2CBC31}"/>
    <cellStyle name="SAPBEXstdData 5 2 2 5 3" xfId="14898" xr:uid="{46974047-D5CF-4046-AFF5-25C6FA681115}"/>
    <cellStyle name="SAPBEXstdData 5 2 2 5 4" xfId="21367" xr:uid="{BC875B29-3663-4749-84A2-835CB9A0CD5C}"/>
    <cellStyle name="SAPBEXstdData 5 2 2 5 5" xfId="28345" xr:uid="{44A6BD06-42C3-46F4-989A-D9D17CEFBFBF}"/>
    <cellStyle name="SAPBEXstdData 5 2 2 6" xfId="7374" xr:uid="{CA04F1D7-0813-4520-89A7-5831232E1815}"/>
    <cellStyle name="SAPBEXstdData 5 2 2 6 2" xfId="15935" xr:uid="{C6C25C7D-769A-444C-814C-785C81031BD5}"/>
    <cellStyle name="SAPBEXstdData 5 2 2 6 3" xfId="18007" xr:uid="{2ED2BF73-4F2C-4C12-B735-D1085A894682}"/>
    <cellStyle name="SAPBEXstdData 5 2 2 6 4" xfId="24985" xr:uid="{83AF99C3-5351-4979-B97D-F247B6BA896A}"/>
    <cellStyle name="SAPBEXstdData 5 2 2 7" xfId="11511" xr:uid="{EA924AA2-8B53-451C-A9AF-5898981A19C7}"/>
    <cellStyle name="SAPBEXstdData 5 2 2 7 2" xfId="22660" xr:uid="{47AB535D-5C3E-41EF-A195-D95E15544666}"/>
    <cellStyle name="SAPBEXstdData 5 2 2 7 3" xfId="29419" xr:uid="{7C1241C5-E055-4C75-983A-687254E2FC2B}"/>
    <cellStyle name="SAPBEXstdData 5 2 2 8" xfId="16974" xr:uid="{54454CFD-4657-4095-8B52-5F664123CBD5}"/>
    <cellStyle name="SAPBEXstdData 5 2 2 8 2" xfId="30713" xr:uid="{99D9C7A0-2604-4C9D-B9C8-1F53AE672C1A}"/>
    <cellStyle name="SAPBEXstdData 5 2 2 9" xfId="23953" xr:uid="{44DE6A16-EDC6-4CF9-82F5-521D51DB1BF1}"/>
    <cellStyle name="SAPBEXstdData 5 2 3" xfId="1434" xr:uid="{5AEBF2EA-114B-4AC2-B01E-32D42ED5F7B1}"/>
    <cellStyle name="SAPBEXstdData 5 2 3 2" xfId="2985" xr:uid="{B8AEB46E-6CAD-4967-B50C-DB7DD67287F4}"/>
    <cellStyle name="SAPBEXstdData 5 2 3 2 2" xfId="6081" xr:uid="{0DE02AE8-FB6F-4686-92EF-385BB25A7435}"/>
    <cellStyle name="SAPBEXstdData 5 2 3 2 3" xfId="9183" xr:uid="{D856A3A5-45B9-4DF5-BBCF-9BF52E489DFD}"/>
    <cellStyle name="SAPBEXstdData 5 2 3 2 4" xfId="13320" xr:uid="{1F8B5795-358C-4456-B076-3AE4271A2A82}"/>
    <cellStyle name="SAPBEXstdData 5 2 3 2 5" xfId="19816" xr:uid="{F604DAAD-1023-4487-980C-DBEDE2E21070}"/>
    <cellStyle name="SAPBEXstdData 5 2 3 2 6" xfId="26794" xr:uid="{81201AE6-EB3D-4A34-ABA0-C722DA16E20C}"/>
    <cellStyle name="SAPBEXstdData 5 2 3 3" xfId="4533" xr:uid="{AE64B8A8-E381-4DF4-81EC-7EAA64DFF548}"/>
    <cellStyle name="SAPBEXstdData 5 2 3 3 2" xfId="10734" xr:uid="{AAA84517-5805-4BD9-A067-A1AB8A60C4D6}"/>
    <cellStyle name="SAPBEXstdData 5 2 3 3 3" xfId="15158" xr:uid="{B51ACF0D-2F68-4600-B800-C16A5D2C6BB7}"/>
    <cellStyle name="SAPBEXstdData 5 2 3 3 4" xfId="21625" xr:uid="{7E8D7D63-8BAF-4867-BA84-00E8D2C33D61}"/>
    <cellStyle name="SAPBEXstdData 5 2 3 3 5" xfId="28603" xr:uid="{CF305261-F780-4C2C-A53F-03B4B9B3DEAA}"/>
    <cellStyle name="SAPBEXstdData 5 2 3 4" xfId="7632" xr:uid="{5C1EC3B2-DF1A-432E-8107-85605F44EDF1}"/>
    <cellStyle name="SAPBEXstdData 5 2 3 4 2" xfId="16197" xr:uid="{B763FF3A-B048-489F-9419-0C47B7447ED3}"/>
    <cellStyle name="SAPBEXstdData 5 2 3 4 3" xfId="18265" xr:uid="{86B122EB-A423-4BFF-B80B-CA41D665ED31}"/>
    <cellStyle name="SAPBEXstdData 5 2 3 4 4" xfId="25243" xr:uid="{1E2A9E7D-9E04-4864-8FAB-E2275FC3C34E}"/>
    <cellStyle name="SAPBEXstdData 5 2 3 5" xfId="11769" xr:uid="{8A1B69E8-D219-4D79-AC33-52AC9C8177E6}"/>
    <cellStyle name="SAPBEXstdData 5 2 3 5 2" xfId="22918" xr:uid="{5F4BACA9-78F0-4460-9A14-A53B0F194B2A}"/>
    <cellStyle name="SAPBEXstdData 5 2 3 5 3" xfId="29677" xr:uid="{D4DCC97F-F979-4C8F-BC0C-919141632AB3}"/>
    <cellStyle name="SAPBEXstdData 5 2 3 6" xfId="17232" xr:uid="{AF24387B-7226-4C31-B3F5-82E18F8B1DDA}"/>
    <cellStyle name="SAPBEXstdData 5 2 3 6 2" xfId="30971" xr:uid="{A1F0E486-7EC0-439F-9877-FA124272711E}"/>
    <cellStyle name="SAPBEXstdData 5 2 3 7" xfId="24211" xr:uid="{2ACEA6EE-E492-4D53-BA7E-7DF48CC58DBA}"/>
    <cellStyle name="SAPBEXstdData 5 2 4" xfId="1953" xr:uid="{3DC72957-805F-4C48-83D0-1A4FFAA4CE34}"/>
    <cellStyle name="SAPBEXstdData 5 2 4 2" xfId="3501" xr:uid="{83C3E846-A941-47BA-B896-33F1003901D2}"/>
    <cellStyle name="SAPBEXstdData 5 2 4 2 2" xfId="6597" xr:uid="{C7B1F9EE-2553-4C15-91BA-289DCC4E7F3C}"/>
    <cellStyle name="SAPBEXstdData 5 2 4 2 3" xfId="9699" xr:uid="{4563ED08-8105-4E37-AE20-480F8DB00D40}"/>
    <cellStyle name="SAPBEXstdData 5 2 4 2 4" xfId="13836" xr:uid="{62D8C1DE-AF27-4809-9AA3-F94F76261A37}"/>
    <cellStyle name="SAPBEXstdData 5 2 4 2 5" xfId="20332" xr:uid="{06B138EB-AE05-4D08-B6F5-37DC2DE86C14}"/>
    <cellStyle name="SAPBEXstdData 5 2 4 2 6" xfId="27310" xr:uid="{8340BAF0-5131-470A-A6A7-68D9A8CC2099}"/>
    <cellStyle name="SAPBEXstdData 5 2 4 3" xfId="5049" xr:uid="{D145F8C7-C219-4C41-AC74-D306016DEDA1}"/>
    <cellStyle name="SAPBEXstdData 5 2 4 3 2" xfId="14639" xr:uid="{29B668D6-4443-48EE-8552-08B396AE8757}"/>
    <cellStyle name="SAPBEXstdData 5 2 4 3 3" xfId="21109" xr:uid="{2B81F9CE-D7BA-46E8-ACF6-1CE13C33A7B6}"/>
    <cellStyle name="SAPBEXstdData 5 2 4 3 4" xfId="28087" xr:uid="{AE1BF8CD-0BFD-455B-AABC-DD00E3306ADF}"/>
    <cellStyle name="SAPBEXstdData 5 2 4 4" xfId="8151" xr:uid="{6C10C8FF-B770-46B3-814D-9243D3B5C184}"/>
    <cellStyle name="SAPBEXstdData 5 2 4 4 2" xfId="18784" xr:uid="{DF6E2898-5049-49B3-891A-072813DFA18D}"/>
    <cellStyle name="SAPBEXstdData 5 2 4 4 3" xfId="25762" xr:uid="{BC33439D-C23D-4203-8008-644B618B302D}"/>
    <cellStyle name="SAPBEXstdData 5 2 4 5" xfId="12288" xr:uid="{49E67F6E-C356-443B-A3F9-A3851113BE03}"/>
    <cellStyle name="SAPBEXstdData 5 2 4 5 2" xfId="22402" xr:uid="{10726780-569F-4107-8D27-275146698E58}"/>
    <cellStyle name="SAPBEXstdData 5 2 4 5 3" xfId="30455" xr:uid="{267AE9F5-7CD2-4BE8-B657-825994FD8B85}"/>
    <cellStyle name="SAPBEXstdData 5 2 4 6" xfId="16716" xr:uid="{5A210B75-885D-4E37-B7DE-479020E37155}"/>
    <cellStyle name="SAPBEXstdData 5 2 4 7" xfId="23695" xr:uid="{8700AF0E-25D5-4CDD-8AC5-96D1D257B913}"/>
    <cellStyle name="SAPBEXstdData 5 2 5" xfId="2469" xr:uid="{F0FC230A-A640-4C6D-8E1A-7904B2217268}"/>
    <cellStyle name="SAPBEXstdData 5 2 5 2" xfId="5565" xr:uid="{F616BFDB-3396-430C-A924-8F8A9CC2394A}"/>
    <cellStyle name="SAPBEXstdData 5 2 5 3" xfId="8667" xr:uid="{12619ADA-4D94-4CE6-8231-DFF61563F3E5}"/>
    <cellStyle name="SAPBEXstdData 5 2 5 4" xfId="12804" xr:uid="{2B975FD1-C7EE-4B1F-8121-F21EEAD652DA}"/>
    <cellStyle name="SAPBEXstdData 5 2 5 5" xfId="19300" xr:uid="{14CB990D-2D12-4783-BD7B-71B3ED56CC5C}"/>
    <cellStyle name="SAPBEXstdData 5 2 5 6" xfId="26278" xr:uid="{FB98971C-880C-4519-9EC1-EB71DB8FA7A6}"/>
    <cellStyle name="SAPBEXstdData 5 2 6" xfId="4017" xr:uid="{3CDA7E33-7352-4CE8-9AE9-2292640E3509}"/>
    <cellStyle name="SAPBEXstdData 5 2 6 2" xfId="10218" xr:uid="{74FA2665-8C11-4F66-9A8D-9D0F2C7A3180}"/>
    <cellStyle name="SAPBEXstdData 5 2 6 3" xfId="14356" xr:uid="{8A47A38C-8FAD-4980-887F-D243138BD803}"/>
    <cellStyle name="SAPBEXstdData 5 2 6 4" xfId="20851" xr:uid="{854638B5-FC0B-47E8-A36B-92F43C97ACA5}"/>
    <cellStyle name="SAPBEXstdData 5 2 6 5" xfId="27829" xr:uid="{E5D683E8-38D9-44A3-8CBA-E902EE235D96}"/>
    <cellStyle name="SAPBEXstdData 5 2 7" xfId="7116" xr:uid="{E809DF9D-DD2B-4C10-B162-A6D41B219D93}"/>
    <cellStyle name="SAPBEXstdData 5 2 7 2" xfId="15677" xr:uid="{C26650E6-AB23-4865-AF9A-33B23F62715C}"/>
    <cellStyle name="SAPBEXstdData 5 2 7 3" xfId="17749" xr:uid="{011586E2-E6C5-4E52-8C82-D5E1D5A91852}"/>
    <cellStyle name="SAPBEXstdData 5 2 7 4" xfId="24727" xr:uid="{275E2D3A-1833-4BCF-AAAC-7F96A8600D05}"/>
    <cellStyle name="SAPBEXstdData 5 2 8" xfId="11253" xr:uid="{63CF94C2-010C-4221-B71A-99ADBE58DF89}"/>
    <cellStyle name="SAPBEXstdData 5 2 8 2" xfId="22144" xr:uid="{8C5E6887-F090-4ED9-9776-48AFD5D02BF0}"/>
    <cellStyle name="SAPBEXstdData 5 2 8 3" xfId="29147" xr:uid="{9A82D45E-B3F9-44AC-ACCB-59F76AC3A53F}"/>
    <cellStyle name="SAPBEXstdData 5 2 9" xfId="16458" xr:uid="{0FD7B719-9E99-4C16-B190-EBA812D912ED}"/>
    <cellStyle name="SAPBEXstdData 5 2 9 2" xfId="30197" xr:uid="{994AC2D9-0A02-40B1-AEF9-FEB62C440312}"/>
    <cellStyle name="SAPBEXstdData 6" xfId="519" xr:uid="{4F915505-0CE0-49EE-9225-67A4B7642F8D}"/>
    <cellStyle name="SAPBEXstdData 6 2" xfId="905" xr:uid="{30232A87-DABE-415C-8998-10367C28BBC0}"/>
    <cellStyle name="SAPBEXstdData 6 2 10" xfId="23438" xr:uid="{88769936-282D-41A8-8FF9-28A6A82F61C3}"/>
    <cellStyle name="SAPBEXstdData 6 2 2" xfId="1177" xr:uid="{6219C9D8-621B-43FD-BABB-C4BF8FD2864C}"/>
    <cellStyle name="SAPBEXstdData 6 2 2 2" xfId="1693" xr:uid="{55C11E39-9B8B-4795-B22B-596B0E7195BE}"/>
    <cellStyle name="SAPBEXstdData 6 2 2 2 2" xfId="3244" xr:uid="{0FD97E1A-B3A6-4586-BC37-8D6E780710C9}"/>
    <cellStyle name="SAPBEXstdData 6 2 2 2 2 2" xfId="6340" xr:uid="{D9AF473E-9F62-448D-A3FC-DE66C13999FC}"/>
    <cellStyle name="SAPBEXstdData 6 2 2 2 2 3" xfId="9442" xr:uid="{DA1FBB95-26C4-44C8-881C-328A0BE2A220}"/>
    <cellStyle name="SAPBEXstdData 6 2 2 2 2 4" xfId="13579" xr:uid="{8516C0AC-0E6C-499A-BE8D-D8F7060968AA}"/>
    <cellStyle name="SAPBEXstdData 6 2 2 2 2 5" xfId="20075" xr:uid="{E081EB15-DCC3-4228-AA1E-CEE747584D9C}"/>
    <cellStyle name="SAPBEXstdData 6 2 2 2 2 6" xfId="27053" xr:uid="{3745880E-E4E6-4E57-AAB0-DC7B326C23A9}"/>
    <cellStyle name="SAPBEXstdData 6 2 2 2 3" xfId="4792" xr:uid="{971F5CE4-F067-4BFF-880B-CE4B95C57934}"/>
    <cellStyle name="SAPBEXstdData 6 2 2 2 3 2" xfId="10993" xr:uid="{08BB3439-8176-465B-B60B-481AC8FB9F34}"/>
    <cellStyle name="SAPBEXstdData 6 2 2 2 3 3" xfId="15417" xr:uid="{9953E9C0-6534-4053-B20E-2D7B10E12D23}"/>
    <cellStyle name="SAPBEXstdData 6 2 2 2 3 4" xfId="21884" xr:uid="{5D794A05-CA30-4AF4-99AB-1504AA85E29B}"/>
    <cellStyle name="SAPBEXstdData 6 2 2 2 3 5" xfId="28862" xr:uid="{A4311825-D013-4C81-AE2C-E5743A49E8EA}"/>
    <cellStyle name="SAPBEXstdData 6 2 2 2 4" xfId="7891" xr:uid="{0F5D32C0-7A1C-42E8-847C-05A283899897}"/>
    <cellStyle name="SAPBEXstdData 6 2 2 2 4 2" xfId="18524" xr:uid="{C9337041-BCE4-4D7A-9848-96CAAEEF5F6E}"/>
    <cellStyle name="SAPBEXstdData 6 2 2 2 4 3" xfId="25502" xr:uid="{306687AA-F6AD-4F09-9FB5-8CF18F34B3CF}"/>
    <cellStyle name="SAPBEXstdData 6 2 2 2 5" xfId="12028" xr:uid="{E7AB4475-C8EB-4B59-A882-0C72DEC465EB}"/>
    <cellStyle name="SAPBEXstdData 6 2 2 2 5 2" xfId="23177" xr:uid="{FA7A3817-040B-4282-A98E-7E18BC9825BD}"/>
    <cellStyle name="SAPBEXstdData 6 2 2 2 5 3" xfId="29936" xr:uid="{097D8FEB-4C23-4682-B84C-85CC481FDD71}"/>
    <cellStyle name="SAPBEXstdData 6 2 2 2 6" xfId="17491" xr:uid="{7BC00872-FB84-44C2-B9BE-521E22D14372}"/>
    <cellStyle name="SAPBEXstdData 6 2 2 2 6 2" xfId="31230" xr:uid="{9506EF88-2FF6-484E-A332-ABE11AA2CC09}"/>
    <cellStyle name="SAPBEXstdData 6 2 2 2 7" xfId="24470" xr:uid="{9D3EA355-3EA4-420C-B55C-A35A577FB388}"/>
    <cellStyle name="SAPBEXstdData 6 2 2 3" xfId="2212" xr:uid="{672E5F78-2CB6-47A4-BD4F-BBC3919B1DE1}"/>
    <cellStyle name="SAPBEXstdData 6 2 2 3 2" xfId="3760" xr:uid="{9102219C-0658-4786-BC97-FB365BD63FCB}"/>
    <cellStyle name="SAPBEXstdData 6 2 2 3 2 2" xfId="6856" xr:uid="{5E909211-FC07-4154-AD32-74AE2EE76CDF}"/>
    <cellStyle name="SAPBEXstdData 6 2 2 3 2 3" xfId="9958" xr:uid="{4A4D8F41-D0FE-4D41-B5BA-5039CC64813C}"/>
    <cellStyle name="SAPBEXstdData 6 2 2 3 2 4" xfId="14095" xr:uid="{E22955B7-6C09-4900-B305-5F621D1F7792}"/>
    <cellStyle name="SAPBEXstdData 6 2 2 3 2 5" xfId="20591" xr:uid="{673B0180-5238-4803-8100-D8185751BB49}"/>
    <cellStyle name="SAPBEXstdData 6 2 2 3 2 6" xfId="27569" xr:uid="{E4449CD9-AF7C-463C-A18B-CE95C2888BEF}"/>
    <cellStyle name="SAPBEXstdData 6 2 2 3 3" xfId="5308" xr:uid="{4D4C3D77-388C-4525-8968-36AAA44C6AE0}"/>
    <cellStyle name="SAPBEXstdData 6 2 2 3 4" xfId="8410" xr:uid="{0F7B60F0-A2FE-4289-B449-C2C8D590470E}"/>
    <cellStyle name="SAPBEXstdData 6 2 2 3 5" xfId="12547" xr:uid="{5302EB3B-BEC1-488B-9792-04C5079A4D50}"/>
    <cellStyle name="SAPBEXstdData 6 2 2 3 6" xfId="19043" xr:uid="{9B11BA95-5252-40DC-B6AC-6878FF46F9E0}"/>
    <cellStyle name="SAPBEXstdData 6 2 2 3 7" xfId="26021" xr:uid="{54F0483F-23F4-4AA9-9827-0DEFCE35549A}"/>
    <cellStyle name="SAPBEXstdData 6 2 2 4" xfId="2728" xr:uid="{FB497D50-F86F-4AF9-9B69-A169F56589DB}"/>
    <cellStyle name="SAPBEXstdData 6 2 2 4 2" xfId="5824" xr:uid="{AE76B566-2159-4904-B14B-82CC93A86A59}"/>
    <cellStyle name="SAPBEXstdData 6 2 2 4 3" xfId="8926" xr:uid="{9B361340-7B43-4B0E-A895-E5C48E15A59C}"/>
    <cellStyle name="SAPBEXstdData 6 2 2 4 4" xfId="13063" xr:uid="{098BFA35-2158-46C7-8187-8BC596224BD4}"/>
    <cellStyle name="SAPBEXstdData 6 2 2 4 5" xfId="19559" xr:uid="{11E89BB3-6622-499E-B41B-40BB899D4B6A}"/>
    <cellStyle name="SAPBEXstdData 6 2 2 4 6" xfId="26537" xr:uid="{E4AA2247-DFFB-47E2-A918-65918BC628AF}"/>
    <cellStyle name="SAPBEXstdData 6 2 2 5" xfId="4276" xr:uid="{E7C72D19-AF51-4E0F-BDD8-B163EE50B780}"/>
    <cellStyle name="SAPBEXstdData 6 2 2 5 2" xfId="10477" xr:uid="{84B3DAC3-88C5-40AF-A87F-8FC041BD3B2F}"/>
    <cellStyle name="SAPBEXstdData 6 2 2 5 3" xfId="14899" xr:uid="{6F0B4A59-26F1-4337-9E73-34A468324965}"/>
    <cellStyle name="SAPBEXstdData 6 2 2 5 4" xfId="21368" xr:uid="{A5970A89-6F03-489A-BA33-1B497E972546}"/>
    <cellStyle name="SAPBEXstdData 6 2 2 5 5" xfId="28346" xr:uid="{48F482F8-C0D3-4C8E-B017-5193BB385711}"/>
    <cellStyle name="SAPBEXstdData 6 2 2 6" xfId="7375" xr:uid="{C8AACE86-A172-4F14-A586-FA8086B63FD1}"/>
    <cellStyle name="SAPBEXstdData 6 2 2 6 2" xfId="15936" xr:uid="{CC88E740-2129-42E0-B367-F9DE42B8DDF6}"/>
    <cellStyle name="SAPBEXstdData 6 2 2 6 3" xfId="18008" xr:uid="{87554B4C-75FD-4684-B193-CB537BA71F53}"/>
    <cellStyle name="SAPBEXstdData 6 2 2 6 4" xfId="24986" xr:uid="{6F91655A-CC2B-40A3-B666-5E328003B3DB}"/>
    <cellStyle name="SAPBEXstdData 6 2 2 7" xfId="11512" xr:uid="{F5A04E48-6BE1-43C8-B310-8EFE98348458}"/>
    <cellStyle name="SAPBEXstdData 6 2 2 7 2" xfId="22661" xr:uid="{F891911E-156E-4D6D-B24F-B3816BD7018E}"/>
    <cellStyle name="SAPBEXstdData 6 2 2 7 3" xfId="29420" xr:uid="{69F83A83-A8A1-4D3E-8090-D6816E9912EF}"/>
    <cellStyle name="SAPBEXstdData 6 2 2 8" xfId="16975" xr:uid="{D9A8B9AB-41C7-457A-8BF5-2ED29D4FE293}"/>
    <cellStyle name="SAPBEXstdData 6 2 2 8 2" xfId="30714" xr:uid="{E91A2D5E-9D95-4791-8951-10054D0A23C0}"/>
    <cellStyle name="SAPBEXstdData 6 2 2 9" xfId="23954" xr:uid="{CCB78E8B-CE12-42D3-86CF-A8620B55B0DE}"/>
    <cellStyle name="SAPBEXstdData 6 2 3" xfId="1435" xr:uid="{BB5A74DF-B08D-4AFF-B5D8-6F8F62872357}"/>
    <cellStyle name="SAPBEXstdData 6 2 3 2" xfId="2986" xr:uid="{C9722D08-5636-476B-83B0-F1895EE6572B}"/>
    <cellStyle name="SAPBEXstdData 6 2 3 2 2" xfId="6082" xr:uid="{33E42B0C-BAE6-4785-9105-0503F299E603}"/>
    <cellStyle name="SAPBEXstdData 6 2 3 2 3" xfId="9184" xr:uid="{6E35D544-3BEF-49E1-A9DC-D10BB67FCA8A}"/>
    <cellStyle name="SAPBEXstdData 6 2 3 2 4" xfId="13321" xr:uid="{805B6664-F177-4BA0-89A9-44D4C10101F7}"/>
    <cellStyle name="SAPBEXstdData 6 2 3 2 5" xfId="19817" xr:uid="{8E6DDA5D-92BD-42E1-9F39-2BB53A83BCD2}"/>
    <cellStyle name="SAPBEXstdData 6 2 3 2 6" xfId="26795" xr:uid="{C089E58E-BBE8-4E76-90DD-D7ED0D49C89D}"/>
    <cellStyle name="SAPBEXstdData 6 2 3 3" xfId="4534" xr:uid="{1CD3E767-339D-4CF3-A31B-0AD1E05578C7}"/>
    <cellStyle name="SAPBEXstdData 6 2 3 3 2" xfId="10735" xr:uid="{09C3A987-7805-4FB1-B156-363C404E7EFA}"/>
    <cellStyle name="SAPBEXstdData 6 2 3 3 3" xfId="15159" xr:uid="{98C69BD0-52FC-45E7-B440-3036FB3E5A1A}"/>
    <cellStyle name="SAPBEXstdData 6 2 3 3 4" xfId="21626" xr:uid="{762F7D79-73D9-419C-8C38-A030A8A2DF1C}"/>
    <cellStyle name="SAPBEXstdData 6 2 3 3 5" xfId="28604" xr:uid="{B09AF098-0D3E-4C96-9D4C-C5FE5B7EE7E5}"/>
    <cellStyle name="SAPBEXstdData 6 2 3 4" xfId="7633" xr:uid="{5E0D109F-D985-4E4B-B587-A5CAED1F34B9}"/>
    <cellStyle name="SAPBEXstdData 6 2 3 4 2" xfId="16198" xr:uid="{B95D573F-10D1-4058-9F91-50C799D6AF23}"/>
    <cellStyle name="SAPBEXstdData 6 2 3 4 3" xfId="18266" xr:uid="{816EF5D4-964E-4DED-83DC-E9FED23AFB16}"/>
    <cellStyle name="SAPBEXstdData 6 2 3 4 4" xfId="25244" xr:uid="{342114C8-B0C4-4119-8E85-E453D330D7D4}"/>
    <cellStyle name="SAPBEXstdData 6 2 3 5" xfId="11770" xr:uid="{56A0B48D-B2D2-4C4F-80C9-CBCCE0C364DF}"/>
    <cellStyle name="SAPBEXstdData 6 2 3 5 2" xfId="22919" xr:uid="{0493D492-1AE0-4C7F-88B2-EABD5F84281C}"/>
    <cellStyle name="SAPBEXstdData 6 2 3 5 3" xfId="29678" xr:uid="{FBAE0E60-E7A0-42DC-A84A-00481D03924B}"/>
    <cellStyle name="SAPBEXstdData 6 2 3 6" xfId="17233" xr:uid="{96C6C12D-E2F3-4E67-8E92-8330BD3910BD}"/>
    <cellStyle name="SAPBEXstdData 6 2 3 6 2" xfId="30972" xr:uid="{DA3E7DAB-8719-4A96-B2B4-54A7BBEA3E54}"/>
    <cellStyle name="SAPBEXstdData 6 2 3 7" xfId="24212" xr:uid="{3B586491-94EA-45DB-9882-C2357CE34A6F}"/>
    <cellStyle name="SAPBEXstdData 6 2 4" xfId="1954" xr:uid="{6453494E-9C76-4D62-B354-CC65134A9878}"/>
    <cellStyle name="SAPBEXstdData 6 2 4 2" xfId="3502" xr:uid="{70B8EEC6-60D4-434D-82A9-900005290686}"/>
    <cellStyle name="SAPBEXstdData 6 2 4 2 2" xfId="6598" xr:uid="{52461F2C-B1A0-4C1E-9564-793683153FE2}"/>
    <cellStyle name="SAPBEXstdData 6 2 4 2 3" xfId="9700" xr:uid="{F3D1CDE7-3ACF-47A1-907E-77EE311A573E}"/>
    <cellStyle name="SAPBEXstdData 6 2 4 2 4" xfId="13837" xr:uid="{5136CDEB-C186-4245-90C2-7A3F6B644136}"/>
    <cellStyle name="SAPBEXstdData 6 2 4 2 5" xfId="20333" xr:uid="{750D5B7E-23CA-46AB-8BD5-232514F38E95}"/>
    <cellStyle name="SAPBEXstdData 6 2 4 2 6" xfId="27311" xr:uid="{8ACBB732-6A6E-44DE-9B10-FFB34527DFA2}"/>
    <cellStyle name="SAPBEXstdData 6 2 4 3" xfId="5050" xr:uid="{F9546C8B-B8DC-4DA7-8E18-C587BC5A011B}"/>
    <cellStyle name="SAPBEXstdData 6 2 4 3 2" xfId="14640" xr:uid="{2DEB5F2E-9A95-4AEA-B4D2-EA6DCF8B7A9B}"/>
    <cellStyle name="SAPBEXstdData 6 2 4 3 3" xfId="21110" xr:uid="{6AA6EBEE-11DE-4A5D-B473-52BCF174FFE0}"/>
    <cellStyle name="SAPBEXstdData 6 2 4 3 4" xfId="28088" xr:uid="{D6AACCE5-F17A-4622-AB07-F85E33D3E978}"/>
    <cellStyle name="SAPBEXstdData 6 2 4 4" xfId="8152" xr:uid="{32CEB8BE-30FE-4F23-AD67-ED252E427FBB}"/>
    <cellStyle name="SAPBEXstdData 6 2 4 4 2" xfId="18785" xr:uid="{E1271F18-9600-4B5D-B304-B972B8EC5F2E}"/>
    <cellStyle name="SAPBEXstdData 6 2 4 4 3" xfId="25763" xr:uid="{1267A871-65EF-4309-8F64-59823A1C1990}"/>
    <cellStyle name="SAPBEXstdData 6 2 4 5" xfId="12289" xr:uid="{4B1E34B9-FCE9-44EF-8743-B6CB4CAC7AA0}"/>
    <cellStyle name="SAPBEXstdData 6 2 4 5 2" xfId="22403" xr:uid="{AC784642-7F75-4672-8AEC-2365DA66F6E6}"/>
    <cellStyle name="SAPBEXstdData 6 2 4 5 3" xfId="30456" xr:uid="{43E7CDE1-0D02-4FE4-BEE9-03BC4986E44E}"/>
    <cellStyle name="SAPBEXstdData 6 2 4 6" xfId="16717" xr:uid="{915AC8BF-7917-40F5-8A70-925706859847}"/>
    <cellStyle name="SAPBEXstdData 6 2 4 7" xfId="23696" xr:uid="{6842039F-AC16-438E-BA2B-17F824901A2A}"/>
    <cellStyle name="SAPBEXstdData 6 2 5" xfId="2470" xr:uid="{8EDA1720-E75E-4348-AD10-7767F2081069}"/>
    <cellStyle name="SAPBEXstdData 6 2 5 2" xfId="5566" xr:uid="{E424B72C-A50E-4474-B2CE-7A3FF44FA801}"/>
    <cellStyle name="SAPBEXstdData 6 2 5 3" xfId="8668" xr:uid="{9AB84B0C-8D8B-4727-978B-C4699396BF19}"/>
    <cellStyle name="SAPBEXstdData 6 2 5 4" xfId="12805" xr:uid="{DB9B35BA-A9DB-4EA1-A171-3622FE6CBD2F}"/>
    <cellStyle name="SAPBEXstdData 6 2 5 5" xfId="19301" xr:uid="{AD6F632F-3F7A-4FEE-A002-E7E0FD8E14AD}"/>
    <cellStyle name="SAPBEXstdData 6 2 5 6" xfId="26279" xr:uid="{AE459BEA-3520-4C54-AA71-4BEA04B40DFF}"/>
    <cellStyle name="SAPBEXstdData 6 2 6" xfId="4018" xr:uid="{7DF0BAC1-36EE-4514-BB0A-D6499C1D05ED}"/>
    <cellStyle name="SAPBEXstdData 6 2 6 2" xfId="10219" xr:uid="{9026731E-ED03-4480-A1D2-C2CEC6D317A6}"/>
    <cellStyle name="SAPBEXstdData 6 2 6 3" xfId="14357" xr:uid="{DE5344D7-9752-4B7A-B431-673CDF254BCF}"/>
    <cellStyle name="SAPBEXstdData 6 2 6 4" xfId="20852" xr:uid="{A85A4B66-813B-4F67-9FB6-C5FD0DBB4E43}"/>
    <cellStyle name="SAPBEXstdData 6 2 6 5" xfId="27830" xr:uid="{43849F90-ADF3-4075-80B9-BD154A61A66A}"/>
    <cellStyle name="SAPBEXstdData 6 2 7" xfId="7117" xr:uid="{F13DADE8-DDDD-4A57-9CDA-B9469B0581FF}"/>
    <cellStyle name="SAPBEXstdData 6 2 7 2" xfId="15678" xr:uid="{0F5E162B-AEEC-4382-90E7-BA25590A13EB}"/>
    <cellStyle name="SAPBEXstdData 6 2 7 3" xfId="17750" xr:uid="{F07A9726-66EA-480D-A9A2-B70A254DA742}"/>
    <cellStyle name="SAPBEXstdData 6 2 7 4" xfId="24728" xr:uid="{2D426880-4DD1-4495-98F9-67C095F0B945}"/>
    <cellStyle name="SAPBEXstdData 6 2 8" xfId="11254" xr:uid="{873BAF00-59A5-4FC4-85A6-66818B466567}"/>
    <cellStyle name="SAPBEXstdData 6 2 8 2" xfId="22145" xr:uid="{9C65507C-4024-4DAF-BB47-E728E4EA2448}"/>
    <cellStyle name="SAPBEXstdData 6 2 8 3" xfId="29148" xr:uid="{4E573F82-D00D-43A3-B66F-77EE76EEEF35}"/>
    <cellStyle name="SAPBEXstdData 6 2 9" xfId="16459" xr:uid="{4D6DEE1E-D11D-4286-9CEB-77A42BB69011}"/>
    <cellStyle name="SAPBEXstdData 6 2 9 2" xfId="30198" xr:uid="{11BBC432-3208-4B7A-A6B1-0A05F428135B}"/>
    <cellStyle name="SAPBEXstdData 7" xfId="900" xr:uid="{22EDBC57-5787-446B-A084-21BC61DE9035}"/>
    <cellStyle name="SAPBEXstdData 7 10" xfId="23433" xr:uid="{C812ADB3-3AB5-4023-8DD9-3D0F68CFE65D}"/>
    <cellStyle name="SAPBEXstdData 7 2" xfId="1172" xr:uid="{9654FBCA-4A8A-4359-8C65-44F9D01456DA}"/>
    <cellStyle name="SAPBEXstdData 7 2 2" xfId="1688" xr:uid="{6CA2817E-E9D2-4AC3-ADC9-77DC7025644F}"/>
    <cellStyle name="SAPBEXstdData 7 2 2 2" xfId="3239" xr:uid="{AB400939-9D32-4B99-BBE5-3DE0C6B2F397}"/>
    <cellStyle name="SAPBEXstdData 7 2 2 2 2" xfId="6335" xr:uid="{6C60BB64-B218-4EE3-B827-2A63A33F862B}"/>
    <cellStyle name="SAPBEXstdData 7 2 2 2 3" xfId="9437" xr:uid="{5F86E8D1-FF42-4E89-8037-FFAF86D2B58C}"/>
    <cellStyle name="SAPBEXstdData 7 2 2 2 4" xfId="13574" xr:uid="{8170675B-B830-49F2-81D4-19A6FB243AA5}"/>
    <cellStyle name="SAPBEXstdData 7 2 2 2 5" xfId="20070" xr:uid="{7EB6FA9F-D975-4834-904C-12BAFB74F3BD}"/>
    <cellStyle name="SAPBEXstdData 7 2 2 2 6" xfId="27048" xr:uid="{176798AB-4001-437A-BB4B-B3B04AE2F061}"/>
    <cellStyle name="SAPBEXstdData 7 2 2 3" xfId="4787" xr:uid="{D10624CC-B91F-46DD-95AA-6FE0396F2822}"/>
    <cellStyle name="SAPBEXstdData 7 2 2 3 2" xfId="10988" xr:uid="{32ACE193-6E16-4B98-8992-6D56026644D3}"/>
    <cellStyle name="SAPBEXstdData 7 2 2 3 3" xfId="15412" xr:uid="{DB49D778-7576-41A3-B8CF-19DD5EAF8024}"/>
    <cellStyle name="SAPBEXstdData 7 2 2 3 4" xfId="21879" xr:uid="{E55D6103-52AE-4E61-ABDD-83DBF08CAC7E}"/>
    <cellStyle name="SAPBEXstdData 7 2 2 3 5" xfId="28857" xr:uid="{5C5F6B61-BD4B-4967-95E7-CB8387613A81}"/>
    <cellStyle name="SAPBEXstdData 7 2 2 4" xfId="7886" xr:uid="{6835C8C4-61AE-489F-9012-F2AABBCB3887}"/>
    <cellStyle name="SAPBEXstdData 7 2 2 4 2" xfId="18519" xr:uid="{28AE32D7-302C-498D-86FE-169231B4F03D}"/>
    <cellStyle name="SAPBEXstdData 7 2 2 4 3" xfId="25497" xr:uid="{AF5B57C9-8433-47D8-A119-29CAB3AB2561}"/>
    <cellStyle name="SAPBEXstdData 7 2 2 5" xfId="12023" xr:uid="{1EE8A4B1-7503-4AD2-8E7D-357145A86847}"/>
    <cellStyle name="SAPBEXstdData 7 2 2 5 2" xfId="23172" xr:uid="{0533C131-4DAD-4B67-B323-60131C64130F}"/>
    <cellStyle name="SAPBEXstdData 7 2 2 5 3" xfId="29931" xr:uid="{1B706716-4605-46A0-8EE7-84D554721BCE}"/>
    <cellStyle name="SAPBEXstdData 7 2 2 6" xfId="17486" xr:uid="{891C7B66-82D7-4FB4-8211-F8BAFDAE3D6B}"/>
    <cellStyle name="SAPBEXstdData 7 2 2 6 2" xfId="31225" xr:uid="{7D57DA64-D025-49BB-BBAF-5A72D8C6D3BB}"/>
    <cellStyle name="SAPBEXstdData 7 2 2 7" xfId="24465" xr:uid="{920E3415-DFE6-46A1-8EE7-74B850528F15}"/>
    <cellStyle name="SAPBEXstdData 7 2 3" xfId="2207" xr:uid="{7B51A6C3-2859-4747-AF3E-8082DF16ABBF}"/>
    <cellStyle name="SAPBEXstdData 7 2 3 2" xfId="3755" xr:uid="{B867C53B-C3B5-47FB-9D01-4ED36B5BD5EF}"/>
    <cellStyle name="SAPBEXstdData 7 2 3 2 2" xfId="6851" xr:uid="{1A7B4AB8-61B2-40F1-B684-4B5A92CD73D4}"/>
    <cellStyle name="SAPBEXstdData 7 2 3 2 3" xfId="9953" xr:uid="{F709F2F1-87B8-4A61-9D28-AF55FEA45D4A}"/>
    <cellStyle name="SAPBEXstdData 7 2 3 2 4" xfId="14090" xr:uid="{5566EBB5-5942-4E00-A3CD-15EB72CC186A}"/>
    <cellStyle name="SAPBEXstdData 7 2 3 2 5" xfId="20586" xr:uid="{BACC0B22-A51F-402E-81B7-1174CF8C3937}"/>
    <cellStyle name="SAPBEXstdData 7 2 3 2 6" xfId="27564" xr:uid="{1A00C1E6-3286-4CBE-9FF7-FE9D93E4F9A3}"/>
    <cellStyle name="SAPBEXstdData 7 2 3 3" xfId="5303" xr:uid="{FAD8375F-44EE-4E5D-A5D1-04F612F70723}"/>
    <cellStyle name="SAPBEXstdData 7 2 3 4" xfId="8405" xr:uid="{824C20F6-33E0-4233-930B-3D890F8127EF}"/>
    <cellStyle name="SAPBEXstdData 7 2 3 5" xfId="12542" xr:uid="{9F3ED152-D08C-403E-941F-12B974C244A8}"/>
    <cellStyle name="SAPBEXstdData 7 2 3 6" xfId="19038" xr:uid="{DC119D82-6070-483C-B349-472F60C5741D}"/>
    <cellStyle name="SAPBEXstdData 7 2 3 7" xfId="26016" xr:uid="{9E1337C1-019F-4CCB-A9A3-A9A9ACAD8D65}"/>
    <cellStyle name="SAPBEXstdData 7 2 4" xfId="2723" xr:uid="{981B7253-7E11-4144-ACCA-45BA56922254}"/>
    <cellStyle name="SAPBEXstdData 7 2 4 2" xfId="5819" xr:uid="{1FC4E063-D622-4804-8C13-92EECA057FA3}"/>
    <cellStyle name="SAPBEXstdData 7 2 4 3" xfId="8921" xr:uid="{1416E9A2-7CCA-4154-A2A3-E6E670E57E67}"/>
    <cellStyle name="SAPBEXstdData 7 2 4 4" xfId="13058" xr:uid="{C640D314-E1F9-4BE0-83FF-66E2A3B0516F}"/>
    <cellStyle name="SAPBEXstdData 7 2 4 5" xfId="19554" xr:uid="{F04583FC-2186-4023-B1FF-A2A272C15A63}"/>
    <cellStyle name="SAPBEXstdData 7 2 4 6" xfId="26532" xr:uid="{9BAE52E1-5CD5-49BA-8644-1B1698C726A3}"/>
    <cellStyle name="SAPBEXstdData 7 2 5" xfId="4271" xr:uid="{DA610E7A-36D9-43D0-8E39-374BE7911A52}"/>
    <cellStyle name="SAPBEXstdData 7 2 5 2" xfId="10472" xr:uid="{40665B17-A465-441A-B4AB-187903837740}"/>
    <cellStyle name="SAPBEXstdData 7 2 5 3" xfId="14894" xr:uid="{31EB9C55-1BDC-4046-B80F-BA93CC3F9128}"/>
    <cellStyle name="SAPBEXstdData 7 2 5 4" xfId="21363" xr:uid="{702C9985-2D2E-417D-BD12-983A2A5ACF3E}"/>
    <cellStyle name="SAPBEXstdData 7 2 5 5" xfId="28341" xr:uid="{3B6A4DF8-D85F-4467-B367-E80633A24367}"/>
    <cellStyle name="SAPBEXstdData 7 2 6" xfId="7370" xr:uid="{BE246DC9-86F0-448B-9BC6-1004B81509A7}"/>
    <cellStyle name="SAPBEXstdData 7 2 6 2" xfId="15931" xr:uid="{8B56FE3F-ACF0-421C-8130-6D624FBD7EB6}"/>
    <cellStyle name="SAPBEXstdData 7 2 6 3" xfId="18003" xr:uid="{11EE64AC-553F-4291-AEA7-409CD67FF497}"/>
    <cellStyle name="SAPBEXstdData 7 2 6 4" xfId="24981" xr:uid="{A8F4E814-C930-46C6-A0F3-BD3B8520F4BB}"/>
    <cellStyle name="SAPBEXstdData 7 2 7" xfId="11507" xr:uid="{3B63EF96-D7A7-43DC-AE2B-A65E37B9EDAE}"/>
    <cellStyle name="SAPBEXstdData 7 2 7 2" xfId="22656" xr:uid="{893BCDEF-1B86-491E-929F-EF8F8A6A12E6}"/>
    <cellStyle name="SAPBEXstdData 7 2 7 3" xfId="29415" xr:uid="{A9ACF8A7-0D20-43A9-91A1-EE46542FF07D}"/>
    <cellStyle name="SAPBEXstdData 7 2 8" xfId="16970" xr:uid="{6B276811-C861-4C4B-8EA3-248ECFFAC32A}"/>
    <cellStyle name="SAPBEXstdData 7 2 8 2" xfId="30709" xr:uid="{45B91073-C720-444E-8DD7-3AFE031DFBAD}"/>
    <cellStyle name="SAPBEXstdData 7 2 9" xfId="23949" xr:uid="{06A0C7DA-8BB9-4D3D-B771-FA188299AAB1}"/>
    <cellStyle name="SAPBEXstdData 7 3" xfId="1430" xr:uid="{9DA7EAB9-339D-4EA3-AEE2-261242C169B1}"/>
    <cellStyle name="SAPBEXstdData 7 3 2" xfId="2981" xr:uid="{44241757-53D4-4595-807B-24B33B0407A9}"/>
    <cellStyle name="SAPBEXstdData 7 3 2 2" xfId="6077" xr:uid="{C084A2EA-AD6A-4563-BA90-0208DC94A43C}"/>
    <cellStyle name="SAPBEXstdData 7 3 2 3" xfId="9179" xr:uid="{D00CE957-845A-42C2-8FB0-2A6FFA952726}"/>
    <cellStyle name="SAPBEXstdData 7 3 2 4" xfId="13316" xr:uid="{FFEBA22E-B855-44EC-B2E0-AAFFC2264075}"/>
    <cellStyle name="SAPBEXstdData 7 3 2 5" xfId="19812" xr:uid="{42E7457B-0189-4BEB-A85B-82B72C9A4BB4}"/>
    <cellStyle name="SAPBEXstdData 7 3 2 6" xfId="26790" xr:uid="{6D8803FE-E754-4CD0-9A39-3E832958A670}"/>
    <cellStyle name="SAPBEXstdData 7 3 3" xfId="4529" xr:uid="{587A35C2-42B4-4608-BF06-449377B9FDF5}"/>
    <cellStyle name="SAPBEXstdData 7 3 3 2" xfId="10730" xr:uid="{1391A074-05CD-45E8-9F43-F8C0DABB6650}"/>
    <cellStyle name="SAPBEXstdData 7 3 3 3" xfId="15154" xr:uid="{DDFBFB02-876F-4C01-B7C2-1D9D2A02ADDA}"/>
    <cellStyle name="SAPBEXstdData 7 3 3 4" xfId="21621" xr:uid="{AF29C1FC-E785-4C72-8A21-47C40074C616}"/>
    <cellStyle name="SAPBEXstdData 7 3 3 5" xfId="28599" xr:uid="{8D4F1E9B-3CDE-4A8E-BD3A-88EF2AAC775C}"/>
    <cellStyle name="SAPBEXstdData 7 3 4" xfId="7628" xr:uid="{DF3BD3FB-A9DC-4905-8380-DF4ADD2693F7}"/>
    <cellStyle name="SAPBEXstdData 7 3 4 2" xfId="16193" xr:uid="{05570435-C8F6-4A4F-8F56-995EEFFA11CD}"/>
    <cellStyle name="SAPBEXstdData 7 3 4 3" xfId="18261" xr:uid="{8D9A7D84-AE55-4EB8-8940-3B03FC3991B0}"/>
    <cellStyle name="SAPBEXstdData 7 3 4 4" xfId="25239" xr:uid="{E5BEF573-B2DB-44FD-8B75-2B38C93D6B80}"/>
    <cellStyle name="SAPBEXstdData 7 3 5" xfId="11765" xr:uid="{8889C598-59CB-43A0-BC53-3C782E6A3B62}"/>
    <cellStyle name="SAPBEXstdData 7 3 5 2" xfId="22914" xr:uid="{C68F8828-ECCB-4A20-BEE8-85C54466C730}"/>
    <cellStyle name="SAPBEXstdData 7 3 5 3" xfId="29673" xr:uid="{C98A7F58-1DB4-4F12-B831-5137A6A716A5}"/>
    <cellStyle name="SAPBEXstdData 7 3 6" xfId="17228" xr:uid="{2F260A50-9E01-4548-9EA2-3946890D4AEC}"/>
    <cellStyle name="SAPBEXstdData 7 3 6 2" xfId="30967" xr:uid="{F8716CE9-35FE-41BF-AE48-0C16AEB75D37}"/>
    <cellStyle name="SAPBEXstdData 7 3 7" xfId="24207" xr:uid="{78799EF3-DBC7-435A-BCBA-560EAB00984E}"/>
    <cellStyle name="SAPBEXstdData 7 4" xfId="1949" xr:uid="{A9DDA072-E16E-4142-A8C0-48474EE5E268}"/>
    <cellStyle name="SAPBEXstdData 7 4 2" xfId="3497" xr:uid="{2BD5F672-CC49-41B2-87E1-9C22C2E936D5}"/>
    <cellStyle name="SAPBEXstdData 7 4 2 2" xfId="6593" xr:uid="{9F07377C-2DF3-41E1-9B91-EB62F4735D7D}"/>
    <cellStyle name="SAPBEXstdData 7 4 2 3" xfId="9695" xr:uid="{5582F39E-EAA6-4E70-B8E7-A487DFCA49E6}"/>
    <cellStyle name="SAPBEXstdData 7 4 2 4" xfId="13832" xr:uid="{636AF54F-F413-4A52-B576-E184862165D0}"/>
    <cellStyle name="SAPBEXstdData 7 4 2 5" xfId="20328" xr:uid="{4CF36B19-7571-4443-A9D4-CDC7BED9E1EF}"/>
    <cellStyle name="SAPBEXstdData 7 4 2 6" xfId="27306" xr:uid="{C09A277F-7F7A-4249-8A6F-E18BD068ABB6}"/>
    <cellStyle name="SAPBEXstdData 7 4 3" xfId="5045" xr:uid="{BFC65ADB-8FE5-4C5B-9237-3F935E387CE1}"/>
    <cellStyle name="SAPBEXstdData 7 4 3 2" xfId="14635" xr:uid="{1C8B6E45-0D5D-4C95-BD0C-B42CF5DE3E39}"/>
    <cellStyle name="SAPBEXstdData 7 4 3 3" xfId="21105" xr:uid="{D724E35A-E49B-4869-AE98-284EFFB228C8}"/>
    <cellStyle name="SAPBEXstdData 7 4 3 4" xfId="28083" xr:uid="{59B6A1F1-BFB3-478A-A762-B64296A01118}"/>
    <cellStyle name="SAPBEXstdData 7 4 4" xfId="8147" xr:uid="{8D048E73-A19D-441C-B9D0-2AD3D6A13388}"/>
    <cellStyle name="SAPBEXstdData 7 4 4 2" xfId="18780" xr:uid="{EECD674D-3E64-4560-A99E-7A06049F4E43}"/>
    <cellStyle name="SAPBEXstdData 7 4 4 3" xfId="25758" xr:uid="{83FD3ADD-2F4A-429A-B093-6CEA8FB3EE17}"/>
    <cellStyle name="SAPBEXstdData 7 4 5" xfId="12284" xr:uid="{92BFFF55-9AAC-431A-A434-54CC3AC1C524}"/>
    <cellStyle name="SAPBEXstdData 7 4 5 2" xfId="22398" xr:uid="{41726DBB-BE25-448A-B7B4-215FD98C82BD}"/>
    <cellStyle name="SAPBEXstdData 7 4 5 3" xfId="30451" xr:uid="{BC1F242A-5433-4AFC-9BD1-5967C398DF83}"/>
    <cellStyle name="SAPBEXstdData 7 4 6" xfId="16712" xr:uid="{053ABE91-CC48-4230-B39A-139B885F1EF4}"/>
    <cellStyle name="SAPBEXstdData 7 4 7" xfId="23691" xr:uid="{4597B8B6-8D06-4781-9D27-6246CFD90617}"/>
    <cellStyle name="SAPBEXstdData 7 5" xfId="2465" xr:uid="{E2A15A12-5ED0-4907-BC9C-BFF9FEC4F589}"/>
    <cellStyle name="SAPBEXstdData 7 5 2" xfId="5561" xr:uid="{2A644B4F-DE68-46E0-B1B9-120285321CFB}"/>
    <cellStyle name="SAPBEXstdData 7 5 3" xfId="8663" xr:uid="{BE4F5E0A-A410-4AE3-84E3-5461C1682645}"/>
    <cellStyle name="SAPBEXstdData 7 5 4" xfId="12800" xr:uid="{87E4630D-9934-4B75-842E-46742CDE3718}"/>
    <cellStyle name="SAPBEXstdData 7 5 5" xfId="19296" xr:uid="{3D807361-8F1D-443E-835C-E18CECD25639}"/>
    <cellStyle name="SAPBEXstdData 7 5 6" xfId="26274" xr:uid="{D8CEB1E8-A0C7-4ABC-9618-518F361C55FE}"/>
    <cellStyle name="SAPBEXstdData 7 6" xfId="4013" xr:uid="{0C369AA3-376F-47D8-8189-AC6F025B646D}"/>
    <cellStyle name="SAPBEXstdData 7 6 2" xfId="10214" xr:uid="{68C38C7D-9C4B-4FDD-9194-FD22C69E74A2}"/>
    <cellStyle name="SAPBEXstdData 7 6 3" xfId="14352" xr:uid="{2248738A-7533-40C3-9B21-1C5A934488BF}"/>
    <cellStyle name="SAPBEXstdData 7 6 4" xfId="20847" xr:uid="{64EC0068-C7A3-4416-8E2D-E80E166F167A}"/>
    <cellStyle name="SAPBEXstdData 7 6 5" xfId="27825" xr:uid="{14559EF3-6AA3-4ABE-AC8C-2A7FA8274127}"/>
    <cellStyle name="SAPBEXstdData 7 7" xfId="7112" xr:uid="{A1594C1A-E961-4356-B05F-4106A30F85A4}"/>
    <cellStyle name="SAPBEXstdData 7 7 2" xfId="15673" xr:uid="{C190FFE6-7517-4DFA-AAAB-5F364B765EC4}"/>
    <cellStyle name="SAPBEXstdData 7 7 3" xfId="17745" xr:uid="{C99A262B-8209-4CDF-8DAE-D49F744C9F18}"/>
    <cellStyle name="SAPBEXstdData 7 7 4" xfId="24723" xr:uid="{A235AF3A-91E9-43F0-9A94-64C7AB3DB067}"/>
    <cellStyle name="SAPBEXstdData 7 8" xfId="11249" xr:uid="{F5660749-551E-4533-A62E-5A520B7AE722}"/>
    <cellStyle name="SAPBEXstdData 7 8 2" xfId="22140" xr:uid="{0FE7F820-7B00-415F-AEF4-D422FB7EB625}"/>
    <cellStyle name="SAPBEXstdData 7 8 3" xfId="29143" xr:uid="{F4921550-36C1-43D3-9C41-4354A8468825}"/>
    <cellStyle name="SAPBEXstdData 7 9" xfId="16454" xr:uid="{E909A6FF-2D79-4424-8720-1A0EAAC8617A}"/>
    <cellStyle name="SAPBEXstdData 7 9 2" xfId="30193" xr:uid="{91B1889F-8D0E-4F1E-A324-B737AE2FEC9E}"/>
    <cellStyle name="SAPBEXstdData_Приложение_1_к_7-у-о_2009_Кв_1_ФСТ" xfId="520" xr:uid="{43003C2D-621E-45A3-BF95-A80170160F9C}"/>
    <cellStyle name="SAPBEXstdDataEmph" xfId="521" xr:uid="{3C326BE4-179E-4E34-9351-5FD78944960D}"/>
    <cellStyle name="SAPBEXstdDataEmph 2" xfId="522" xr:uid="{7A58EA18-D39F-4BF4-8435-826A8A1D53B5}"/>
    <cellStyle name="SAPBEXstdDataEmph 2 2" xfId="907" xr:uid="{820DC314-6FF6-499A-BD1C-6167092027B5}"/>
    <cellStyle name="SAPBEXstdDataEmph 2 2 10" xfId="23440" xr:uid="{86D624A3-1521-4342-A419-5C4236FD6260}"/>
    <cellStyle name="SAPBEXstdDataEmph 2 2 2" xfId="1179" xr:uid="{4F994360-9C2C-417E-94A2-519C14ABBF75}"/>
    <cellStyle name="SAPBEXstdDataEmph 2 2 2 2" xfId="1695" xr:uid="{54B76334-0097-42F9-A814-9ADE59C1439F}"/>
    <cellStyle name="SAPBEXstdDataEmph 2 2 2 2 2" xfId="3246" xr:uid="{A9649021-02A9-4F23-A060-300B494E1BE6}"/>
    <cellStyle name="SAPBEXstdDataEmph 2 2 2 2 2 2" xfId="6342" xr:uid="{89191EC8-1F46-4DE3-B482-79C459BBD891}"/>
    <cellStyle name="SAPBEXstdDataEmph 2 2 2 2 2 3" xfId="9444" xr:uid="{0383D5FE-73FF-47F3-A5E3-1E5C699FB6E2}"/>
    <cellStyle name="SAPBEXstdDataEmph 2 2 2 2 2 4" xfId="13581" xr:uid="{176AE9B7-D0EB-4B46-B188-404BB7A7B72C}"/>
    <cellStyle name="SAPBEXstdDataEmph 2 2 2 2 2 5" xfId="20077" xr:uid="{3E9F8986-CF63-4FFA-A6B4-70205901FDE7}"/>
    <cellStyle name="SAPBEXstdDataEmph 2 2 2 2 2 6" xfId="27055" xr:uid="{A67924C2-5581-494D-B35A-2A62264909FB}"/>
    <cellStyle name="SAPBEXstdDataEmph 2 2 2 2 3" xfId="4794" xr:uid="{408E31A4-62BC-4599-B674-E118D84FA7F0}"/>
    <cellStyle name="SAPBEXstdDataEmph 2 2 2 2 3 2" xfId="10995" xr:uid="{5742333D-0110-442E-89E2-5D261717B64A}"/>
    <cellStyle name="SAPBEXstdDataEmph 2 2 2 2 3 3" xfId="15419" xr:uid="{8771D604-F9FE-4AA0-9585-6788EA484F43}"/>
    <cellStyle name="SAPBEXstdDataEmph 2 2 2 2 3 4" xfId="21886" xr:uid="{4F83D7AD-8F9D-460E-9F2F-7A5E9211C31F}"/>
    <cellStyle name="SAPBEXstdDataEmph 2 2 2 2 3 5" xfId="28864" xr:uid="{3C3B1512-F3CC-47DD-841B-3026EC3CE6A6}"/>
    <cellStyle name="SAPBEXstdDataEmph 2 2 2 2 4" xfId="7893" xr:uid="{F731A214-616D-416D-BB31-943D9523F0A8}"/>
    <cellStyle name="SAPBEXstdDataEmph 2 2 2 2 4 2" xfId="18526" xr:uid="{468B43AC-EE30-4B9B-BA57-6EF77F745DBB}"/>
    <cellStyle name="SAPBEXstdDataEmph 2 2 2 2 4 3" xfId="25504" xr:uid="{88BBA6D6-640B-4B88-93EF-E7C0713B9CAD}"/>
    <cellStyle name="SAPBEXstdDataEmph 2 2 2 2 5" xfId="12030" xr:uid="{5010F45E-62D4-4261-AFEC-92BB78FE8D74}"/>
    <cellStyle name="SAPBEXstdDataEmph 2 2 2 2 5 2" xfId="23179" xr:uid="{F6D6203D-2FA1-4FB3-9258-62199C6FF62D}"/>
    <cellStyle name="SAPBEXstdDataEmph 2 2 2 2 5 3" xfId="29938" xr:uid="{85D53A5B-31C2-4D4E-A976-E5146794B7DC}"/>
    <cellStyle name="SAPBEXstdDataEmph 2 2 2 2 6" xfId="17493" xr:uid="{87776D83-2228-4098-BAC9-25876A74B216}"/>
    <cellStyle name="SAPBEXstdDataEmph 2 2 2 2 6 2" xfId="31232" xr:uid="{8EA9BA47-46AD-4EC3-A4B6-4334B3F971BC}"/>
    <cellStyle name="SAPBEXstdDataEmph 2 2 2 2 7" xfId="24472" xr:uid="{055885C9-6738-468E-ABBB-C11354BE7D61}"/>
    <cellStyle name="SAPBEXstdDataEmph 2 2 2 3" xfId="2214" xr:uid="{7464E3E8-D6FC-4D14-B56A-579EA25E3A28}"/>
    <cellStyle name="SAPBEXstdDataEmph 2 2 2 3 2" xfId="3762" xr:uid="{E4EE00AF-13F9-46A0-A490-225515EA11A5}"/>
    <cellStyle name="SAPBEXstdDataEmph 2 2 2 3 2 2" xfId="6858" xr:uid="{D83C9968-17F0-49E4-A277-826F1FDFEBF8}"/>
    <cellStyle name="SAPBEXstdDataEmph 2 2 2 3 2 3" xfId="9960" xr:uid="{9FB3433E-8A57-4255-BD94-3C57E274BDBE}"/>
    <cellStyle name="SAPBEXstdDataEmph 2 2 2 3 2 4" xfId="14097" xr:uid="{25F07174-E5B2-4815-A937-19970A4EF054}"/>
    <cellStyle name="SAPBEXstdDataEmph 2 2 2 3 2 5" xfId="20593" xr:uid="{A4FA0F33-F51A-45D5-832C-D0F041315983}"/>
    <cellStyle name="SAPBEXstdDataEmph 2 2 2 3 2 6" xfId="27571" xr:uid="{BB69215B-2CA2-4921-A42A-D60B905152F5}"/>
    <cellStyle name="SAPBEXstdDataEmph 2 2 2 3 3" xfId="5310" xr:uid="{9FE79C0B-CDA2-4A05-9AEB-3EB1B5F56D58}"/>
    <cellStyle name="SAPBEXstdDataEmph 2 2 2 3 4" xfId="8412" xr:uid="{9B521ABF-CA59-46A5-9DA7-5044CCE24D52}"/>
    <cellStyle name="SAPBEXstdDataEmph 2 2 2 3 5" xfId="12549" xr:uid="{EA839087-600A-4119-B006-46EAB9515A3D}"/>
    <cellStyle name="SAPBEXstdDataEmph 2 2 2 3 6" xfId="19045" xr:uid="{DA25F137-5D0C-4EE9-9815-C8F1F0FA37D3}"/>
    <cellStyle name="SAPBEXstdDataEmph 2 2 2 3 7" xfId="26023" xr:uid="{8248D84D-C16F-4551-9BE5-EF5D745E6FB7}"/>
    <cellStyle name="SAPBEXstdDataEmph 2 2 2 4" xfId="2730" xr:uid="{2BF3A0D2-5989-4EAD-BB67-A1FDE759BEAD}"/>
    <cellStyle name="SAPBEXstdDataEmph 2 2 2 4 2" xfId="5826" xr:uid="{0B79A081-7244-442B-BB2F-118BA8923407}"/>
    <cellStyle name="SAPBEXstdDataEmph 2 2 2 4 3" xfId="8928" xr:uid="{7BF791E2-7351-4FC8-9BFF-293CF7A3A5FB}"/>
    <cellStyle name="SAPBEXstdDataEmph 2 2 2 4 4" xfId="13065" xr:uid="{BC1E3B23-026A-4807-B638-D7BBCCB04985}"/>
    <cellStyle name="SAPBEXstdDataEmph 2 2 2 4 5" xfId="19561" xr:uid="{2CF2A586-9372-4B85-8FF3-5182C33E5858}"/>
    <cellStyle name="SAPBEXstdDataEmph 2 2 2 4 6" xfId="26539" xr:uid="{BB0D0B59-093B-489F-95B7-69D8025EF31B}"/>
    <cellStyle name="SAPBEXstdDataEmph 2 2 2 5" xfId="4278" xr:uid="{7826ABB4-3F15-4398-906A-1265C5BD9215}"/>
    <cellStyle name="SAPBEXstdDataEmph 2 2 2 5 2" xfId="10479" xr:uid="{957B6D51-A2DE-4F50-A1A0-CE0A95F325FD}"/>
    <cellStyle name="SAPBEXstdDataEmph 2 2 2 5 3" xfId="14901" xr:uid="{61DA2C36-2611-4ECF-8915-C8278AEAA052}"/>
    <cellStyle name="SAPBEXstdDataEmph 2 2 2 5 4" xfId="21370" xr:uid="{288C78D0-A423-43EF-9126-70AA9DDCD281}"/>
    <cellStyle name="SAPBEXstdDataEmph 2 2 2 5 5" xfId="28348" xr:uid="{A7889B38-E3ED-4CAE-9155-326C0399F0C4}"/>
    <cellStyle name="SAPBEXstdDataEmph 2 2 2 6" xfId="7377" xr:uid="{E405EBF9-9B08-406C-AAFF-14382BFBB759}"/>
    <cellStyle name="SAPBEXstdDataEmph 2 2 2 6 2" xfId="15938" xr:uid="{56CF2292-1FA6-46AF-9D57-E57F3339F605}"/>
    <cellStyle name="SAPBEXstdDataEmph 2 2 2 6 3" xfId="18010" xr:uid="{AD25E230-119D-4DFF-8DF0-DDF5BED3B9B0}"/>
    <cellStyle name="SAPBEXstdDataEmph 2 2 2 6 4" xfId="24988" xr:uid="{13BBDCA6-E4AE-482C-B397-5F9EB4A39093}"/>
    <cellStyle name="SAPBEXstdDataEmph 2 2 2 7" xfId="11514" xr:uid="{43E50F18-9225-4E76-A8BF-6E6A0BD31040}"/>
    <cellStyle name="SAPBEXstdDataEmph 2 2 2 7 2" xfId="22663" xr:uid="{048E30B4-0070-4D66-94A1-73CD64980202}"/>
    <cellStyle name="SAPBEXstdDataEmph 2 2 2 7 3" xfId="29422" xr:uid="{0DC51A78-DDBA-4020-AAFA-E30977ACA1DA}"/>
    <cellStyle name="SAPBEXstdDataEmph 2 2 2 8" xfId="16977" xr:uid="{86E34EFC-B4C5-47FA-A1E5-E64EA2AFEFCE}"/>
    <cellStyle name="SAPBEXstdDataEmph 2 2 2 8 2" xfId="30716" xr:uid="{CF5E7BDB-F84B-4030-BC65-5CC2E9CA1DDD}"/>
    <cellStyle name="SAPBEXstdDataEmph 2 2 2 9" xfId="23956" xr:uid="{72BCFD60-1097-4FE2-88E3-2FEAA1AE61F5}"/>
    <cellStyle name="SAPBEXstdDataEmph 2 2 3" xfId="1437" xr:uid="{40C4AB3A-4531-474E-8DBD-C159E58999BC}"/>
    <cellStyle name="SAPBEXstdDataEmph 2 2 3 2" xfId="2988" xr:uid="{C34B039F-C483-46A7-86CF-963C01736B0E}"/>
    <cellStyle name="SAPBEXstdDataEmph 2 2 3 2 2" xfId="6084" xr:uid="{11278782-E75B-4B56-BBD7-88C7004A433E}"/>
    <cellStyle name="SAPBEXstdDataEmph 2 2 3 2 3" xfId="9186" xr:uid="{ED7A076C-DF5F-4D54-9176-105C6D888454}"/>
    <cellStyle name="SAPBEXstdDataEmph 2 2 3 2 4" xfId="13323" xr:uid="{2784D959-1410-4FE5-A16E-B2D5139467DC}"/>
    <cellStyle name="SAPBEXstdDataEmph 2 2 3 2 5" xfId="19819" xr:uid="{2019593F-8311-4C62-9C14-5E8696872518}"/>
    <cellStyle name="SAPBEXstdDataEmph 2 2 3 2 6" xfId="26797" xr:uid="{796ADD10-6437-495F-9AFD-45E3F08F6AB8}"/>
    <cellStyle name="SAPBEXstdDataEmph 2 2 3 3" xfId="4536" xr:uid="{CD2EE6DF-64F5-4340-A415-F02A139A698A}"/>
    <cellStyle name="SAPBEXstdDataEmph 2 2 3 3 2" xfId="10737" xr:uid="{613689AC-26E6-4CF9-93FA-4C0D9BF8A1D9}"/>
    <cellStyle name="SAPBEXstdDataEmph 2 2 3 3 3" xfId="15161" xr:uid="{DF212EB0-EB75-4ED2-8E2E-30495DA03F22}"/>
    <cellStyle name="SAPBEXstdDataEmph 2 2 3 3 4" xfId="21628" xr:uid="{BCF7EAF9-ED9B-49FC-AF9D-93A0B6C6113A}"/>
    <cellStyle name="SAPBEXstdDataEmph 2 2 3 3 5" xfId="28606" xr:uid="{F065C25D-CAC2-4A42-8298-B734B2E760DB}"/>
    <cellStyle name="SAPBEXstdDataEmph 2 2 3 4" xfId="7635" xr:uid="{4B292942-E4F5-4F80-9D9C-C600D43E1FD0}"/>
    <cellStyle name="SAPBEXstdDataEmph 2 2 3 4 2" xfId="16200" xr:uid="{636E63BC-7693-4406-B917-2E4F0D741FF9}"/>
    <cellStyle name="SAPBEXstdDataEmph 2 2 3 4 3" xfId="18268" xr:uid="{883FB076-E19E-4C33-847B-4F9494B6323E}"/>
    <cellStyle name="SAPBEXstdDataEmph 2 2 3 4 4" xfId="25246" xr:uid="{FDD0E63D-ED0D-4A02-B06A-E985975C50A0}"/>
    <cellStyle name="SAPBEXstdDataEmph 2 2 3 5" xfId="11772" xr:uid="{F8B195C0-EE5E-4BDF-8D17-A6D43E327D6D}"/>
    <cellStyle name="SAPBEXstdDataEmph 2 2 3 5 2" xfId="22921" xr:uid="{93569FEA-CF87-4893-A970-2C18C29E8DBB}"/>
    <cellStyle name="SAPBEXstdDataEmph 2 2 3 5 3" xfId="29680" xr:uid="{C9E77059-DA75-4274-9807-0FBCCC0817B8}"/>
    <cellStyle name="SAPBEXstdDataEmph 2 2 3 6" xfId="17235" xr:uid="{44F2BBDA-0DDB-44C9-89FA-DC8D3AB90164}"/>
    <cellStyle name="SAPBEXstdDataEmph 2 2 3 6 2" xfId="30974" xr:uid="{C7EE756B-99D1-4973-AB8A-4A2150D1D9AD}"/>
    <cellStyle name="SAPBEXstdDataEmph 2 2 3 7" xfId="24214" xr:uid="{E6241907-E0FF-4DDD-B120-F105AD9418D4}"/>
    <cellStyle name="SAPBEXstdDataEmph 2 2 4" xfId="1956" xr:uid="{6C53B22A-43F2-406B-BAC4-2F1F9C12ECB0}"/>
    <cellStyle name="SAPBEXstdDataEmph 2 2 4 2" xfId="3504" xr:uid="{8B448319-96F9-45F7-9BFF-77CEFECFBDFC}"/>
    <cellStyle name="SAPBEXstdDataEmph 2 2 4 2 2" xfId="6600" xr:uid="{E5D78188-ECC1-4F77-B18A-60F0CA47ABA6}"/>
    <cellStyle name="SAPBEXstdDataEmph 2 2 4 2 3" xfId="9702" xr:uid="{A9BA6B5C-407B-4D44-B12F-E23A2CC88E9E}"/>
    <cellStyle name="SAPBEXstdDataEmph 2 2 4 2 4" xfId="13839" xr:uid="{E2E60410-A92A-424B-A2B1-E761ECDAC4F3}"/>
    <cellStyle name="SAPBEXstdDataEmph 2 2 4 2 5" xfId="20335" xr:uid="{27F680A9-DD19-4FC0-BCC6-6E6A8F426830}"/>
    <cellStyle name="SAPBEXstdDataEmph 2 2 4 2 6" xfId="27313" xr:uid="{87E82E6A-D273-459A-A7F1-583A25C284F8}"/>
    <cellStyle name="SAPBEXstdDataEmph 2 2 4 3" xfId="5052" xr:uid="{7D643226-6211-4C52-BA31-3E0D941D2739}"/>
    <cellStyle name="SAPBEXstdDataEmph 2 2 4 3 2" xfId="14642" xr:uid="{190930BB-C617-451E-89FB-1FC1C66CD507}"/>
    <cellStyle name="SAPBEXstdDataEmph 2 2 4 3 3" xfId="21112" xr:uid="{11924485-5B07-4F83-B02F-7C2456418301}"/>
    <cellStyle name="SAPBEXstdDataEmph 2 2 4 3 4" xfId="28090" xr:uid="{E31765B1-BA5A-4D3D-AE29-F4693C730E35}"/>
    <cellStyle name="SAPBEXstdDataEmph 2 2 4 4" xfId="8154" xr:uid="{CC9165C4-44F9-4A54-980B-796444FC90CB}"/>
    <cellStyle name="SAPBEXstdDataEmph 2 2 4 4 2" xfId="18787" xr:uid="{3CA57226-294C-4D8E-B580-7A8D2A1042C6}"/>
    <cellStyle name="SAPBEXstdDataEmph 2 2 4 4 3" xfId="25765" xr:uid="{A8FE37BB-5F99-4502-AE33-7C21449EAAC5}"/>
    <cellStyle name="SAPBEXstdDataEmph 2 2 4 5" xfId="12291" xr:uid="{303B4564-9E13-4E9B-AD9F-6CA72C6FB232}"/>
    <cellStyle name="SAPBEXstdDataEmph 2 2 4 5 2" xfId="22405" xr:uid="{357ACEFE-3639-45E1-96F6-23218E7A0384}"/>
    <cellStyle name="SAPBEXstdDataEmph 2 2 4 5 3" xfId="30458" xr:uid="{217A1337-BBDF-4DC4-89A7-6DF9130978EF}"/>
    <cellStyle name="SAPBEXstdDataEmph 2 2 4 6" xfId="16719" xr:uid="{8EFCD3B4-0B31-4AA2-9D72-434D16BD9C2A}"/>
    <cellStyle name="SAPBEXstdDataEmph 2 2 4 7" xfId="23698" xr:uid="{80048ADC-7DA3-46FE-93A6-5EE141AD8D37}"/>
    <cellStyle name="SAPBEXstdDataEmph 2 2 5" xfId="2472" xr:uid="{7EEE1925-CADE-4217-8160-2657B4A950C8}"/>
    <cellStyle name="SAPBEXstdDataEmph 2 2 5 2" xfId="5568" xr:uid="{809E1DB4-FB76-47B7-BBE9-12C3455845B5}"/>
    <cellStyle name="SAPBEXstdDataEmph 2 2 5 3" xfId="8670" xr:uid="{2A363821-5280-4385-9ECD-BF8E78B1D2FC}"/>
    <cellStyle name="SAPBEXstdDataEmph 2 2 5 4" xfId="12807" xr:uid="{838E6B89-5CA4-4D69-BB61-AF0E7EE6CD8B}"/>
    <cellStyle name="SAPBEXstdDataEmph 2 2 5 5" xfId="19303" xr:uid="{5D6970F1-B858-44DD-8B54-104722572051}"/>
    <cellStyle name="SAPBEXstdDataEmph 2 2 5 6" xfId="26281" xr:uid="{CEEDE1D9-839D-41A5-90DB-E3F6851E5BC1}"/>
    <cellStyle name="SAPBEXstdDataEmph 2 2 6" xfId="4020" xr:uid="{286665CE-C149-4DB0-AA39-87421CEFB12A}"/>
    <cellStyle name="SAPBEXstdDataEmph 2 2 6 2" xfId="10221" xr:uid="{9E0520A4-1EF5-4007-9044-028751FF6D59}"/>
    <cellStyle name="SAPBEXstdDataEmph 2 2 6 3" xfId="14359" xr:uid="{5043C226-C1C9-4094-8038-2DEA65B9A202}"/>
    <cellStyle name="SAPBEXstdDataEmph 2 2 6 4" xfId="20854" xr:uid="{6272CA52-8570-4DCC-B293-FC8FF64F9C0E}"/>
    <cellStyle name="SAPBEXstdDataEmph 2 2 6 5" xfId="27832" xr:uid="{809FDD8C-3892-4112-BACF-B77BDC913B63}"/>
    <cellStyle name="SAPBEXstdDataEmph 2 2 7" xfId="7119" xr:uid="{B4AB8CE0-8B47-46C1-BE95-6C05AD4087FE}"/>
    <cellStyle name="SAPBEXstdDataEmph 2 2 7 2" xfId="15680" xr:uid="{8A587722-52E6-4B13-9817-49F5F55314D0}"/>
    <cellStyle name="SAPBEXstdDataEmph 2 2 7 3" xfId="17752" xr:uid="{06DE2E33-E82F-409C-81F3-20DEAEAA9030}"/>
    <cellStyle name="SAPBEXstdDataEmph 2 2 7 4" xfId="24730" xr:uid="{119399C7-8733-47CD-826D-69502E591E1D}"/>
    <cellStyle name="SAPBEXstdDataEmph 2 2 8" xfId="11256" xr:uid="{68A19D17-EC27-444B-AE6D-6B9286973EE3}"/>
    <cellStyle name="SAPBEXstdDataEmph 2 2 8 2" xfId="22147" xr:uid="{F35679F7-33C6-4A89-8952-641C8AB03C5E}"/>
    <cellStyle name="SAPBEXstdDataEmph 2 2 8 3" xfId="29150" xr:uid="{F19F06D0-9643-4901-9A02-F338696302CF}"/>
    <cellStyle name="SAPBEXstdDataEmph 2 2 9" xfId="16461" xr:uid="{6E10C84A-9507-4CA6-8BF1-D2996252F30B}"/>
    <cellStyle name="SAPBEXstdDataEmph 2 2 9 2" xfId="30200" xr:uid="{7E60729A-C08D-4F2B-9328-4B4E9D85C83F}"/>
    <cellStyle name="SAPBEXstdDataEmph 3" xfId="523" xr:uid="{6C2DA42C-16B4-44C5-96A0-0021361F80BB}"/>
    <cellStyle name="SAPBEXstdDataEmph 3 2" xfId="908" xr:uid="{8DCCD437-744E-46E7-B6D6-1C1D0B260F8F}"/>
    <cellStyle name="SAPBEXstdDataEmph 3 2 10" xfId="23441" xr:uid="{4728F4E4-052D-4087-AE8B-0BEFAA8456B4}"/>
    <cellStyle name="SAPBEXstdDataEmph 3 2 2" xfId="1180" xr:uid="{1429C194-EC0F-4D20-9143-2C6E46265D55}"/>
    <cellStyle name="SAPBEXstdDataEmph 3 2 2 2" xfId="1696" xr:uid="{7B5F4CFA-EF9C-4A9B-BF2A-461508FE50F1}"/>
    <cellStyle name="SAPBEXstdDataEmph 3 2 2 2 2" xfId="3247" xr:uid="{1FC53E4E-1FE1-4F7D-8393-BAB1DA3C5E4A}"/>
    <cellStyle name="SAPBEXstdDataEmph 3 2 2 2 2 2" xfId="6343" xr:uid="{ECF527BA-E1F3-42F8-A228-23D571BC805C}"/>
    <cellStyle name="SAPBEXstdDataEmph 3 2 2 2 2 3" xfId="9445" xr:uid="{C14786F8-01C6-4262-B68F-4C6BA8A0FC46}"/>
    <cellStyle name="SAPBEXstdDataEmph 3 2 2 2 2 4" xfId="13582" xr:uid="{B5FEA3A2-0956-4D2C-9374-9C4DD5A85A48}"/>
    <cellStyle name="SAPBEXstdDataEmph 3 2 2 2 2 5" xfId="20078" xr:uid="{4BCBA592-A642-474B-9F3C-1D7AD34079D1}"/>
    <cellStyle name="SAPBEXstdDataEmph 3 2 2 2 2 6" xfId="27056" xr:uid="{652AC61B-1252-4E8B-A990-8481E6E557B0}"/>
    <cellStyle name="SAPBEXstdDataEmph 3 2 2 2 3" xfId="4795" xr:uid="{4007175C-C703-49C4-8574-35592CBCE972}"/>
    <cellStyle name="SAPBEXstdDataEmph 3 2 2 2 3 2" xfId="10996" xr:uid="{B96F1A27-AC0E-4B15-B7E6-75B844B6D5AC}"/>
    <cellStyle name="SAPBEXstdDataEmph 3 2 2 2 3 3" xfId="15420" xr:uid="{BFFCA4B4-C0A1-4007-85C1-70A54A9D4B00}"/>
    <cellStyle name="SAPBEXstdDataEmph 3 2 2 2 3 4" xfId="21887" xr:uid="{95EF386D-B96E-438C-98CC-DDC647B6C48C}"/>
    <cellStyle name="SAPBEXstdDataEmph 3 2 2 2 3 5" xfId="28865" xr:uid="{8A8ECA13-7EB4-4656-8C72-D15E37085E43}"/>
    <cellStyle name="SAPBEXstdDataEmph 3 2 2 2 4" xfId="7894" xr:uid="{3FE135DF-CD73-4D0B-BA2F-50DB640F47A0}"/>
    <cellStyle name="SAPBEXstdDataEmph 3 2 2 2 4 2" xfId="18527" xr:uid="{178CDFB9-7C39-4B14-A9F2-8C23497DCFA5}"/>
    <cellStyle name="SAPBEXstdDataEmph 3 2 2 2 4 3" xfId="25505" xr:uid="{A8F224B4-CC20-4F4E-AA43-41D51E3B05E5}"/>
    <cellStyle name="SAPBEXstdDataEmph 3 2 2 2 5" xfId="12031" xr:uid="{929137C9-9252-466E-9227-7DA1B44C94D1}"/>
    <cellStyle name="SAPBEXstdDataEmph 3 2 2 2 5 2" xfId="23180" xr:uid="{AD53A9FD-8C99-4A4E-A47D-CEF5E931853A}"/>
    <cellStyle name="SAPBEXstdDataEmph 3 2 2 2 5 3" xfId="29939" xr:uid="{5A69949E-3539-4943-8C93-9E81DF6F5DC9}"/>
    <cellStyle name="SAPBEXstdDataEmph 3 2 2 2 6" xfId="17494" xr:uid="{DABAD171-6E92-4A41-B30D-99C399E7AF32}"/>
    <cellStyle name="SAPBEXstdDataEmph 3 2 2 2 6 2" xfId="31233" xr:uid="{28CF3025-1395-4BFE-BEFE-8ED666888F61}"/>
    <cellStyle name="SAPBEXstdDataEmph 3 2 2 2 7" xfId="24473" xr:uid="{78016623-AB92-432D-B573-B21F5D2A0240}"/>
    <cellStyle name="SAPBEXstdDataEmph 3 2 2 3" xfId="2215" xr:uid="{41722611-9AA1-44F6-B1D9-60269A0F16AB}"/>
    <cellStyle name="SAPBEXstdDataEmph 3 2 2 3 2" xfId="3763" xr:uid="{B26E5907-0B24-44D4-8C19-23940518C8BC}"/>
    <cellStyle name="SAPBEXstdDataEmph 3 2 2 3 2 2" xfId="6859" xr:uid="{CD5CB821-4BCF-439D-8DBF-2E7D15108F80}"/>
    <cellStyle name="SAPBEXstdDataEmph 3 2 2 3 2 3" xfId="9961" xr:uid="{6CE8EB25-6DA2-4F2E-AAF9-D2861AD40253}"/>
    <cellStyle name="SAPBEXstdDataEmph 3 2 2 3 2 4" xfId="14098" xr:uid="{2DF97F26-530B-48A8-812C-9873D8352CB7}"/>
    <cellStyle name="SAPBEXstdDataEmph 3 2 2 3 2 5" xfId="20594" xr:uid="{8029EB71-AAEA-43E2-885E-3B406C917930}"/>
    <cellStyle name="SAPBEXstdDataEmph 3 2 2 3 2 6" xfId="27572" xr:uid="{F4367AB1-768D-40D7-BE36-5664519C190F}"/>
    <cellStyle name="SAPBEXstdDataEmph 3 2 2 3 3" xfId="5311" xr:uid="{6B53E17E-DF56-4971-8132-4DAE8AB73A65}"/>
    <cellStyle name="SAPBEXstdDataEmph 3 2 2 3 4" xfId="8413" xr:uid="{DE87D4D8-A786-40E8-A82B-D325E3ABAB82}"/>
    <cellStyle name="SAPBEXstdDataEmph 3 2 2 3 5" xfId="12550" xr:uid="{408FA6D9-63AD-4438-AB65-50C04FCAFB4F}"/>
    <cellStyle name="SAPBEXstdDataEmph 3 2 2 3 6" xfId="19046" xr:uid="{278FBAE5-FB95-4C2B-9A2B-5DA841B9FC21}"/>
    <cellStyle name="SAPBEXstdDataEmph 3 2 2 3 7" xfId="26024" xr:uid="{243B73CB-944A-441B-8C85-B24B44A83F2E}"/>
    <cellStyle name="SAPBEXstdDataEmph 3 2 2 4" xfId="2731" xr:uid="{AF3C5357-9D94-4EAA-87A6-CC1213392D1E}"/>
    <cellStyle name="SAPBEXstdDataEmph 3 2 2 4 2" xfId="5827" xr:uid="{3EDD99B1-B715-4927-A626-4D5E74DB31FA}"/>
    <cellStyle name="SAPBEXstdDataEmph 3 2 2 4 3" xfId="8929" xr:uid="{3390E2E7-9321-4206-B84E-C42694250359}"/>
    <cellStyle name="SAPBEXstdDataEmph 3 2 2 4 4" xfId="13066" xr:uid="{BEBB2512-A205-45EC-BEF4-D311249F5EEB}"/>
    <cellStyle name="SAPBEXstdDataEmph 3 2 2 4 5" xfId="19562" xr:uid="{CEF7CA5E-9F40-4729-B477-61752813C28F}"/>
    <cellStyle name="SAPBEXstdDataEmph 3 2 2 4 6" xfId="26540" xr:uid="{E4D21D79-B2B3-4F27-B7B4-8ECBDD0613E9}"/>
    <cellStyle name="SAPBEXstdDataEmph 3 2 2 5" xfId="4279" xr:uid="{7CD67F03-9500-425A-AB28-51CF009B86AE}"/>
    <cellStyle name="SAPBEXstdDataEmph 3 2 2 5 2" xfId="10480" xr:uid="{9878A276-AF92-4B95-865C-576668146E63}"/>
    <cellStyle name="SAPBEXstdDataEmph 3 2 2 5 3" xfId="14902" xr:uid="{0696B40D-1813-4F12-B17A-AE98315459F6}"/>
    <cellStyle name="SAPBEXstdDataEmph 3 2 2 5 4" xfId="21371" xr:uid="{653A7018-C72B-4B96-8554-C816C83A14FF}"/>
    <cellStyle name="SAPBEXstdDataEmph 3 2 2 5 5" xfId="28349" xr:uid="{64F3D65B-36D9-411F-A21B-A7752D1E08C1}"/>
    <cellStyle name="SAPBEXstdDataEmph 3 2 2 6" xfId="7378" xr:uid="{9AFCE8CF-7B47-4357-8350-C90AB54C27E5}"/>
    <cellStyle name="SAPBEXstdDataEmph 3 2 2 6 2" xfId="15939" xr:uid="{F5C81401-2E66-4D1D-A3E1-64D31BE1599D}"/>
    <cellStyle name="SAPBEXstdDataEmph 3 2 2 6 3" xfId="18011" xr:uid="{00D159D9-42E9-4835-8B98-FD6A5DC7A7CE}"/>
    <cellStyle name="SAPBEXstdDataEmph 3 2 2 6 4" xfId="24989" xr:uid="{4D3C5D80-4326-440F-8A28-F6A8EFAECE7D}"/>
    <cellStyle name="SAPBEXstdDataEmph 3 2 2 7" xfId="11515" xr:uid="{1B7C6A3E-0EFA-4464-BF86-EEA5B7F382A5}"/>
    <cellStyle name="SAPBEXstdDataEmph 3 2 2 7 2" xfId="22664" xr:uid="{1F72F732-68A1-4630-806F-A992D5E0DAB4}"/>
    <cellStyle name="SAPBEXstdDataEmph 3 2 2 7 3" xfId="29423" xr:uid="{FFABE052-E2C2-42F1-B06D-884BB62A4FF7}"/>
    <cellStyle name="SAPBEXstdDataEmph 3 2 2 8" xfId="16978" xr:uid="{EEDCEC0A-DA20-4E8E-B372-E17F5BF46F2D}"/>
    <cellStyle name="SAPBEXstdDataEmph 3 2 2 8 2" xfId="30717" xr:uid="{E18E3DD4-6E28-4F1B-A56F-11061BD016DB}"/>
    <cellStyle name="SAPBEXstdDataEmph 3 2 2 9" xfId="23957" xr:uid="{7C6FC7CD-B384-4DA5-986E-98780B233FA4}"/>
    <cellStyle name="SAPBEXstdDataEmph 3 2 3" xfId="1438" xr:uid="{1F56C796-D0AC-4DD4-8089-C8C822E39CBB}"/>
    <cellStyle name="SAPBEXstdDataEmph 3 2 3 2" xfId="2989" xr:uid="{D0193E61-F555-47E0-BC6A-C381DD01D1B4}"/>
    <cellStyle name="SAPBEXstdDataEmph 3 2 3 2 2" xfId="6085" xr:uid="{EB649C7F-49CB-42ED-9613-24BE02911487}"/>
    <cellStyle name="SAPBEXstdDataEmph 3 2 3 2 3" xfId="9187" xr:uid="{44FCF3B8-1D2C-40A9-A403-E3520E3CE6FA}"/>
    <cellStyle name="SAPBEXstdDataEmph 3 2 3 2 4" xfId="13324" xr:uid="{B481F683-604D-49F4-B21A-954F77C3C024}"/>
    <cellStyle name="SAPBEXstdDataEmph 3 2 3 2 5" xfId="19820" xr:uid="{580D1D68-55FD-441B-97B2-4F68F2DB24EF}"/>
    <cellStyle name="SAPBEXstdDataEmph 3 2 3 2 6" xfId="26798" xr:uid="{F2DC39E1-CD0E-499D-8EF2-E5204A51EB4A}"/>
    <cellStyle name="SAPBEXstdDataEmph 3 2 3 3" xfId="4537" xr:uid="{52F0BB1C-E109-42AA-B9FB-6B0C1863E479}"/>
    <cellStyle name="SAPBEXstdDataEmph 3 2 3 3 2" xfId="10738" xr:uid="{65330B93-64B5-4720-9A47-9BF04C06B150}"/>
    <cellStyle name="SAPBEXstdDataEmph 3 2 3 3 3" xfId="15162" xr:uid="{EB92B7CE-506B-4D35-B119-45CD4127DB5D}"/>
    <cellStyle name="SAPBEXstdDataEmph 3 2 3 3 4" xfId="21629" xr:uid="{893C862B-69BA-4C9C-B0A3-9A1123481FED}"/>
    <cellStyle name="SAPBEXstdDataEmph 3 2 3 3 5" xfId="28607" xr:uid="{B2766350-59DC-4F8E-92A2-B64F3AF9A69A}"/>
    <cellStyle name="SAPBEXstdDataEmph 3 2 3 4" xfId="7636" xr:uid="{63AC333B-CDB9-4B6D-9910-D8E3023846EC}"/>
    <cellStyle name="SAPBEXstdDataEmph 3 2 3 4 2" xfId="16201" xr:uid="{A9C5E2A1-5827-42E5-B7FC-8EFD1348306A}"/>
    <cellStyle name="SAPBEXstdDataEmph 3 2 3 4 3" xfId="18269" xr:uid="{C25AB90E-1933-47D3-AE79-B2899CCB144D}"/>
    <cellStyle name="SAPBEXstdDataEmph 3 2 3 4 4" xfId="25247" xr:uid="{74794CE2-7940-422C-A6E1-0652DED32F9C}"/>
    <cellStyle name="SAPBEXstdDataEmph 3 2 3 5" xfId="11773" xr:uid="{EEE7AEF9-3C94-4E38-8C1F-01961272661B}"/>
    <cellStyle name="SAPBEXstdDataEmph 3 2 3 5 2" xfId="22922" xr:uid="{DEFED8D0-C7E1-499E-8851-83323F428660}"/>
    <cellStyle name="SAPBEXstdDataEmph 3 2 3 5 3" xfId="29681" xr:uid="{7410FBEC-7F20-4F1F-B978-C5FEB6D88C68}"/>
    <cellStyle name="SAPBEXstdDataEmph 3 2 3 6" xfId="17236" xr:uid="{BBDCED42-A0B1-4415-A8C9-861D9A19C0B1}"/>
    <cellStyle name="SAPBEXstdDataEmph 3 2 3 6 2" xfId="30975" xr:uid="{88FC5FDA-6CA9-4897-9FDF-3BC1CDA812B4}"/>
    <cellStyle name="SAPBEXstdDataEmph 3 2 3 7" xfId="24215" xr:uid="{DE864BB0-986D-4804-A5F3-7F195A36DEF8}"/>
    <cellStyle name="SAPBEXstdDataEmph 3 2 4" xfId="1957" xr:uid="{B72772A9-B26C-4EE2-AE32-83E67B04ED22}"/>
    <cellStyle name="SAPBEXstdDataEmph 3 2 4 2" xfId="3505" xr:uid="{90568DC9-E217-4B51-A8B9-2FB696AD2700}"/>
    <cellStyle name="SAPBEXstdDataEmph 3 2 4 2 2" xfId="6601" xr:uid="{6BC678EF-237B-4D12-A419-E74F0AB2B06D}"/>
    <cellStyle name="SAPBEXstdDataEmph 3 2 4 2 3" xfId="9703" xr:uid="{784B547F-A664-48D8-9344-F78D9FBF0A71}"/>
    <cellStyle name="SAPBEXstdDataEmph 3 2 4 2 4" xfId="13840" xr:uid="{6F1D08B6-34DB-4B17-A1A5-67B8737C2C92}"/>
    <cellStyle name="SAPBEXstdDataEmph 3 2 4 2 5" xfId="20336" xr:uid="{6E7574BD-53B6-4DA1-A5F1-49F532B194B0}"/>
    <cellStyle name="SAPBEXstdDataEmph 3 2 4 2 6" xfId="27314" xr:uid="{600BA9A4-A4D9-4FA8-A02F-30FF86203433}"/>
    <cellStyle name="SAPBEXstdDataEmph 3 2 4 3" xfId="5053" xr:uid="{AF9EB48C-DB17-4150-9496-3A5EACAE8525}"/>
    <cellStyle name="SAPBEXstdDataEmph 3 2 4 3 2" xfId="14643" xr:uid="{769F2534-17F2-4EFC-8687-89B1E69E66B0}"/>
    <cellStyle name="SAPBEXstdDataEmph 3 2 4 3 3" xfId="21113" xr:uid="{F1348238-FD6F-46FE-A633-A874CFC131A0}"/>
    <cellStyle name="SAPBEXstdDataEmph 3 2 4 3 4" xfId="28091" xr:uid="{ACBD508E-FC8E-472E-93AE-8B8E1207568F}"/>
    <cellStyle name="SAPBEXstdDataEmph 3 2 4 4" xfId="8155" xr:uid="{75742827-CBB4-483A-97F3-094F6E9BA907}"/>
    <cellStyle name="SAPBEXstdDataEmph 3 2 4 4 2" xfId="18788" xr:uid="{C7D8836E-2B52-4721-826F-F08A1319FDC2}"/>
    <cellStyle name="SAPBEXstdDataEmph 3 2 4 4 3" xfId="25766" xr:uid="{F3EAFA06-9E50-4B80-BCEE-DBBC92285771}"/>
    <cellStyle name="SAPBEXstdDataEmph 3 2 4 5" xfId="12292" xr:uid="{CD68A6AC-AEA7-4EB8-BB65-9C055629A8AF}"/>
    <cellStyle name="SAPBEXstdDataEmph 3 2 4 5 2" xfId="22406" xr:uid="{5FA9957D-DBC7-4E44-9E99-5BFE3C7ED2A9}"/>
    <cellStyle name="SAPBEXstdDataEmph 3 2 4 5 3" xfId="30459" xr:uid="{2B82F4AB-C2CD-44D0-A720-BDE22CAC77C7}"/>
    <cellStyle name="SAPBEXstdDataEmph 3 2 4 6" xfId="16720" xr:uid="{00923FA2-9776-4323-8D76-B14635D77BF3}"/>
    <cellStyle name="SAPBEXstdDataEmph 3 2 4 7" xfId="23699" xr:uid="{32D734A4-6FA8-41D5-A29B-D55CF0299B22}"/>
    <cellStyle name="SAPBEXstdDataEmph 3 2 5" xfId="2473" xr:uid="{AF8BFDFE-251D-46D3-9A42-0782E13037CA}"/>
    <cellStyle name="SAPBEXstdDataEmph 3 2 5 2" xfId="5569" xr:uid="{E950CCCC-6CA0-4090-9D46-8A16FBDFDF42}"/>
    <cellStyle name="SAPBEXstdDataEmph 3 2 5 3" xfId="8671" xr:uid="{4920CD58-B7A5-4E81-9CB8-EDEC4BD017FF}"/>
    <cellStyle name="SAPBEXstdDataEmph 3 2 5 4" xfId="12808" xr:uid="{07A242FB-6D31-44CD-A64F-37304EA7C2B6}"/>
    <cellStyle name="SAPBEXstdDataEmph 3 2 5 5" xfId="19304" xr:uid="{9B848EC5-90F9-4192-9E43-5A095B47884B}"/>
    <cellStyle name="SAPBEXstdDataEmph 3 2 5 6" xfId="26282" xr:uid="{037178B2-AD8C-4D58-AB16-1AE19962001D}"/>
    <cellStyle name="SAPBEXstdDataEmph 3 2 6" xfId="4021" xr:uid="{CB269764-CD8C-4344-803E-FBD4B4393330}"/>
    <cellStyle name="SAPBEXstdDataEmph 3 2 6 2" xfId="10222" xr:uid="{5BBAE902-0079-4964-B819-EF86AB853609}"/>
    <cellStyle name="SAPBEXstdDataEmph 3 2 6 3" xfId="14360" xr:uid="{C383F9B3-0E16-482D-93E1-95EF6CB2DDEC}"/>
    <cellStyle name="SAPBEXstdDataEmph 3 2 6 4" xfId="20855" xr:uid="{BEC48720-9DA9-49F0-BCE3-48F5733BB5CD}"/>
    <cellStyle name="SAPBEXstdDataEmph 3 2 6 5" xfId="27833" xr:uid="{0392DC71-AC62-4B98-94F4-72DC03CC2B3D}"/>
    <cellStyle name="SAPBEXstdDataEmph 3 2 7" xfId="7120" xr:uid="{E41C259D-5D8C-468E-B5F7-1A2CAAA7CFA7}"/>
    <cellStyle name="SAPBEXstdDataEmph 3 2 7 2" xfId="15681" xr:uid="{22B82620-76CD-4945-AFB2-79FCCDAB0341}"/>
    <cellStyle name="SAPBEXstdDataEmph 3 2 7 3" xfId="17753" xr:uid="{32D1CDFF-F910-44C5-960A-A3F68E5E4BC8}"/>
    <cellStyle name="SAPBEXstdDataEmph 3 2 7 4" xfId="24731" xr:uid="{5B218691-B411-4F30-9B62-09BB208974A8}"/>
    <cellStyle name="SAPBEXstdDataEmph 3 2 8" xfId="11257" xr:uid="{D0D68705-88B0-407F-A574-BDAAC774E0B9}"/>
    <cellStyle name="SAPBEXstdDataEmph 3 2 8 2" xfId="22148" xr:uid="{61DE385D-CA55-45D2-B169-D5BCBAA20589}"/>
    <cellStyle name="SAPBEXstdDataEmph 3 2 8 3" xfId="29151" xr:uid="{AF855B02-6990-4564-B42A-B912AFCCFBD7}"/>
    <cellStyle name="SAPBEXstdDataEmph 3 2 9" xfId="16462" xr:uid="{E86F3D97-33B5-4CBD-A6BE-6F218E9EC426}"/>
    <cellStyle name="SAPBEXstdDataEmph 3 2 9 2" xfId="30201" xr:uid="{27EBA330-5027-4954-B987-58C4EAD22F55}"/>
    <cellStyle name="SAPBEXstdDataEmph 4" xfId="524" xr:uid="{9CB9395E-DAFF-4F7D-A2A7-03B306A6AC8F}"/>
    <cellStyle name="SAPBEXstdDataEmph 4 2" xfId="909" xr:uid="{BCF66AD5-D40D-42DA-84A1-3163A88CB8C6}"/>
    <cellStyle name="SAPBEXstdDataEmph 4 2 10" xfId="23442" xr:uid="{E2D580A0-3EED-4073-A845-3C2F7A43E685}"/>
    <cellStyle name="SAPBEXstdDataEmph 4 2 2" xfId="1181" xr:uid="{D1DA783A-89A1-4374-907F-4068E705A0C7}"/>
    <cellStyle name="SAPBEXstdDataEmph 4 2 2 2" xfId="1697" xr:uid="{70A593FD-BB42-49F9-8BC5-B779F7CE0F84}"/>
    <cellStyle name="SAPBEXstdDataEmph 4 2 2 2 2" xfId="3248" xr:uid="{45770EE7-63E3-4D31-A783-EA2500FC2EDE}"/>
    <cellStyle name="SAPBEXstdDataEmph 4 2 2 2 2 2" xfId="6344" xr:uid="{E58B1CF1-F93C-4F9A-B32B-7BBA7C133328}"/>
    <cellStyle name="SAPBEXstdDataEmph 4 2 2 2 2 3" xfId="9446" xr:uid="{D3A35E12-60DB-43B0-9209-10E2254D3E3F}"/>
    <cellStyle name="SAPBEXstdDataEmph 4 2 2 2 2 4" xfId="13583" xr:uid="{0FAA8506-8E61-4EEE-82B1-C06EADA4E013}"/>
    <cellStyle name="SAPBEXstdDataEmph 4 2 2 2 2 5" xfId="20079" xr:uid="{31B7BC00-07E9-4629-B574-6F9625902211}"/>
    <cellStyle name="SAPBEXstdDataEmph 4 2 2 2 2 6" xfId="27057" xr:uid="{37684858-7EB4-4BBD-920B-AC737822B985}"/>
    <cellStyle name="SAPBEXstdDataEmph 4 2 2 2 3" xfId="4796" xr:uid="{C30A6222-0226-454B-A01A-8198BF7B85B2}"/>
    <cellStyle name="SAPBEXstdDataEmph 4 2 2 2 3 2" xfId="10997" xr:uid="{C82745D3-46E1-412E-AC6A-B4A81F6C2FBC}"/>
    <cellStyle name="SAPBEXstdDataEmph 4 2 2 2 3 3" xfId="15421" xr:uid="{4A725DA1-5F65-47C5-8909-2AABA30CA3F0}"/>
    <cellStyle name="SAPBEXstdDataEmph 4 2 2 2 3 4" xfId="21888" xr:uid="{75BEC111-00D4-4945-9C7E-30A899960FAB}"/>
    <cellStyle name="SAPBEXstdDataEmph 4 2 2 2 3 5" xfId="28866" xr:uid="{479209C9-F0E7-4BCD-AA1F-EB7462C20C7F}"/>
    <cellStyle name="SAPBEXstdDataEmph 4 2 2 2 4" xfId="7895" xr:uid="{F8582FB2-44CC-4118-9D02-66ACA2D92ABD}"/>
    <cellStyle name="SAPBEXstdDataEmph 4 2 2 2 4 2" xfId="18528" xr:uid="{55CCC281-8C3A-49FD-BFD9-7C45050A93AF}"/>
    <cellStyle name="SAPBEXstdDataEmph 4 2 2 2 4 3" xfId="25506" xr:uid="{562A1C9D-73C6-4F2B-AED0-A9BBEFD05F37}"/>
    <cellStyle name="SAPBEXstdDataEmph 4 2 2 2 5" xfId="12032" xr:uid="{4F5F57BD-DBA5-4903-8633-0750DCF1E73E}"/>
    <cellStyle name="SAPBEXstdDataEmph 4 2 2 2 5 2" xfId="23181" xr:uid="{2D1359C1-D4AA-4F59-AB38-0A65BAA49F96}"/>
    <cellStyle name="SAPBEXstdDataEmph 4 2 2 2 5 3" xfId="29940" xr:uid="{450ADB19-5A14-4A27-BB7C-90AACFCE84B3}"/>
    <cellStyle name="SAPBEXstdDataEmph 4 2 2 2 6" xfId="17495" xr:uid="{37603B84-5125-4D74-B566-D27BC6DB04B2}"/>
    <cellStyle name="SAPBEXstdDataEmph 4 2 2 2 6 2" xfId="31234" xr:uid="{63B25B09-1CA1-49E6-89D9-2DE150C4574C}"/>
    <cellStyle name="SAPBEXstdDataEmph 4 2 2 2 7" xfId="24474" xr:uid="{1EFA0D22-9A7A-41BF-A44C-D9B5DF8C2D4C}"/>
    <cellStyle name="SAPBEXstdDataEmph 4 2 2 3" xfId="2216" xr:uid="{6E5BF363-5D93-4911-8DAE-DF279930DD3F}"/>
    <cellStyle name="SAPBEXstdDataEmph 4 2 2 3 2" xfId="3764" xr:uid="{2953E11C-1817-480E-B822-4C990C4A97E9}"/>
    <cellStyle name="SAPBEXstdDataEmph 4 2 2 3 2 2" xfId="6860" xr:uid="{A1CD1BFF-1080-4819-BAD3-8D16E33EACF3}"/>
    <cellStyle name="SAPBEXstdDataEmph 4 2 2 3 2 3" xfId="9962" xr:uid="{CAEEFE80-1D27-4F6C-9295-DE58B59410BB}"/>
    <cellStyle name="SAPBEXstdDataEmph 4 2 2 3 2 4" xfId="14099" xr:uid="{BC3A2B9D-8070-43BF-9029-A18EE8BFE886}"/>
    <cellStyle name="SAPBEXstdDataEmph 4 2 2 3 2 5" xfId="20595" xr:uid="{F0D461B1-1D97-4658-9E23-CD3541615B2C}"/>
    <cellStyle name="SAPBEXstdDataEmph 4 2 2 3 2 6" xfId="27573" xr:uid="{72D906A3-B99B-4687-9AEA-039C2C8EDDC1}"/>
    <cellStyle name="SAPBEXstdDataEmph 4 2 2 3 3" xfId="5312" xr:uid="{99669B05-48DE-44D2-B176-502EF5F0F579}"/>
    <cellStyle name="SAPBEXstdDataEmph 4 2 2 3 4" xfId="8414" xr:uid="{174CE43D-278A-46FB-A51C-2326F21D98E0}"/>
    <cellStyle name="SAPBEXstdDataEmph 4 2 2 3 5" xfId="12551" xr:uid="{029C0868-6AA4-4731-AD57-6E55E1AA5A1D}"/>
    <cellStyle name="SAPBEXstdDataEmph 4 2 2 3 6" xfId="19047" xr:uid="{A0567207-E276-4ABB-8BE2-A54867F18638}"/>
    <cellStyle name="SAPBEXstdDataEmph 4 2 2 3 7" xfId="26025" xr:uid="{25F8C12D-79F1-4364-8F88-9443E800D9D1}"/>
    <cellStyle name="SAPBEXstdDataEmph 4 2 2 4" xfId="2732" xr:uid="{2A5AAA54-F70B-4327-BCF7-08AEEA5E4583}"/>
    <cellStyle name="SAPBEXstdDataEmph 4 2 2 4 2" xfId="5828" xr:uid="{2F7F4A0A-3492-446B-847F-F7AF38DAF59C}"/>
    <cellStyle name="SAPBEXstdDataEmph 4 2 2 4 3" xfId="8930" xr:uid="{57A7FBF4-7DF9-41B1-BE0C-4E06C4701989}"/>
    <cellStyle name="SAPBEXstdDataEmph 4 2 2 4 4" xfId="13067" xr:uid="{478DAF41-BDE7-4BA0-ABE6-6B4F53C27D43}"/>
    <cellStyle name="SAPBEXstdDataEmph 4 2 2 4 5" xfId="19563" xr:uid="{5E22F461-62B7-42A1-BD19-5C3C60C701A1}"/>
    <cellStyle name="SAPBEXstdDataEmph 4 2 2 4 6" xfId="26541" xr:uid="{7A8B23B2-C12A-4064-A79F-47DE5AF117E1}"/>
    <cellStyle name="SAPBEXstdDataEmph 4 2 2 5" xfId="4280" xr:uid="{3745C0BD-25D5-42E5-8C88-38C6993CB434}"/>
    <cellStyle name="SAPBEXstdDataEmph 4 2 2 5 2" xfId="10481" xr:uid="{E0DA401F-630B-464B-A9FE-2E02D2F01809}"/>
    <cellStyle name="SAPBEXstdDataEmph 4 2 2 5 3" xfId="14903" xr:uid="{FB707E94-CEF7-4500-9516-423D85455391}"/>
    <cellStyle name="SAPBEXstdDataEmph 4 2 2 5 4" xfId="21372" xr:uid="{940AC3BE-1A1A-4001-BD9F-21474437A932}"/>
    <cellStyle name="SAPBEXstdDataEmph 4 2 2 5 5" xfId="28350" xr:uid="{C2340FE7-E40A-43F0-83B0-509EC61949FB}"/>
    <cellStyle name="SAPBEXstdDataEmph 4 2 2 6" xfId="7379" xr:uid="{9792C097-9B25-430A-851A-03DD417700A1}"/>
    <cellStyle name="SAPBEXstdDataEmph 4 2 2 6 2" xfId="15940" xr:uid="{F9139796-216C-4A51-B80C-84E053E97286}"/>
    <cellStyle name="SAPBEXstdDataEmph 4 2 2 6 3" xfId="18012" xr:uid="{E790B252-09E7-4925-9930-E51101DABA4B}"/>
    <cellStyle name="SAPBEXstdDataEmph 4 2 2 6 4" xfId="24990" xr:uid="{F4D8943D-4009-47AA-88C4-77392411C0DB}"/>
    <cellStyle name="SAPBEXstdDataEmph 4 2 2 7" xfId="11516" xr:uid="{ACF70248-A9F0-414B-800D-4A894E17405B}"/>
    <cellStyle name="SAPBEXstdDataEmph 4 2 2 7 2" xfId="22665" xr:uid="{9A8FF16C-EA35-4091-8534-A09DB98BCC86}"/>
    <cellStyle name="SAPBEXstdDataEmph 4 2 2 7 3" xfId="29424" xr:uid="{3136D4DC-8804-413A-954E-EED18E3876CB}"/>
    <cellStyle name="SAPBEXstdDataEmph 4 2 2 8" xfId="16979" xr:uid="{DAD0A56A-8311-4C5A-BD1A-A5B2F3C30517}"/>
    <cellStyle name="SAPBEXstdDataEmph 4 2 2 8 2" xfId="30718" xr:uid="{F98FB4D6-5535-4E2A-946A-DB4746F95213}"/>
    <cellStyle name="SAPBEXstdDataEmph 4 2 2 9" xfId="23958" xr:uid="{B13A91BA-1725-4490-8D1F-614CEA135742}"/>
    <cellStyle name="SAPBEXstdDataEmph 4 2 3" xfId="1439" xr:uid="{8F0C4148-AFC7-408F-845A-8162DE29CA20}"/>
    <cellStyle name="SAPBEXstdDataEmph 4 2 3 2" xfId="2990" xr:uid="{710A7352-DD01-4DC6-A963-2D8F517A3808}"/>
    <cellStyle name="SAPBEXstdDataEmph 4 2 3 2 2" xfId="6086" xr:uid="{129514A6-CFA6-4CCF-A137-A11CE08BC576}"/>
    <cellStyle name="SAPBEXstdDataEmph 4 2 3 2 3" xfId="9188" xr:uid="{CA2DCA89-B24F-4C7B-A0D3-B45AF8ADC748}"/>
    <cellStyle name="SAPBEXstdDataEmph 4 2 3 2 4" xfId="13325" xr:uid="{22D855FB-C584-447A-BD37-B93637976B4F}"/>
    <cellStyle name="SAPBEXstdDataEmph 4 2 3 2 5" xfId="19821" xr:uid="{C77BEAEA-1FB0-4CC5-AFE3-8A9CD30E9059}"/>
    <cellStyle name="SAPBEXstdDataEmph 4 2 3 2 6" xfId="26799" xr:uid="{3BEA83E7-3F90-42F7-8D90-3FE37EA231F1}"/>
    <cellStyle name="SAPBEXstdDataEmph 4 2 3 3" xfId="4538" xr:uid="{0DFAE140-C6EE-436F-AC92-BE21CCDA5B77}"/>
    <cellStyle name="SAPBEXstdDataEmph 4 2 3 3 2" xfId="10739" xr:uid="{44DB1117-564C-4DE6-8141-3E9C96068D79}"/>
    <cellStyle name="SAPBEXstdDataEmph 4 2 3 3 3" xfId="15163" xr:uid="{C4BD2A2D-0831-480E-BFF7-F52EDBC009A7}"/>
    <cellStyle name="SAPBEXstdDataEmph 4 2 3 3 4" xfId="21630" xr:uid="{E297FFBC-AA87-4494-95BC-85C33D54EAAD}"/>
    <cellStyle name="SAPBEXstdDataEmph 4 2 3 3 5" xfId="28608" xr:uid="{48F278A1-DA02-4656-89F8-93D805E47BBB}"/>
    <cellStyle name="SAPBEXstdDataEmph 4 2 3 4" xfId="7637" xr:uid="{BAE2BAB5-96DA-48E1-9CF2-E27AC67DFC8C}"/>
    <cellStyle name="SAPBEXstdDataEmph 4 2 3 4 2" xfId="16202" xr:uid="{E3E00BF9-7904-4B21-9B8A-6B5DAF70EB24}"/>
    <cellStyle name="SAPBEXstdDataEmph 4 2 3 4 3" xfId="18270" xr:uid="{31A41FB8-D063-4618-A161-B67EE37997A7}"/>
    <cellStyle name="SAPBEXstdDataEmph 4 2 3 4 4" xfId="25248" xr:uid="{274C7FD3-9557-42DB-9778-96B52CA69773}"/>
    <cellStyle name="SAPBEXstdDataEmph 4 2 3 5" xfId="11774" xr:uid="{85020784-E795-4CA2-88C5-DDA16CECD803}"/>
    <cellStyle name="SAPBEXstdDataEmph 4 2 3 5 2" xfId="22923" xr:uid="{D313D8BF-D95F-445A-8FFC-3ED63C4E319C}"/>
    <cellStyle name="SAPBEXstdDataEmph 4 2 3 5 3" xfId="29682" xr:uid="{90A44B70-9DCB-4438-9975-8662E302CE8B}"/>
    <cellStyle name="SAPBEXstdDataEmph 4 2 3 6" xfId="17237" xr:uid="{A9DD50C7-FABA-401E-B11F-BED8CD00E155}"/>
    <cellStyle name="SAPBEXstdDataEmph 4 2 3 6 2" xfId="30976" xr:uid="{122EC422-392E-469F-99F4-364C580F6B9F}"/>
    <cellStyle name="SAPBEXstdDataEmph 4 2 3 7" xfId="24216" xr:uid="{23915096-589F-4E4B-BD7E-D42BC0FEC4ED}"/>
    <cellStyle name="SAPBEXstdDataEmph 4 2 4" xfId="1958" xr:uid="{B9223704-C8E1-47DE-8C00-5DB164350095}"/>
    <cellStyle name="SAPBEXstdDataEmph 4 2 4 2" xfId="3506" xr:uid="{E96F6A8E-0717-4D19-9B73-7A953AA54940}"/>
    <cellStyle name="SAPBEXstdDataEmph 4 2 4 2 2" xfId="6602" xr:uid="{892532C8-5833-4694-9946-3E92D19542C7}"/>
    <cellStyle name="SAPBEXstdDataEmph 4 2 4 2 3" xfId="9704" xr:uid="{E1522A83-1D90-467B-B5AD-E82C8E8CC1EE}"/>
    <cellStyle name="SAPBEXstdDataEmph 4 2 4 2 4" xfId="13841" xr:uid="{9339929B-AC9A-479B-B06C-3924C403BEFE}"/>
    <cellStyle name="SAPBEXstdDataEmph 4 2 4 2 5" xfId="20337" xr:uid="{B776F501-5ECA-483F-88E1-CFB02A6A4574}"/>
    <cellStyle name="SAPBEXstdDataEmph 4 2 4 2 6" xfId="27315" xr:uid="{A3EF52F4-E44F-43B3-BE55-4901995B34BE}"/>
    <cellStyle name="SAPBEXstdDataEmph 4 2 4 3" xfId="5054" xr:uid="{841B9807-F2F4-4A37-A1E8-434E343B875F}"/>
    <cellStyle name="SAPBEXstdDataEmph 4 2 4 3 2" xfId="14644" xr:uid="{0733D072-51D8-490E-B0FB-E8B51E193083}"/>
    <cellStyle name="SAPBEXstdDataEmph 4 2 4 3 3" xfId="21114" xr:uid="{0A30D00D-59B3-4CAD-96CA-6CB216DAB662}"/>
    <cellStyle name="SAPBEXstdDataEmph 4 2 4 3 4" xfId="28092" xr:uid="{00014A5A-830F-4603-9AF2-EFA311FF00D2}"/>
    <cellStyle name="SAPBEXstdDataEmph 4 2 4 4" xfId="8156" xr:uid="{28B3D932-C032-4759-AA80-179079CCDFFD}"/>
    <cellStyle name="SAPBEXstdDataEmph 4 2 4 4 2" xfId="18789" xr:uid="{D01AC286-15C6-4E12-BAE5-261661AF6024}"/>
    <cellStyle name="SAPBEXstdDataEmph 4 2 4 4 3" xfId="25767" xr:uid="{392686A8-24BB-44E4-B2B3-5DC5CB8EAC3B}"/>
    <cellStyle name="SAPBEXstdDataEmph 4 2 4 5" xfId="12293" xr:uid="{C00126A0-0FC2-42CD-9CF4-0C75563CB48E}"/>
    <cellStyle name="SAPBEXstdDataEmph 4 2 4 5 2" xfId="22407" xr:uid="{E8BA264D-7AD0-4964-BE6F-6AE49ACA254A}"/>
    <cellStyle name="SAPBEXstdDataEmph 4 2 4 5 3" xfId="30460" xr:uid="{FACEA0DB-43E3-4975-B49D-EADE4D596398}"/>
    <cellStyle name="SAPBEXstdDataEmph 4 2 4 6" xfId="16721" xr:uid="{B6D6915A-3D5C-4C71-ABBC-91432D84CCA0}"/>
    <cellStyle name="SAPBEXstdDataEmph 4 2 4 7" xfId="23700" xr:uid="{EBDE7847-7C0D-4429-A497-C735CD189BC1}"/>
    <cellStyle name="SAPBEXstdDataEmph 4 2 5" xfId="2474" xr:uid="{6F1678C2-3C72-4757-9087-EC056AE23BB9}"/>
    <cellStyle name="SAPBEXstdDataEmph 4 2 5 2" xfId="5570" xr:uid="{5C15A221-FC7A-47DA-9D06-9F2D298639D4}"/>
    <cellStyle name="SAPBEXstdDataEmph 4 2 5 3" xfId="8672" xr:uid="{A393CA35-73CD-46B5-8263-8B48A5ACFE96}"/>
    <cellStyle name="SAPBEXstdDataEmph 4 2 5 4" xfId="12809" xr:uid="{E2C7C1F7-875D-40D9-80F1-192407AC2ACF}"/>
    <cellStyle name="SAPBEXstdDataEmph 4 2 5 5" xfId="19305" xr:uid="{ED021E61-3916-487B-9B8E-726C74CBF1F5}"/>
    <cellStyle name="SAPBEXstdDataEmph 4 2 5 6" xfId="26283" xr:uid="{C9F38386-99A6-46A8-AB07-F9755F64424D}"/>
    <cellStyle name="SAPBEXstdDataEmph 4 2 6" xfId="4022" xr:uid="{331F53FF-5C34-47BA-814D-37647F1F054D}"/>
    <cellStyle name="SAPBEXstdDataEmph 4 2 6 2" xfId="10223" xr:uid="{7F74041A-A642-4E6A-BF0C-17ABFE9A7E94}"/>
    <cellStyle name="SAPBEXstdDataEmph 4 2 6 3" xfId="14361" xr:uid="{94F93708-0AB9-4617-AFFF-C3DAC8B25F82}"/>
    <cellStyle name="SAPBEXstdDataEmph 4 2 6 4" xfId="20856" xr:uid="{9A237DAD-2B6A-4631-B068-048BE0E0EE5E}"/>
    <cellStyle name="SAPBEXstdDataEmph 4 2 6 5" xfId="27834" xr:uid="{B0D139E0-9AF3-4A29-84FE-23354BF4294A}"/>
    <cellStyle name="SAPBEXstdDataEmph 4 2 7" xfId="7121" xr:uid="{3ADD984F-D05F-4147-90E1-46412A8FC274}"/>
    <cellStyle name="SAPBEXstdDataEmph 4 2 7 2" xfId="15682" xr:uid="{12E06824-DD44-496F-BD10-6F3C34A16D19}"/>
    <cellStyle name="SAPBEXstdDataEmph 4 2 7 3" xfId="17754" xr:uid="{3B82392A-20C4-4586-826D-2D18B4530FAA}"/>
    <cellStyle name="SAPBEXstdDataEmph 4 2 7 4" xfId="24732" xr:uid="{30A553EA-69EA-4181-A553-3295E2046D56}"/>
    <cellStyle name="SAPBEXstdDataEmph 4 2 8" xfId="11258" xr:uid="{E6FF2676-C288-4F10-A6D1-6C8884494E10}"/>
    <cellStyle name="SAPBEXstdDataEmph 4 2 8 2" xfId="22149" xr:uid="{BCA14519-5518-4F12-AFCE-410BE94D1966}"/>
    <cellStyle name="SAPBEXstdDataEmph 4 2 8 3" xfId="29152" xr:uid="{0DCD9EAF-6A44-493E-97BE-6492C3238830}"/>
    <cellStyle name="SAPBEXstdDataEmph 4 2 9" xfId="16463" xr:uid="{3AC44413-9F64-4EA0-AD2C-17513052AC51}"/>
    <cellStyle name="SAPBEXstdDataEmph 4 2 9 2" xfId="30202" xr:uid="{3D4684D7-E039-4F52-9A7B-ABFE042C3D33}"/>
    <cellStyle name="SAPBEXstdDataEmph 5" xfId="525" xr:uid="{5251560A-B42D-4E62-85B4-2A20DC6CFA11}"/>
    <cellStyle name="SAPBEXstdDataEmph 5 2" xfId="910" xr:uid="{599829D5-2A80-4BE4-A477-61730ED070D2}"/>
    <cellStyle name="SAPBEXstdDataEmph 5 2 10" xfId="23443" xr:uid="{CAB87A8C-FDBD-42B5-9437-A69F69716CF1}"/>
    <cellStyle name="SAPBEXstdDataEmph 5 2 2" xfId="1182" xr:uid="{B131F811-B8F4-46E8-83CE-6E1DED9F01B4}"/>
    <cellStyle name="SAPBEXstdDataEmph 5 2 2 2" xfId="1698" xr:uid="{4C615306-0B1F-44CE-9FF8-0F4469243E09}"/>
    <cellStyle name="SAPBEXstdDataEmph 5 2 2 2 2" xfId="3249" xr:uid="{4D9D6F32-31F9-43BC-AEA3-A94E1AB2199F}"/>
    <cellStyle name="SAPBEXstdDataEmph 5 2 2 2 2 2" xfId="6345" xr:uid="{82CAA513-DFB9-4AF1-B01F-A05398C05A8C}"/>
    <cellStyle name="SAPBEXstdDataEmph 5 2 2 2 2 3" xfId="9447" xr:uid="{7A3D943A-CEDF-456A-9A96-ABB21B1017C2}"/>
    <cellStyle name="SAPBEXstdDataEmph 5 2 2 2 2 4" xfId="13584" xr:uid="{F1962216-5B88-4BF8-AD6E-3C0D523B4EF0}"/>
    <cellStyle name="SAPBEXstdDataEmph 5 2 2 2 2 5" xfId="20080" xr:uid="{AA784088-777E-4D24-90A1-C16848B02179}"/>
    <cellStyle name="SAPBEXstdDataEmph 5 2 2 2 2 6" xfId="27058" xr:uid="{4DD21C87-8E2C-4212-B54B-C24A30A860A5}"/>
    <cellStyle name="SAPBEXstdDataEmph 5 2 2 2 3" xfId="4797" xr:uid="{9DC4525C-77E7-463D-BEA1-0934C7701C6B}"/>
    <cellStyle name="SAPBEXstdDataEmph 5 2 2 2 3 2" xfId="10998" xr:uid="{E05ABA54-C71C-4565-9FE4-07D1F47D75DE}"/>
    <cellStyle name="SAPBEXstdDataEmph 5 2 2 2 3 3" xfId="15422" xr:uid="{903C6E28-8DE9-4257-A947-189F42F2402C}"/>
    <cellStyle name="SAPBEXstdDataEmph 5 2 2 2 3 4" xfId="21889" xr:uid="{1CB105D8-B12D-4F6D-A426-7910D911FE3E}"/>
    <cellStyle name="SAPBEXstdDataEmph 5 2 2 2 3 5" xfId="28867" xr:uid="{C15CFDD5-0B99-4CF5-BD38-86874ACF542D}"/>
    <cellStyle name="SAPBEXstdDataEmph 5 2 2 2 4" xfId="7896" xr:uid="{D3EC6FDB-735B-46B0-9EED-EDE667AB4938}"/>
    <cellStyle name="SAPBEXstdDataEmph 5 2 2 2 4 2" xfId="18529" xr:uid="{B6070106-8BA6-4752-A42E-22CFDB065689}"/>
    <cellStyle name="SAPBEXstdDataEmph 5 2 2 2 4 3" xfId="25507" xr:uid="{7D12B1EC-B170-44BE-AC25-CFE14F300248}"/>
    <cellStyle name="SAPBEXstdDataEmph 5 2 2 2 5" xfId="12033" xr:uid="{F7BA3849-2923-40E8-817C-DF7AC3853587}"/>
    <cellStyle name="SAPBEXstdDataEmph 5 2 2 2 5 2" xfId="23182" xr:uid="{169F4FA2-11DE-402E-8A93-9F499A4DB81E}"/>
    <cellStyle name="SAPBEXstdDataEmph 5 2 2 2 5 3" xfId="29941" xr:uid="{3AF441F3-F231-47D6-9A97-61327A212CD7}"/>
    <cellStyle name="SAPBEXstdDataEmph 5 2 2 2 6" xfId="17496" xr:uid="{9A07FBF9-A96D-4A6E-A0D9-1006BD60939C}"/>
    <cellStyle name="SAPBEXstdDataEmph 5 2 2 2 6 2" xfId="31235" xr:uid="{9265E78E-6D23-49C3-806F-68E8F7CEF471}"/>
    <cellStyle name="SAPBEXstdDataEmph 5 2 2 2 7" xfId="24475" xr:uid="{646D783E-D71A-4689-B6E8-D883E8C38416}"/>
    <cellStyle name="SAPBEXstdDataEmph 5 2 2 3" xfId="2217" xr:uid="{FC20442D-4BBF-42FA-98AD-D0B40C54F31C}"/>
    <cellStyle name="SAPBEXstdDataEmph 5 2 2 3 2" xfId="3765" xr:uid="{4C9EF484-7AEF-40DA-BDF1-595DE23991CA}"/>
    <cellStyle name="SAPBEXstdDataEmph 5 2 2 3 2 2" xfId="6861" xr:uid="{C682125B-E009-4388-9CBF-1A80B99C1972}"/>
    <cellStyle name="SAPBEXstdDataEmph 5 2 2 3 2 3" xfId="9963" xr:uid="{ED74DD34-F3B7-4FB0-8780-1A09B37DC747}"/>
    <cellStyle name="SAPBEXstdDataEmph 5 2 2 3 2 4" xfId="14100" xr:uid="{720A3D48-3703-4CD4-952F-8F0F96050B97}"/>
    <cellStyle name="SAPBEXstdDataEmph 5 2 2 3 2 5" xfId="20596" xr:uid="{718F2403-6DEC-4D7A-8AC3-5D8F2F530F6B}"/>
    <cellStyle name="SAPBEXstdDataEmph 5 2 2 3 2 6" xfId="27574" xr:uid="{1149A22D-2EDE-44C9-A650-58960282E09E}"/>
    <cellStyle name="SAPBEXstdDataEmph 5 2 2 3 3" xfId="5313" xr:uid="{DBE284EC-7F64-4503-8948-D2355CDE71F5}"/>
    <cellStyle name="SAPBEXstdDataEmph 5 2 2 3 4" xfId="8415" xr:uid="{4AFF7667-FCB8-4F55-AED1-9D92CFCA8809}"/>
    <cellStyle name="SAPBEXstdDataEmph 5 2 2 3 5" xfId="12552" xr:uid="{1306EA25-F48B-482E-AD49-0C3EE845CAF7}"/>
    <cellStyle name="SAPBEXstdDataEmph 5 2 2 3 6" xfId="19048" xr:uid="{2CA69DA0-4D41-48CF-B259-F87442F45EFF}"/>
    <cellStyle name="SAPBEXstdDataEmph 5 2 2 3 7" xfId="26026" xr:uid="{266432D5-6446-4F93-B812-BCBAECE701CB}"/>
    <cellStyle name="SAPBEXstdDataEmph 5 2 2 4" xfId="2733" xr:uid="{A354690A-3390-496E-B44E-68B4CA559E36}"/>
    <cellStyle name="SAPBEXstdDataEmph 5 2 2 4 2" xfId="5829" xr:uid="{0087EE29-DCC0-4300-B3F8-C6A18E838006}"/>
    <cellStyle name="SAPBEXstdDataEmph 5 2 2 4 3" xfId="8931" xr:uid="{18EACEBF-4B56-4285-94ED-259DCED93BB7}"/>
    <cellStyle name="SAPBEXstdDataEmph 5 2 2 4 4" xfId="13068" xr:uid="{729ACCD4-1B44-4197-A094-1B301B930D82}"/>
    <cellStyle name="SAPBEXstdDataEmph 5 2 2 4 5" xfId="19564" xr:uid="{C6AB1D62-3500-4B06-B1E7-34198EC4212D}"/>
    <cellStyle name="SAPBEXstdDataEmph 5 2 2 4 6" xfId="26542" xr:uid="{C0056C1C-0F53-4835-8D05-9C7F93421705}"/>
    <cellStyle name="SAPBEXstdDataEmph 5 2 2 5" xfId="4281" xr:uid="{7219F0CE-5523-4779-A920-BC784D53F291}"/>
    <cellStyle name="SAPBEXstdDataEmph 5 2 2 5 2" xfId="10482" xr:uid="{C0EC817F-83D3-41E7-8815-C2005C0315E2}"/>
    <cellStyle name="SAPBEXstdDataEmph 5 2 2 5 3" xfId="14904" xr:uid="{B1442336-43BF-4916-A4AE-F6BCFE78EC5C}"/>
    <cellStyle name="SAPBEXstdDataEmph 5 2 2 5 4" xfId="21373" xr:uid="{570C7FF1-00EC-49C1-A060-F7C7038D5FE6}"/>
    <cellStyle name="SAPBEXstdDataEmph 5 2 2 5 5" xfId="28351" xr:uid="{CA854DF2-458D-4199-B887-439F651F28AD}"/>
    <cellStyle name="SAPBEXstdDataEmph 5 2 2 6" xfId="7380" xr:uid="{EC98255B-2052-4445-BF48-913A763657F8}"/>
    <cellStyle name="SAPBEXstdDataEmph 5 2 2 6 2" xfId="15941" xr:uid="{20A39751-9220-48D2-8A51-6DF457529345}"/>
    <cellStyle name="SAPBEXstdDataEmph 5 2 2 6 3" xfId="18013" xr:uid="{9E3F58E5-7C68-4FF5-87BC-AB0EEF0F816E}"/>
    <cellStyle name="SAPBEXstdDataEmph 5 2 2 6 4" xfId="24991" xr:uid="{748E1417-4125-4A69-ABFE-BC32EF459804}"/>
    <cellStyle name="SAPBEXstdDataEmph 5 2 2 7" xfId="11517" xr:uid="{29B6FABA-09F4-4C7D-AC6E-01BAA02E43AE}"/>
    <cellStyle name="SAPBEXstdDataEmph 5 2 2 7 2" xfId="22666" xr:uid="{AC9E9A03-53D2-42FE-9A4C-2F08E472C360}"/>
    <cellStyle name="SAPBEXstdDataEmph 5 2 2 7 3" xfId="29425" xr:uid="{921227F2-109E-4ABB-A33A-9012C231201A}"/>
    <cellStyle name="SAPBEXstdDataEmph 5 2 2 8" xfId="16980" xr:uid="{2CBA0259-8110-42EF-8926-F9A1113D6B0C}"/>
    <cellStyle name="SAPBEXstdDataEmph 5 2 2 8 2" xfId="30719" xr:uid="{B33B6EE4-A976-4C3C-82C8-9097EF74E879}"/>
    <cellStyle name="SAPBEXstdDataEmph 5 2 2 9" xfId="23959" xr:uid="{E78FD084-0A1B-40A2-9A4A-DB7A91EE786A}"/>
    <cellStyle name="SAPBEXstdDataEmph 5 2 3" xfId="1440" xr:uid="{64FE8D4C-6A15-45E8-B765-0FDC884B4F9B}"/>
    <cellStyle name="SAPBEXstdDataEmph 5 2 3 2" xfId="2991" xr:uid="{27DC0330-EA9D-454D-9957-66E1D33DD016}"/>
    <cellStyle name="SAPBEXstdDataEmph 5 2 3 2 2" xfId="6087" xr:uid="{AC33AA98-1EA5-442B-B6F1-6878BFAA3E22}"/>
    <cellStyle name="SAPBEXstdDataEmph 5 2 3 2 3" xfId="9189" xr:uid="{D6BAAD68-39A2-4518-AB9F-61EA28498E66}"/>
    <cellStyle name="SAPBEXstdDataEmph 5 2 3 2 4" xfId="13326" xr:uid="{6CF71F5F-789B-4DB9-9403-10C30CF6BBA0}"/>
    <cellStyle name="SAPBEXstdDataEmph 5 2 3 2 5" xfId="19822" xr:uid="{5F53242D-6CB7-4D79-AB63-955D376B6673}"/>
    <cellStyle name="SAPBEXstdDataEmph 5 2 3 2 6" xfId="26800" xr:uid="{08B38909-A026-4094-8026-28D39A7392B8}"/>
    <cellStyle name="SAPBEXstdDataEmph 5 2 3 3" xfId="4539" xr:uid="{F51860DF-85BC-4DA5-8839-2A0590CABA32}"/>
    <cellStyle name="SAPBEXstdDataEmph 5 2 3 3 2" xfId="10740" xr:uid="{BC8ACA5A-9ED1-4707-919A-F906EF5C0D92}"/>
    <cellStyle name="SAPBEXstdDataEmph 5 2 3 3 3" xfId="15164" xr:uid="{D6B68C4E-27EC-49C4-A067-97B417DC27FC}"/>
    <cellStyle name="SAPBEXstdDataEmph 5 2 3 3 4" xfId="21631" xr:uid="{9EC6E63D-94B1-4948-8102-CF66EDDF1FDE}"/>
    <cellStyle name="SAPBEXstdDataEmph 5 2 3 3 5" xfId="28609" xr:uid="{50E0A179-35E1-4F6D-9BAC-D1BB7BBC4BC6}"/>
    <cellStyle name="SAPBEXstdDataEmph 5 2 3 4" xfId="7638" xr:uid="{0A86AD2C-9ACF-4C83-9151-E2B11069D23E}"/>
    <cellStyle name="SAPBEXstdDataEmph 5 2 3 4 2" xfId="16203" xr:uid="{4378326B-E20E-4922-9CBE-01D50A10554A}"/>
    <cellStyle name="SAPBEXstdDataEmph 5 2 3 4 3" xfId="18271" xr:uid="{117D83A6-A43F-4347-908D-CB263300BDC9}"/>
    <cellStyle name="SAPBEXstdDataEmph 5 2 3 4 4" xfId="25249" xr:uid="{0105FDEE-8178-4302-AC83-63BD770F1C7E}"/>
    <cellStyle name="SAPBEXstdDataEmph 5 2 3 5" xfId="11775" xr:uid="{15FF51F0-DA0C-46A2-93C8-2CAAD0A1479C}"/>
    <cellStyle name="SAPBEXstdDataEmph 5 2 3 5 2" xfId="22924" xr:uid="{07293791-FF9D-444D-A654-0EB4B6484A3B}"/>
    <cellStyle name="SAPBEXstdDataEmph 5 2 3 5 3" xfId="29683" xr:uid="{BBE5196D-86EC-4A0C-A454-0B204F656EFD}"/>
    <cellStyle name="SAPBEXstdDataEmph 5 2 3 6" xfId="17238" xr:uid="{560D3ADD-B8F5-4474-8325-70C6BD3ABB3A}"/>
    <cellStyle name="SAPBEXstdDataEmph 5 2 3 6 2" xfId="30977" xr:uid="{AD1D63A0-83D4-4A86-A901-8E382D7AA301}"/>
    <cellStyle name="SAPBEXstdDataEmph 5 2 3 7" xfId="24217" xr:uid="{999446BD-9819-414A-8EFE-767C9111C998}"/>
    <cellStyle name="SAPBEXstdDataEmph 5 2 4" xfId="1959" xr:uid="{AC8FFD86-087C-4826-B76B-389A4719CF12}"/>
    <cellStyle name="SAPBEXstdDataEmph 5 2 4 2" xfId="3507" xr:uid="{C86F7396-0917-483D-A208-A9EDAE40F603}"/>
    <cellStyle name="SAPBEXstdDataEmph 5 2 4 2 2" xfId="6603" xr:uid="{F5366037-EC1A-4627-84E7-F13A450F73D7}"/>
    <cellStyle name="SAPBEXstdDataEmph 5 2 4 2 3" xfId="9705" xr:uid="{828F3344-AC0E-4414-B235-99BB5DA36191}"/>
    <cellStyle name="SAPBEXstdDataEmph 5 2 4 2 4" xfId="13842" xr:uid="{CDB1571C-6BAB-4122-B8D7-767943B6B385}"/>
    <cellStyle name="SAPBEXstdDataEmph 5 2 4 2 5" xfId="20338" xr:uid="{9E6C4858-CCFF-44AA-B492-45421845A8B2}"/>
    <cellStyle name="SAPBEXstdDataEmph 5 2 4 2 6" xfId="27316" xr:uid="{52D77630-E94B-4205-8E8F-9BCDCF5912E5}"/>
    <cellStyle name="SAPBEXstdDataEmph 5 2 4 3" xfId="5055" xr:uid="{51779CDD-BA72-4C1A-A5C0-2479789E689D}"/>
    <cellStyle name="SAPBEXstdDataEmph 5 2 4 3 2" xfId="14645" xr:uid="{D9651D17-B059-4695-BE2F-B9A981095094}"/>
    <cellStyle name="SAPBEXstdDataEmph 5 2 4 3 3" xfId="21115" xr:uid="{435B0F04-719A-45E9-9906-531544C9CEDF}"/>
    <cellStyle name="SAPBEXstdDataEmph 5 2 4 3 4" xfId="28093" xr:uid="{0DFDDFDD-C567-4271-98DA-CD5ED32A8B92}"/>
    <cellStyle name="SAPBEXstdDataEmph 5 2 4 4" xfId="8157" xr:uid="{EB0E366B-BF04-4951-9B93-F98457F88ED7}"/>
    <cellStyle name="SAPBEXstdDataEmph 5 2 4 4 2" xfId="18790" xr:uid="{61C514B9-4C03-4095-87EE-9169BD5DA001}"/>
    <cellStyle name="SAPBEXstdDataEmph 5 2 4 4 3" xfId="25768" xr:uid="{F94C55EE-113F-4FD6-AF0F-95CE32C5E6CD}"/>
    <cellStyle name="SAPBEXstdDataEmph 5 2 4 5" xfId="12294" xr:uid="{DFA3AB9D-0DEA-4092-BF3E-EBBA7886B9DB}"/>
    <cellStyle name="SAPBEXstdDataEmph 5 2 4 5 2" xfId="22408" xr:uid="{19FE47E7-EF6B-4D74-9D93-9D811B7BC4BE}"/>
    <cellStyle name="SAPBEXstdDataEmph 5 2 4 5 3" xfId="30461" xr:uid="{4F251AA9-F907-4DCC-BCDA-FC8A607D9C9A}"/>
    <cellStyle name="SAPBEXstdDataEmph 5 2 4 6" xfId="16722" xr:uid="{5137E10B-9BD8-43AB-A90C-70904BEA18E3}"/>
    <cellStyle name="SAPBEXstdDataEmph 5 2 4 7" xfId="23701" xr:uid="{9A758804-DFC5-409B-AEAA-88D0B50AAA50}"/>
    <cellStyle name="SAPBEXstdDataEmph 5 2 5" xfId="2475" xr:uid="{A303E989-6F01-4C1D-828D-CBDB1F2A4856}"/>
    <cellStyle name="SAPBEXstdDataEmph 5 2 5 2" xfId="5571" xr:uid="{5A03B56B-FAFE-4B59-8160-9AC10ECA8FA4}"/>
    <cellStyle name="SAPBEXstdDataEmph 5 2 5 3" xfId="8673" xr:uid="{6074A41A-B6A6-48D3-95E0-B4BEF8482F1B}"/>
    <cellStyle name="SAPBEXstdDataEmph 5 2 5 4" xfId="12810" xr:uid="{2DD0090A-DD2E-44EC-88FA-B985FAB7D1D7}"/>
    <cellStyle name="SAPBEXstdDataEmph 5 2 5 5" xfId="19306" xr:uid="{8384EC27-B238-466F-BA88-D455C3D3545F}"/>
    <cellStyle name="SAPBEXstdDataEmph 5 2 5 6" xfId="26284" xr:uid="{B88BDD2C-49A5-4684-A3B4-3A5D3F57572A}"/>
    <cellStyle name="SAPBEXstdDataEmph 5 2 6" xfId="4023" xr:uid="{D3F5B24B-F228-46E6-A7DB-4EBBCFBA3622}"/>
    <cellStyle name="SAPBEXstdDataEmph 5 2 6 2" xfId="10224" xr:uid="{332E3A9A-1FDE-494B-83FA-62A256F605FD}"/>
    <cellStyle name="SAPBEXstdDataEmph 5 2 6 3" xfId="14362" xr:uid="{0E3D8866-7C40-480F-952D-D11DEE242826}"/>
    <cellStyle name="SAPBEXstdDataEmph 5 2 6 4" xfId="20857" xr:uid="{FE81D6F1-C2FB-42CE-9D0E-0EE7E01F3459}"/>
    <cellStyle name="SAPBEXstdDataEmph 5 2 6 5" xfId="27835" xr:uid="{10A80422-187C-4B0E-B034-D40555E548DF}"/>
    <cellStyle name="SAPBEXstdDataEmph 5 2 7" xfId="7122" xr:uid="{2DD18970-2DF1-4D68-A4A5-9340A8D00DF5}"/>
    <cellStyle name="SAPBEXstdDataEmph 5 2 7 2" xfId="15683" xr:uid="{8883444C-22E7-41EB-94D4-6E8DDC7FCDC0}"/>
    <cellStyle name="SAPBEXstdDataEmph 5 2 7 3" xfId="17755" xr:uid="{E69890B7-C5E4-4021-A51E-BDEED50A6524}"/>
    <cellStyle name="SAPBEXstdDataEmph 5 2 7 4" xfId="24733" xr:uid="{6FAD2D0F-AB0F-4763-B4DC-5288A111D8F3}"/>
    <cellStyle name="SAPBEXstdDataEmph 5 2 8" xfId="11259" xr:uid="{1393F3D8-7848-4DA1-B504-F69BAFC850CF}"/>
    <cellStyle name="SAPBEXstdDataEmph 5 2 8 2" xfId="22150" xr:uid="{11B92B34-F0D5-4A33-8C73-661186091D90}"/>
    <cellStyle name="SAPBEXstdDataEmph 5 2 8 3" xfId="29153" xr:uid="{6534DB12-BEC3-41C8-82E5-C82205E66AD3}"/>
    <cellStyle name="SAPBEXstdDataEmph 5 2 9" xfId="16464" xr:uid="{BB9CFDB3-B8A5-45C7-AB55-AE48B30B0056}"/>
    <cellStyle name="SAPBEXstdDataEmph 5 2 9 2" xfId="30203" xr:uid="{33B34B35-06A8-4A7F-BFE5-36EADE967A13}"/>
    <cellStyle name="SAPBEXstdDataEmph 6" xfId="526" xr:uid="{AD141E85-593C-42C9-9115-AA1926E93CCB}"/>
    <cellStyle name="SAPBEXstdDataEmph 6 2" xfId="911" xr:uid="{55AB716D-5140-4E82-824F-366E9D538739}"/>
    <cellStyle name="SAPBEXstdDataEmph 6 2 10" xfId="23444" xr:uid="{4FA7A926-46C7-4CB6-80CA-4673B6EDF201}"/>
    <cellStyle name="SAPBEXstdDataEmph 6 2 2" xfId="1183" xr:uid="{84908FC2-BF01-4943-959C-8D24D51314B1}"/>
    <cellStyle name="SAPBEXstdDataEmph 6 2 2 2" xfId="1699" xr:uid="{DE6C13ED-4740-45EC-8EB9-6EBBDEFD6FA4}"/>
    <cellStyle name="SAPBEXstdDataEmph 6 2 2 2 2" xfId="3250" xr:uid="{E4963256-8FFA-4751-AD8C-15E34415D8E6}"/>
    <cellStyle name="SAPBEXstdDataEmph 6 2 2 2 2 2" xfId="6346" xr:uid="{B0C25C3C-204E-4B6B-9003-26951F247887}"/>
    <cellStyle name="SAPBEXstdDataEmph 6 2 2 2 2 3" xfId="9448" xr:uid="{7FE72530-A50D-4481-B149-8EB52F235D89}"/>
    <cellStyle name="SAPBEXstdDataEmph 6 2 2 2 2 4" xfId="13585" xr:uid="{C220F0DF-D86E-49C0-BF72-DDD5294A30EC}"/>
    <cellStyle name="SAPBEXstdDataEmph 6 2 2 2 2 5" xfId="20081" xr:uid="{0CB37B46-B5B1-47B6-A9FA-3DDF3CCA2196}"/>
    <cellStyle name="SAPBEXstdDataEmph 6 2 2 2 2 6" xfId="27059" xr:uid="{61E2DEA6-7582-4B28-9E22-D44A356C624E}"/>
    <cellStyle name="SAPBEXstdDataEmph 6 2 2 2 3" xfId="4798" xr:uid="{35E5D779-9FA1-4932-B09D-CE329A860BDA}"/>
    <cellStyle name="SAPBEXstdDataEmph 6 2 2 2 3 2" xfId="10999" xr:uid="{2C2B07D9-FCBD-4041-8F5F-DBFE671DD25E}"/>
    <cellStyle name="SAPBEXstdDataEmph 6 2 2 2 3 3" xfId="15423" xr:uid="{B4AA7E1E-A6B3-4275-B623-6329F89357AC}"/>
    <cellStyle name="SAPBEXstdDataEmph 6 2 2 2 3 4" xfId="21890" xr:uid="{A571C34E-139C-4ECE-91C5-046EDB46FF0B}"/>
    <cellStyle name="SAPBEXstdDataEmph 6 2 2 2 3 5" xfId="28868" xr:uid="{7FF6EBE6-AF65-481B-B031-5FFDF194E433}"/>
    <cellStyle name="SAPBEXstdDataEmph 6 2 2 2 4" xfId="7897" xr:uid="{892BC888-BF29-44B0-BB1D-8E47C680B752}"/>
    <cellStyle name="SAPBEXstdDataEmph 6 2 2 2 4 2" xfId="18530" xr:uid="{2DC8743E-F69B-4828-87E8-0FBDB8351379}"/>
    <cellStyle name="SAPBEXstdDataEmph 6 2 2 2 4 3" xfId="25508" xr:uid="{EBF0C60C-A717-43D6-A18A-34B3F2CF5724}"/>
    <cellStyle name="SAPBEXstdDataEmph 6 2 2 2 5" xfId="12034" xr:uid="{CB7D1842-A179-455A-AD4F-44C52658FA41}"/>
    <cellStyle name="SAPBEXstdDataEmph 6 2 2 2 5 2" xfId="23183" xr:uid="{4221156E-8113-428E-AD3D-1D9441DBA05F}"/>
    <cellStyle name="SAPBEXstdDataEmph 6 2 2 2 5 3" xfId="29942" xr:uid="{7DFA788C-0C04-4E28-B2D7-2440D5445DFA}"/>
    <cellStyle name="SAPBEXstdDataEmph 6 2 2 2 6" xfId="17497" xr:uid="{014C5CB8-413D-41F1-B558-F02BE519B6D2}"/>
    <cellStyle name="SAPBEXstdDataEmph 6 2 2 2 6 2" xfId="31236" xr:uid="{603A4A78-0DC5-4699-A727-752307BEB98E}"/>
    <cellStyle name="SAPBEXstdDataEmph 6 2 2 2 7" xfId="24476" xr:uid="{77B09FF6-7E22-47E2-8F22-98BD8741DD0C}"/>
    <cellStyle name="SAPBEXstdDataEmph 6 2 2 3" xfId="2218" xr:uid="{AD846BFA-1C21-4B07-B7EF-B618E9E62556}"/>
    <cellStyle name="SAPBEXstdDataEmph 6 2 2 3 2" xfId="3766" xr:uid="{399CE878-33D4-4F25-9BB7-9D2B36E0D07F}"/>
    <cellStyle name="SAPBEXstdDataEmph 6 2 2 3 2 2" xfId="6862" xr:uid="{025AE510-FD6A-4485-81FA-3136E098A291}"/>
    <cellStyle name="SAPBEXstdDataEmph 6 2 2 3 2 3" xfId="9964" xr:uid="{52BDEDB6-DC76-4A0D-AE2A-76A736A8E730}"/>
    <cellStyle name="SAPBEXstdDataEmph 6 2 2 3 2 4" xfId="14101" xr:uid="{B93A2820-2BD3-405D-AE17-1F4F5A25CCB2}"/>
    <cellStyle name="SAPBEXstdDataEmph 6 2 2 3 2 5" xfId="20597" xr:uid="{F1F3872E-A4B2-4907-AB79-2D73F79DA9DC}"/>
    <cellStyle name="SAPBEXstdDataEmph 6 2 2 3 2 6" xfId="27575" xr:uid="{F93A3CAC-81B5-47A6-9BFA-7321CBAC95F4}"/>
    <cellStyle name="SAPBEXstdDataEmph 6 2 2 3 3" xfId="5314" xr:uid="{95B3740A-0A40-483C-8412-6FA522F8D828}"/>
    <cellStyle name="SAPBEXstdDataEmph 6 2 2 3 4" xfId="8416" xr:uid="{9E7A4870-021F-4E61-832D-44F82506276F}"/>
    <cellStyle name="SAPBEXstdDataEmph 6 2 2 3 5" xfId="12553" xr:uid="{3DB6EE79-53CC-4687-9763-DB6293350663}"/>
    <cellStyle name="SAPBEXstdDataEmph 6 2 2 3 6" xfId="19049" xr:uid="{8107CCC7-5DB2-4783-B7BF-C33040E9EEC4}"/>
    <cellStyle name="SAPBEXstdDataEmph 6 2 2 3 7" xfId="26027" xr:uid="{96568525-35B5-4FD9-BCD8-3D49A39E1EFF}"/>
    <cellStyle name="SAPBEXstdDataEmph 6 2 2 4" xfId="2734" xr:uid="{CFDB47FF-A829-4BC5-9BF0-DD7F06C27546}"/>
    <cellStyle name="SAPBEXstdDataEmph 6 2 2 4 2" xfId="5830" xr:uid="{D806FBD7-24CA-4689-8240-7B6E3DE106D6}"/>
    <cellStyle name="SAPBEXstdDataEmph 6 2 2 4 3" xfId="8932" xr:uid="{C36E8F78-99D2-4D21-8C66-F02B7218E846}"/>
    <cellStyle name="SAPBEXstdDataEmph 6 2 2 4 4" xfId="13069" xr:uid="{A1CA0BC1-7785-44A0-AEB4-6FE1DD94B2CE}"/>
    <cellStyle name="SAPBEXstdDataEmph 6 2 2 4 5" xfId="19565" xr:uid="{6B192FD5-49D2-43FC-AF52-B6FE42C60003}"/>
    <cellStyle name="SAPBEXstdDataEmph 6 2 2 4 6" xfId="26543" xr:uid="{1E5BF1F5-6382-43B1-BEE9-41DABFBDF5CD}"/>
    <cellStyle name="SAPBEXstdDataEmph 6 2 2 5" xfId="4282" xr:uid="{267C3B0A-A763-4DF1-910B-C8C54DA8C993}"/>
    <cellStyle name="SAPBEXstdDataEmph 6 2 2 5 2" xfId="10483" xr:uid="{158DF97D-510A-4DB4-A36D-92242E9F9433}"/>
    <cellStyle name="SAPBEXstdDataEmph 6 2 2 5 3" xfId="14905" xr:uid="{ECEAE845-CADC-4FB0-BB56-8CC95BB2F319}"/>
    <cellStyle name="SAPBEXstdDataEmph 6 2 2 5 4" xfId="21374" xr:uid="{D8FEDC3F-8CAF-4245-BD46-9A078918222B}"/>
    <cellStyle name="SAPBEXstdDataEmph 6 2 2 5 5" xfId="28352" xr:uid="{C389D1A6-BA01-4E9D-B619-D57E3888CDD7}"/>
    <cellStyle name="SAPBEXstdDataEmph 6 2 2 6" xfId="7381" xr:uid="{1117990B-A092-4214-8FFB-6A1016528F24}"/>
    <cellStyle name="SAPBEXstdDataEmph 6 2 2 6 2" xfId="15942" xr:uid="{AC67DFA8-BCAF-4D84-8410-B37943ACD9F3}"/>
    <cellStyle name="SAPBEXstdDataEmph 6 2 2 6 3" xfId="18014" xr:uid="{A38C37CA-DE67-41BF-9159-FCE90F622DFC}"/>
    <cellStyle name="SAPBEXstdDataEmph 6 2 2 6 4" xfId="24992" xr:uid="{C2CA2352-7259-407C-8E9B-316CDFB66061}"/>
    <cellStyle name="SAPBEXstdDataEmph 6 2 2 7" xfId="11518" xr:uid="{775AFCF2-E1DA-486C-AEEE-AC80E19B68F1}"/>
    <cellStyle name="SAPBEXstdDataEmph 6 2 2 7 2" xfId="22667" xr:uid="{E63A674D-2066-48ED-998D-441B5EDCE6AA}"/>
    <cellStyle name="SAPBEXstdDataEmph 6 2 2 7 3" xfId="29426" xr:uid="{3DD8CD23-89A6-4D22-8058-A37F66590A4C}"/>
    <cellStyle name="SAPBEXstdDataEmph 6 2 2 8" xfId="16981" xr:uid="{3BE99D38-6790-4807-A9B4-4DC102DFC05E}"/>
    <cellStyle name="SAPBEXstdDataEmph 6 2 2 8 2" xfId="30720" xr:uid="{B81830E9-47D5-4F79-9198-FBBBA02CDDD3}"/>
    <cellStyle name="SAPBEXstdDataEmph 6 2 2 9" xfId="23960" xr:uid="{3930074A-B6C0-42CC-A562-23148694A9DD}"/>
    <cellStyle name="SAPBEXstdDataEmph 6 2 3" xfId="1441" xr:uid="{70A044CA-39C8-4B4C-B254-2E50302113FB}"/>
    <cellStyle name="SAPBEXstdDataEmph 6 2 3 2" xfId="2992" xr:uid="{951F9B40-1304-4764-8DCE-6C33DA259657}"/>
    <cellStyle name="SAPBEXstdDataEmph 6 2 3 2 2" xfId="6088" xr:uid="{E579375D-7E45-4ABC-A1C1-2E20F38E1594}"/>
    <cellStyle name="SAPBEXstdDataEmph 6 2 3 2 3" xfId="9190" xr:uid="{8C43EE30-0591-4B82-ADD9-8C9EA8CF2F47}"/>
    <cellStyle name="SAPBEXstdDataEmph 6 2 3 2 4" xfId="13327" xr:uid="{16F01DD9-2BEA-4889-8396-C0BF9DC155E3}"/>
    <cellStyle name="SAPBEXstdDataEmph 6 2 3 2 5" xfId="19823" xr:uid="{238A0E42-2671-4411-86E3-6496A7A924F4}"/>
    <cellStyle name="SAPBEXstdDataEmph 6 2 3 2 6" xfId="26801" xr:uid="{1C07E566-0E47-4A24-A929-93A2EB6C701E}"/>
    <cellStyle name="SAPBEXstdDataEmph 6 2 3 3" xfId="4540" xr:uid="{E55B307A-287C-41B0-84AA-AC5EEFF93061}"/>
    <cellStyle name="SAPBEXstdDataEmph 6 2 3 3 2" xfId="10741" xr:uid="{267789DC-55D2-4479-9E76-F6EAC35B114A}"/>
    <cellStyle name="SAPBEXstdDataEmph 6 2 3 3 3" xfId="15165" xr:uid="{9868A931-A223-44A3-966B-AF5055127BC1}"/>
    <cellStyle name="SAPBEXstdDataEmph 6 2 3 3 4" xfId="21632" xr:uid="{293827FD-C82D-4C16-BA47-82C05E821839}"/>
    <cellStyle name="SAPBEXstdDataEmph 6 2 3 3 5" xfId="28610" xr:uid="{FCBE84A4-B8FA-4918-A26C-308104EF8D22}"/>
    <cellStyle name="SAPBEXstdDataEmph 6 2 3 4" xfId="7639" xr:uid="{31E0353E-1009-4CA6-A7CC-31088DE8727A}"/>
    <cellStyle name="SAPBEXstdDataEmph 6 2 3 4 2" xfId="16204" xr:uid="{F976CA4B-8E35-4764-AA8B-36C0509E032D}"/>
    <cellStyle name="SAPBEXstdDataEmph 6 2 3 4 3" xfId="18272" xr:uid="{BE7A7A0F-9F45-41D1-9E8D-2064F8C50EC1}"/>
    <cellStyle name="SAPBEXstdDataEmph 6 2 3 4 4" xfId="25250" xr:uid="{43C5DF7E-3831-4CC5-8815-6141DEB09B02}"/>
    <cellStyle name="SAPBEXstdDataEmph 6 2 3 5" xfId="11776" xr:uid="{1F36A1D8-32E0-478D-9AA7-289B9C1EA606}"/>
    <cellStyle name="SAPBEXstdDataEmph 6 2 3 5 2" xfId="22925" xr:uid="{EDB0108E-D1C2-4491-8051-FC93ECA68625}"/>
    <cellStyle name="SAPBEXstdDataEmph 6 2 3 5 3" xfId="29684" xr:uid="{1A9CEBB4-9E21-4FB3-89ED-3151A802508C}"/>
    <cellStyle name="SAPBEXstdDataEmph 6 2 3 6" xfId="17239" xr:uid="{B8ABF750-0FD0-4830-80E4-1EDB568FAE03}"/>
    <cellStyle name="SAPBEXstdDataEmph 6 2 3 6 2" xfId="30978" xr:uid="{24A5E38E-B3FA-4A99-B88B-44B90EF7D354}"/>
    <cellStyle name="SAPBEXstdDataEmph 6 2 3 7" xfId="24218" xr:uid="{2FAFAE7F-89F0-4B8D-9A53-9F454DD74CF3}"/>
    <cellStyle name="SAPBEXstdDataEmph 6 2 4" xfId="1960" xr:uid="{30F27683-E39A-4FD7-917A-A2CE3A83E0F6}"/>
    <cellStyle name="SAPBEXstdDataEmph 6 2 4 2" xfId="3508" xr:uid="{90A44005-6D01-484E-84E2-D93DA4F0EC6B}"/>
    <cellStyle name="SAPBEXstdDataEmph 6 2 4 2 2" xfId="6604" xr:uid="{747B8A87-AEC9-4732-B639-9BC4A24E9CF7}"/>
    <cellStyle name="SAPBEXstdDataEmph 6 2 4 2 3" xfId="9706" xr:uid="{31A472D5-0416-4BA6-BDBE-7C8E9EA8C311}"/>
    <cellStyle name="SAPBEXstdDataEmph 6 2 4 2 4" xfId="13843" xr:uid="{A1EA5AB4-34D6-4A95-850E-C6E8622B7043}"/>
    <cellStyle name="SAPBEXstdDataEmph 6 2 4 2 5" xfId="20339" xr:uid="{3B57856F-33C0-4C30-B312-D945954F53A0}"/>
    <cellStyle name="SAPBEXstdDataEmph 6 2 4 2 6" xfId="27317" xr:uid="{BFD52952-0E73-4337-B38D-EB899DAC306A}"/>
    <cellStyle name="SAPBEXstdDataEmph 6 2 4 3" xfId="5056" xr:uid="{2FDCB3F4-349A-4428-A483-7AA5EDE83FB6}"/>
    <cellStyle name="SAPBEXstdDataEmph 6 2 4 3 2" xfId="14646" xr:uid="{55FEA0E0-BA88-42A5-80B5-F2A55ADABF5E}"/>
    <cellStyle name="SAPBEXstdDataEmph 6 2 4 3 3" xfId="21116" xr:uid="{C69BCB22-14D7-42BD-A5F1-E9793803A753}"/>
    <cellStyle name="SAPBEXstdDataEmph 6 2 4 3 4" xfId="28094" xr:uid="{93072656-2725-4406-9F30-16B090F7378F}"/>
    <cellStyle name="SAPBEXstdDataEmph 6 2 4 4" xfId="8158" xr:uid="{D585999B-8C61-46A8-8B2C-4090973BFA02}"/>
    <cellStyle name="SAPBEXstdDataEmph 6 2 4 4 2" xfId="18791" xr:uid="{1BEDED91-21BE-43D4-AA96-9C27F87A5172}"/>
    <cellStyle name="SAPBEXstdDataEmph 6 2 4 4 3" xfId="25769" xr:uid="{09E70E05-8BC1-4C49-ABA7-93C92BAF3121}"/>
    <cellStyle name="SAPBEXstdDataEmph 6 2 4 5" xfId="12295" xr:uid="{73B48ED4-B474-49A3-BF81-4733A1EC33E8}"/>
    <cellStyle name="SAPBEXstdDataEmph 6 2 4 5 2" xfId="22409" xr:uid="{F6C35DD1-8F38-4498-A9DF-347F7F6F38A7}"/>
    <cellStyle name="SAPBEXstdDataEmph 6 2 4 5 3" xfId="30462" xr:uid="{5CD940D5-2036-4D7E-B03C-FA6F634F8EB1}"/>
    <cellStyle name="SAPBEXstdDataEmph 6 2 4 6" xfId="16723" xr:uid="{C9360E42-2411-4435-B138-0E408956A88C}"/>
    <cellStyle name="SAPBEXstdDataEmph 6 2 4 7" xfId="23702" xr:uid="{1D0A916A-188F-4982-9677-E717F4888712}"/>
    <cellStyle name="SAPBEXstdDataEmph 6 2 5" xfId="2476" xr:uid="{D1DFAF19-A0B1-4BF4-AFBD-6907846CCB30}"/>
    <cellStyle name="SAPBEXstdDataEmph 6 2 5 2" xfId="5572" xr:uid="{1ECD6034-0446-4272-A7E9-71BC363440E6}"/>
    <cellStyle name="SAPBEXstdDataEmph 6 2 5 3" xfId="8674" xr:uid="{49F685AE-49B5-4FFC-8206-98DF2C462B29}"/>
    <cellStyle name="SAPBEXstdDataEmph 6 2 5 4" xfId="12811" xr:uid="{DB4F271F-B83A-44F1-AFED-12A46528F3D3}"/>
    <cellStyle name="SAPBEXstdDataEmph 6 2 5 5" xfId="19307" xr:uid="{DBA713BB-64C7-4DBC-BC49-35130C04F10F}"/>
    <cellStyle name="SAPBEXstdDataEmph 6 2 5 6" xfId="26285" xr:uid="{A1ABDD49-A4FF-4544-8C65-C0675B0F6B1B}"/>
    <cellStyle name="SAPBEXstdDataEmph 6 2 6" xfId="4024" xr:uid="{F47893FA-C7CD-44D6-A5C2-B93649D2DAC9}"/>
    <cellStyle name="SAPBEXstdDataEmph 6 2 6 2" xfId="10225" xr:uid="{EAD67035-F81D-4589-B640-C79FA63D30DD}"/>
    <cellStyle name="SAPBEXstdDataEmph 6 2 6 3" xfId="14363" xr:uid="{602A8AEB-034C-4F41-8ACD-20F002840943}"/>
    <cellStyle name="SAPBEXstdDataEmph 6 2 6 4" xfId="20858" xr:uid="{E8C07197-5B04-438B-93EF-EF13C54365DE}"/>
    <cellStyle name="SAPBEXstdDataEmph 6 2 6 5" xfId="27836" xr:uid="{73D51B09-DA31-40E4-89A5-365CC9F69B5A}"/>
    <cellStyle name="SAPBEXstdDataEmph 6 2 7" xfId="7123" xr:uid="{50C4A071-55E9-4769-A040-2763DDFF556A}"/>
    <cellStyle name="SAPBEXstdDataEmph 6 2 7 2" xfId="15684" xr:uid="{2947C5B4-EB9F-4318-B73A-36C3AFF784A0}"/>
    <cellStyle name="SAPBEXstdDataEmph 6 2 7 3" xfId="17756" xr:uid="{2BED4E35-2A47-46E5-B196-D1F515CD54AC}"/>
    <cellStyle name="SAPBEXstdDataEmph 6 2 7 4" xfId="24734" xr:uid="{3F6A1EF6-EEF7-4DE2-80CE-DF7C956A6979}"/>
    <cellStyle name="SAPBEXstdDataEmph 6 2 8" xfId="11260" xr:uid="{BF3E5603-7FEC-48EC-AA12-614E32B0988F}"/>
    <cellStyle name="SAPBEXstdDataEmph 6 2 8 2" xfId="22151" xr:uid="{035B4CAC-5F41-4979-A1A2-F59A7757C94F}"/>
    <cellStyle name="SAPBEXstdDataEmph 6 2 8 3" xfId="29154" xr:uid="{E9877713-3605-442E-BEC2-0B48486A4360}"/>
    <cellStyle name="SAPBEXstdDataEmph 6 2 9" xfId="16465" xr:uid="{95C6DC49-45A8-47C2-B3CE-991A23F8CFB7}"/>
    <cellStyle name="SAPBEXstdDataEmph 6 2 9 2" xfId="30204" xr:uid="{3669BD9C-0135-4CAF-8510-2349E24C3B24}"/>
    <cellStyle name="SAPBEXstdDataEmph 7" xfId="906" xr:uid="{525F9D2E-C24E-4290-830A-E734C16FF81D}"/>
    <cellStyle name="SAPBEXstdDataEmph 7 10" xfId="23439" xr:uid="{CD367DDC-BA65-4B0A-A966-70D465AD1C1B}"/>
    <cellStyle name="SAPBEXstdDataEmph 7 2" xfId="1178" xr:uid="{3998824A-1BCD-4986-BB02-4B69892B565D}"/>
    <cellStyle name="SAPBEXstdDataEmph 7 2 2" xfId="1694" xr:uid="{41A49DD4-9957-45B8-8730-996438D55F3F}"/>
    <cellStyle name="SAPBEXstdDataEmph 7 2 2 2" xfId="3245" xr:uid="{1F002D80-C2E3-497D-8D46-A8F1124F89E5}"/>
    <cellStyle name="SAPBEXstdDataEmph 7 2 2 2 2" xfId="6341" xr:uid="{831CBC98-F246-4FDE-8007-012BB6C56AD7}"/>
    <cellStyle name="SAPBEXstdDataEmph 7 2 2 2 3" xfId="9443" xr:uid="{B721BD92-D323-44AA-A648-75BC28DE05B1}"/>
    <cellStyle name="SAPBEXstdDataEmph 7 2 2 2 4" xfId="13580" xr:uid="{9B7119EB-4009-4A6F-A1BF-8CF075E12905}"/>
    <cellStyle name="SAPBEXstdDataEmph 7 2 2 2 5" xfId="20076" xr:uid="{AB064781-2407-4A92-B8FE-E28790F28E50}"/>
    <cellStyle name="SAPBEXstdDataEmph 7 2 2 2 6" xfId="27054" xr:uid="{33687676-DEA1-481E-A3AB-6BC915793DC4}"/>
    <cellStyle name="SAPBEXstdDataEmph 7 2 2 3" xfId="4793" xr:uid="{DA926DE6-F264-4199-B569-806D7DBEB17F}"/>
    <cellStyle name="SAPBEXstdDataEmph 7 2 2 3 2" xfId="10994" xr:uid="{EB49E924-0429-4719-97DC-C58D65A9989F}"/>
    <cellStyle name="SAPBEXstdDataEmph 7 2 2 3 3" xfId="15418" xr:uid="{2FD1166C-89F2-4C98-83B2-199DD60D91B9}"/>
    <cellStyle name="SAPBEXstdDataEmph 7 2 2 3 4" xfId="21885" xr:uid="{ABC3D0C0-4B67-4F63-AC2A-7E9B059F44FA}"/>
    <cellStyle name="SAPBEXstdDataEmph 7 2 2 3 5" xfId="28863" xr:uid="{784B831C-6A23-4C44-BC81-82BFC15DA125}"/>
    <cellStyle name="SAPBEXstdDataEmph 7 2 2 4" xfId="7892" xr:uid="{6E7473CA-3159-4CFD-AD92-90E0E4B18A0F}"/>
    <cellStyle name="SAPBEXstdDataEmph 7 2 2 4 2" xfId="18525" xr:uid="{3197CC5F-3A6D-43FF-8E91-E0682C04BD0C}"/>
    <cellStyle name="SAPBEXstdDataEmph 7 2 2 4 3" xfId="25503" xr:uid="{FEBF3C61-B107-4D65-BBBC-9C91277B1667}"/>
    <cellStyle name="SAPBEXstdDataEmph 7 2 2 5" xfId="12029" xr:uid="{7FEE0980-289B-4885-8016-E03673009D09}"/>
    <cellStyle name="SAPBEXstdDataEmph 7 2 2 5 2" xfId="23178" xr:uid="{A083EB58-07F0-4A8C-A364-909856AA5B7E}"/>
    <cellStyle name="SAPBEXstdDataEmph 7 2 2 5 3" xfId="29937" xr:uid="{FFF13988-B99C-42E0-AF9E-5FB3D530A09B}"/>
    <cellStyle name="SAPBEXstdDataEmph 7 2 2 6" xfId="17492" xr:uid="{03F1E651-D067-4A16-8CEC-95F680AC6109}"/>
    <cellStyle name="SAPBEXstdDataEmph 7 2 2 6 2" xfId="31231" xr:uid="{8B6BA1A9-013B-447A-8C5F-FCCF934AB361}"/>
    <cellStyle name="SAPBEXstdDataEmph 7 2 2 7" xfId="24471" xr:uid="{01275CD2-BF69-49D9-BD44-65DB5B2C0D47}"/>
    <cellStyle name="SAPBEXstdDataEmph 7 2 3" xfId="2213" xr:uid="{0586332E-BC1B-4B87-AE86-D421F8AEECEC}"/>
    <cellStyle name="SAPBEXstdDataEmph 7 2 3 2" xfId="3761" xr:uid="{E73E10F9-208D-468D-975A-4B2E12033C2F}"/>
    <cellStyle name="SAPBEXstdDataEmph 7 2 3 2 2" xfId="6857" xr:uid="{95360D89-2A89-43C9-9AF2-AAC355062484}"/>
    <cellStyle name="SAPBEXstdDataEmph 7 2 3 2 3" xfId="9959" xr:uid="{A43C3065-E1A1-4030-A3D2-1B5B5B6C8EB6}"/>
    <cellStyle name="SAPBEXstdDataEmph 7 2 3 2 4" xfId="14096" xr:uid="{9C13B07F-B6F1-45EA-8420-8FFB8D10FD54}"/>
    <cellStyle name="SAPBEXstdDataEmph 7 2 3 2 5" xfId="20592" xr:uid="{846B1985-32FA-4050-AF64-7A7DE742F417}"/>
    <cellStyle name="SAPBEXstdDataEmph 7 2 3 2 6" xfId="27570" xr:uid="{0E894AF2-103B-4BB6-9297-3986BB6D00EE}"/>
    <cellStyle name="SAPBEXstdDataEmph 7 2 3 3" xfId="5309" xr:uid="{176527F7-9821-401B-BED6-E869B056B7CB}"/>
    <cellStyle name="SAPBEXstdDataEmph 7 2 3 4" xfId="8411" xr:uid="{430E3711-09B3-4B47-A51D-A4A3518FDB0B}"/>
    <cellStyle name="SAPBEXstdDataEmph 7 2 3 5" xfId="12548" xr:uid="{B1671EA0-CCAF-4324-A101-6D439546C921}"/>
    <cellStyle name="SAPBEXstdDataEmph 7 2 3 6" xfId="19044" xr:uid="{DF248A9E-2847-48D3-9DD3-AFB88A5B3518}"/>
    <cellStyle name="SAPBEXstdDataEmph 7 2 3 7" xfId="26022" xr:uid="{40013347-8F30-4247-9401-3B5492A0E2F8}"/>
    <cellStyle name="SAPBEXstdDataEmph 7 2 4" xfId="2729" xr:uid="{BD6A7469-5237-4A09-B27A-BC04A0662F53}"/>
    <cellStyle name="SAPBEXstdDataEmph 7 2 4 2" xfId="5825" xr:uid="{E8336368-2953-4ED5-BE18-33E094ED8846}"/>
    <cellStyle name="SAPBEXstdDataEmph 7 2 4 3" xfId="8927" xr:uid="{96E895AF-2068-4C6B-A658-82E4E96D6517}"/>
    <cellStyle name="SAPBEXstdDataEmph 7 2 4 4" xfId="13064" xr:uid="{3E6C72CF-03D9-4D76-A30A-50EA526C5DC7}"/>
    <cellStyle name="SAPBEXstdDataEmph 7 2 4 5" xfId="19560" xr:uid="{18F36658-D3B0-463F-9157-B8917958E51E}"/>
    <cellStyle name="SAPBEXstdDataEmph 7 2 4 6" xfId="26538" xr:uid="{E4E4ED75-CDCC-4168-AB7E-84D67E9C1DCA}"/>
    <cellStyle name="SAPBEXstdDataEmph 7 2 5" xfId="4277" xr:uid="{C998187E-E0D7-4DFA-8FEC-DBDF5F8901D0}"/>
    <cellStyle name="SAPBEXstdDataEmph 7 2 5 2" xfId="10478" xr:uid="{44497491-5026-47D4-82CA-3DF0FB719F90}"/>
    <cellStyle name="SAPBEXstdDataEmph 7 2 5 3" xfId="14900" xr:uid="{75CC5138-5D15-4A8E-9FCE-5CB6A2E353C3}"/>
    <cellStyle name="SAPBEXstdDataEmph 7 2 5 4" xfId="21369" xr:uid="{7B2D0572-4354-4F00-AE4F-728691C8EC21}"/>
    <cellStyle name="SAPBEXstdDataEmph 7 2 5 5" xfId="28347" xr:uid="{4972B116-A8FC-4608-B173-95E07F1D5025}"/>
    <cellStyle name="SAPBEXstdDataEmph 7 2 6" xfId="7376" xr:uid="{60BC4D4B-0355-4BBA-8E00-C7DBADF3C31F}"/>
    <cellStyle name="SAPBEXstdDataEmph 7 2 6 2" xfId="15937" xr:uid="{69020824-2961-4A69-BCFB-31374368BB69}"/>
    <cellStyle name="SAPBEXstdDataEmph 7 2 6 3" xfId="18009" xr:uid="{EF787C19-5998-4BAF-986C-410FB48AD8F6}"/>
    <cellStyle name="SAPBEXstdDataEmph 7 2 6 4" xfId="24987" xr:uid="{821350B1-99F0-4D46-88AC-7261E2C91387}"/>
    <cellStyle name="SAPBEXstdDataEmph 7 2 7" xfId="11513" xr:uid="{E258001E-CE5B-4F7D-AABA-2D321751024B}"/>
    <cellStyle name="SAPBEXstdDataEmph 7 2 7 2" xfId="22662" xr:uid="{ABD8AA3D-5A28-401D-92F0-21CD9EE5BABA}"/>
    <cellStyle name="SAPBEXstdDataEmph 7 2 7 3" xfId="29421" xr:uid="{9B502AFE-F8A3-4141-9206-3EC56618A76A}"/>
    <cellStyle name="SAPBEXstdDataEmph 7 2 8" xfId="16976" xr:uid="{A161AA90-F39B-4EB6-A15C-C39F0B2ECCF8}"/>
    <cellStyle name="SAPBEXstdDataEmph 7 2 8 2" xfId="30715" xr:uid="{1878F8B4-9D52-42E2-B18E-9EB43D77E8CE}"/>
    <cellStyle name="SAPBEXstdDataEmph 7 2 9" xfId="23955" xr:uid="{6770382A-CE3F-4A90-BA28-BFAD791943BD}"/>
    <cellStyle name="SAPBEXstdDataEmph 7 3" xfId="1436" xr:uid="{785E3222-143D-42A0-B74E-84B98FE74E5B}"/>
    <cellStyle name="SAPBEXstdDataEmph 7 3 2" xfId="2987" xr:uid="{9E71ABBD-90A1-4D71-AE76-723362F67C32}"/>
    <cellStyle name="SAPBEXstdDataEmph 7 3 2 2" xfId="6083" xr:uid="{21CA9427-B7CD-4675-AC8D-E6C75AA7EFB8}"/>
    <cellStyle name="SAPBEXstdDataEmph 7 3 2 3" xfId="9185" xr:uid="{973761D5-20DF-4483-A857-73FC5A1F7229}"/>
    <cellStyle name="SAPBEXstdDataEmph 7 3 2 4" xfId="13322" xr:uid="{08F00E5A-C800-4129-8905-8015B12C47B5}"/>
    <cellStyle name="SAPBEXstdDataEmph 7 3 2 5" xfId="19818" xr:uid="{86AA3563-D34A-4F80-A2D2-89079FC7C089}"/>
    <cellStyle name="SAPBEXstdDataEmph 7 3 2 6" xfId="26796" xr:uid="{C957E7F8-7C02-4024-8E99-CFB5B3FF7A85}"/>
    <cellStyle name="SAPBEXstdDataEmph 7 3 3" xfId="4535" xr:uid="{BCD8FF6E-945B-4A28-99DF-5625F513A3A2}"/>
    <cellStyle name="SAPBEXstdDataEmph 7 3 3 2" xfId="10736" xr:uid="{248BEB68-7970-4781-A8EB-C09E014E48E4}"/>
    <cellStyle name="SAPBEXstdDataEmph 7 3 3 3" xfId="15160" xr:uid="{F5687006-29AE-4356-86A8-63F06F37A622}"/>
    <cellStyle name="SAPBEXstdDataEmph 7 3 3 4" xfId="21627" xr:uid="{B4163367-2F77-47A7-94BD-26069C4244C5}"/>
    <cellStyle name="SAPBEXstdDataEmph 7 3 3 5" xfId="28605" xr:uid="{2526C289-7BA8-4C19-9EB5-D58E81AD96E0}"/>
    <cellStyle name="SAPBEXstdDataEmph 7 3 4" xfId="7634" xr:uid="{DD741D5D-8A6A-4F2A-B451-182C6897F3B2}"/>
    <cellStyle name="SAPBEXstdDataEmph 7 3 4 2" xfId="16199" xr:uid="{08808CC1-D4BC-460D-8910-BC9C3CDDD358}"/>
    <cellStyle name="SAPBEXstdDataEmph 7 3 4 3" xfId="18267" xr:uid="{4BA9F1E8-3582-41C5-8332-FC6B88EE75FB}"/>
    <cellStyle name="SAPBEXstdDataEmph 7 3 4 4" xfId="25245" xr:uid="{1EB6BFC1-4866-446D-AEF5-6FA54F394295}"/>
    <cellStyle name="SAPBEXstdDataEmph 7 3 5" xfId="11771" xr:uid="{94B12929-18A3-4133-8C6E-89D019F4DB29}"/>
    <cellStyle name="SAPBEXstdDataEmph 7 3 5 2" xfId="22920" xr:uid="{A8AAC353-6309-4FC3-96E4-8B4DA42077EE}"/>
    <cellStyle name="SAPBEXstdDataEmph 7 3 5 3" xfId="29679" xr:uid="{74D1F8ED-5ECC-4384-962A-203F0B1F5CC9}"/>
    <cellStyle name="SAPBEXstdDataEmph 7 3 6" xfId="17234" xr:uid="{B1805169-CBE2-43EB-BE40-14298D2ECC07}"/>
    <cellStyle name="SAPBEXstdDataEmph 7 3 6 2" xfId="30973" xr:uid="{0D6242BE-3B34-4DBB-97D0-4B32988B8492}"/>
    <cellStyle name="SAPBEXstdDataEmph 7 3 7" xfId="24213" xr:uid="{23DC7526-10EF-4076-BD5F-C7AA58EED313}"/>
    <cellStyle name="SAPBEXstdDataEmph 7 4" xfId="1955" xr:uid="{9B9ED2FF-A800-4B64-BFDF-0741FF101EA8}"/>
    <cellStyle name="SAPBEXstdDataEmph 7 4 2" xfId="3503" xr:uid="{830FA034-9401-405E-9A83-2B6CAA4A8EEC}"/>
    <cellStyle name="SAPBEXstdDataEmph 7 4 2 2" xfId="6599" xr:uid="{FB69C296-B9DC-4496-8FD1-18CC5DB9FE14}"/>
    <cellStyle name="SAPBEXstdDataEmph 7 4 2 3" xfId="9701" xr:uid="{56512319-2A53-4D55-993E-A7452FBFFD25}"/>
    <cellStyle name="SAPBEXstdDataEmph 7 4 2 4" xfId="13838" xr:uid="{4EF10BFA-BFAA-40DE-89C1-829CC45CF06C}"/>
    <cellStyle name="SAPBEXstdDataEmph 7 4 2 5" xfId="20334" xr:uid="{8BFA3BD5-842C-4E5F-A0D0-767525A86D9C}"/>
    <cellStyle name="SAPBEXstdDataEmph 7 4 2 6" xfId="27312" xr:uid="{9A55F1E2-5A93-4742-B789-0460A5977C97}"/>
    <cellStyle name="SAPBEXstdDataEmph 7 4 3" xfId="5051" xr:uid="{12BE6C1D-D3D5-46E1-A35B-1373AD44E966}"/>
    <cellStyle name="SAPBEXstdDataEmph 7 4 3 2" xfId="14641" xr:uid="{83B8E9FD-2B47-4ACD-A7F4-3735301B750A}"/>
    <cellStyle name="SAPBEXstdDataEmph 7 4 3 3" xfId="21111" xr:uid="{2010B14D-8A82-4445-A031-D5C54FAE94D6}"/>
    <cellStyle name="SAPBEXstdDataEmph 7 4 3 4" xfId="28089" xr:uid="{FCC1E0DC-DFCB-4C08-9FFD-3AC42E610FF7}"/>
    <cellStyle name="SAPBEXstdDataEmph 7 4 4" xfId="8153" xr:uid="{0CEDD20F-7020-4FA5-A67B-91E910910313}"/>
    <cellStyle name="SAPBEXstdDataEmph 7 4 4 2" xfId="18786" xr:uid="{BFB9C9EC-2598-46FF-A91E-D88EFECE2122}"/>
    <cellStyle name="SAPBEXstdDataEmph 7 4 4 3" xfId="25764" xr:uid="{C5E0A9E0-E6EB-4D77-8800-CC198428932E}"/>
    <cellStyle name="SAPBEXstdDataEmph 7 4 5" xfId="12290" xr:uid="{5132392F-8DF3-4401-A639-A2460F57E988}"/>
    <cellStyle name="SAPBEXstdDataEmph 7 4 5 2" xfId="22404" xr:uid="{121C74A8-839C-474F-BD86-355A81C49606}"/>
    <cellStyle name="SAPBEXstdDataEmph 7 4 5 3" xfId="30457" xr:uid="{BDB19EE8-2AA0-4D73-BF8D-1C5C2041D137}"/>
    <cellStyle name="SAPBEXstdDataEmph 7 4 6" xfId="16718" xr:uid="{2F37197A-9DAA-4C8F-9F5B-4FC4AC1F086C}"/>
    <cellStyle name="SAPBEXstdDataEmph 7 4 7" xfId="23697" xr:uid="{5C9884AF-9CED-4343-93BA-97206640DD09}"/>
    <cellStyle name="SAPBEXstdDataEmph 7 5" xfId="2471" xr:uid="{1BD4A067-6992-4C65-8F3A-FC9CF11DBCCB}"/>
    <cellStyle name="SAPBEXstdDataEmph 7 5 2" xfId="5567" xr:uid="{A1AE1D70-EE27-4928-A284-49DEEAF72DCB}"/>
    <cellStyle name="SAPBEXstdDataEmph 7 5 3" xfId="8669" xr:uid="{28DB1D3B-7750-4CF1-93CB-E23C5BD38B0A}"/>
    <cellStyle name="SAPBEXstdDataEmph 7 5 4" xfId="12806" xr:uid="{37AFF80F-5761-4C0E-8928-846BDF93DFAE}"/>
    <cellStyle name="SAPBEXstdDataEmph 7 5 5" xfId="19302" xr:uid="{00009540-499B-4B2B-8328-467D9FD5E6D2}"/>
    <cellStyle name="SAPBEXstdDataEmph 7 5 6" xfId="26280" xr:uid="{1642B107-7489-4D76-8302-8448DA91C9EB}"/>
    <cellStyle name="SAPBEXstdDataEmph 7 6" xfId="4019" xr:uid="{37E50431-5A6B-4C50-B78C-5E957FE0DE0A}"/>
    <cellStyle name="SAPBEXstdDataEmph 7 6 2" xfId="10220" xr:uid="{676D2019-959D-4FC9-BA14-F72E33F6EEFF}"/>
    <cellStyle name="SAPBEXstdDataEmph 7 6 3" xfId="14358" xr:uid="{45007AA8-E098-4822-AC70-C020AA6EAF5E}"/>
    <cellStyle name="SAPBEXstdDataEmph 7 6 4" xfId="20853" xr:uid="{7806AFA2-9C51-43B3-B953-7C9E1C3005C6}"/>
    <cellStyle name="SAPBEXstdDataEmph 7 6 5" xfId="27831" xr:uid="{3B7D959E-998C-4368-98EC-4C7ABCDAF406}"/>
    <cellStyle name="SAPBEXstdDataEmph 7 7" xfId="7118" xr:uid="{6645D836-BA7C-4386-99B2-42B0F69DD978}"/>
    <cellStyle name="SAPBEXstdDataEmph 7 7 2" xfId="15679" xr:uid="{D8BBE99D-A565-42D6-8978-516D654D20B9}"/>
    <cellStyle name="SAPBEXstdDataEmph 7 7 3" xfId="17751" xr:uid="{E9AEAD95-B7AF-4497-AF3D-9A5167662435}"/>
    <cellStyle name="SAPBEXstdDataEmph 7 7 4" xfId="24729" xr:uid="{845575CE-F62C-42F7-8D7A-31465F47F22D}"/>
    <cellStyle name="SAPBEXstdDataEmph 7 8" xfId="11255" xr:uid="{0FE6D9AC-463E-4FA8-887B-58875129563D}"/>
    <cellStyle name="SAPBEXstdDataEmph 7 8 2" xfId="22146" xr:uid="{33E25562-2F93-4623-BA06-0FFA28A58B97}"/>
    <cellStyle name="SAPBEXstdDataEmph 7 8 3" xfId="29149" xr:uid="{B95D65C0-86AA-45E9-92C8-15BEED7A111A}"/>
    <cellStyle name="SAPBEXstdDataEmph 7 9" xfId="16460" xr:uid="{59849A5F-BD7A-44B4-AE2B-54BEB7C8BEE4}"/>
    <cellStyle name="SAPBEXstdDataEmph 7 9 2" xfId="30199" xr:uid="{13BCFE25-3931-455B-AA98-FB4DD5CAD9CC}"/>
    <cellStyle name="SAPBEXstdItem" xfId="527" xr:uid="{F0D4DAAC-E9A6-4287-AC8C-9DE609C2742D}"/>
    <cellStyle name="SAPBEXstdItem 2" xfId="528" xr:uid="{59A25DB3-8037-466E-A393-E7400ED6EB6B}"/>
    <cellStyle name="SAPBEXstdItem 2 2" xfId="912" xr:uid="{A93AA201-5048-46CD-B8C3-33348895B6EA}"/>
    <cellStyle name="SAPBEXstdItem 2 2 10" xfId="23445" xr:uid="{232325D7-7532-46F4-99CA-E1D323F36252}"/>
    <cellStyle name="SAPBEXstdItem 2 2 2" xfId="1184" xr:uid="{33922DEE-9F30-42CF-A7AB-05D9D78605F5}"/>
    <cellStyle name="SAPBEXstdItem 2 2 2 2" xfId="1700" xr:uid="{4BF58667-6EA0-40D3-B948-685C0FD7DBD5}"/>
    <cellStyle name="SAPBEXstdItem 2 2 2 2 2" xfId="3251" xr:uid="{0ED40060-EB20-4C7F-81CA-93AC82A7BD51}"/>
    <cellStyle name="SAPBEXstdItem 2 2 2 2 2 2" xfId="6347" xr:uid="{71C68B3C-4CA7-4F18-AC53-2AAEA5BCAFAC}"/>
    <cellStyle name="SAPBEXstdItem 2 2 2 2 2 3" xfId="9449" xr:uid="{DB491E18-B1EC-4250-9013-F177DB6DB596}"/>
    <cellStyle name="SAPBEXstdItem 2 2 2 2 2 4" xfId="13586" xr:uid="{6C16588F-CAB7-4312-A1E5-EECEF2DACA87}"/>
    <cellStyle name="SAPBEXstdItem 2 2 2 2 2 5" xfId="20082" xr:uid="{6FBD65B1-7322-447B-B1E3-BD5E069D42A8}"/>
    <cellStyle name="SAPBEXstdItem 2 2 2 2 2 6" xfId="27060" xr:uid="{8B0D4669-0D68-4A14-9FE0-EC3F35DCC46E}"/>
    <cellStyle name="SAPBEXstdItem 2 2 2 2 3" xfId="4799" xr:uid="{74939E70-4B29-4418-A549-51D7862A64BB}"/>
    <cellStyle name="SAPBEXstdItem 2 2 2 2 3 2" xfId="11000" xr:uid="{D2CAB418-3F01-4C94-8DEC-91F3810EBD1D}"/>
    <cellStyle name="SAPBEXstdItem 2 2 2 2 3 3" xfId="15424" xr:uid="{38299205-3256-4116-90DF-9F360A267FE6}"/>
    <cellStyle name="SAPBEXstdItem 2 2 2 2 3 4" xfId="21891" xr:uid="{6FC7ABEF-4E4C-4082-82C7-536FFDFDC434}"/>
    <cellStyle name="SAPBEXstdItem 2 2 2 2 3 5" xfId="28869" xr:uid="{A9D10A2B-056D-4EA8-A7C3-7B748D023683}"/>
    <cellStyle name="SAPBEXstdItem 2 2 2 2 4" xfId="7898" xr:uid="{91C274C7-18C3-4EDB-8E8B-EF2268EA6120}"/>
    <cellStyle name="SAPBEXstdItem 2 2 2 2 4 2" xfId="18531" xr:uid="{89C58E98-1261-4FBC-A83E-947F01A889BE}"/>
    <cellStyle name="SAPBEXstdItem 2 2 2 2 4 3" xfId="25509" xr:uid="{6E1EEF88-A40D-40B7-84EB-8E80A32DD8AA}"/>
    <cellStyle name="SAPBEXstdItem 2 2 2 2 5" xfId="12035" xr:uid="{A11E7BD4-445A-45BD-A47A-F7AEB7399D9A}"/>
    <cellStyle name="SAPBEXstdItem 2 2 2 2 5 2" xfId="23184" xr:uid="{6433F0FD-B940-4AF4-83DE-FE8ED37B4F2E}"/>
    <cellStyle name="SAPBEXstdItem 2 2 2 2 5 3" xfId="29943" xr:uid="{5AF9361B-F23B-4D6E-83AC-CA4D3B0896E1}"/>
    <cellStyle name="SAPBEXstdItem 2 2 2 2 6" xfId="17498" xr:uid="{16279372-2574-4117-BDCB-BFFD84CF4ECA}"/>
    <cellStyle name="SAPBEXstdItem 2 2 2 2 6 2" xfId="31237" xr:uid="{38E7A4F9-3CF2-4907-913D-A2E7F715BA15}"/>
    <cellStyle name="SAPBEXstdItem 2 2 2 2 7" xfId="24477" xr:uid="{392BD7EA-AF82-4C35-9908-9FA520CD6C28}"/>
    <cellStyle name="SAPBEXstdItem 2 2 2 3" xfId="2219" xr:uid="{86A5EC1F-15DA-4A15-907F-39D53C82E19C}"/>
    <cellStyle name="SAPBEXstdItem 2 2 2 3 2" xfId="3767" xr:uid="{BE47BF29-C65E-4561-8101-54E83C2517DE}"/>
    <cellStyle name="SAPBEXstdItem 2 2 2 3 2 2" xfId="6863" xr:uid="{212E715B-FFF0-497A-B2A8-F61724D94DE9}"/>
    <cellStyle name="SAPBEXstdItem 2 2 2 3 2 3" xfId="9965" xr:uid="{14566CC8-BD55-4562-95E4-3A6FF5F42B3C}"/>
    <cellStyle name="SAPBEXstdItem 2 2 2 3 2 4" xfId="14102" xr:uid="{1416E765-5524-4838-BAA9-CF2F7E3FF353}"/>
    <cellStyle name="SAPBEXstdItem 2 2 2 3 2 5" xfId="20598" xr:uid="{342364C4-DE6A-4264-AF13-0D2DE2772AB0}"/>
    <cellStyle name="SAPBEXstdItem 2 2 2 3 2 6" xfId="27576" xr:uid="{19411DC8-57D3-4B40-A64D-0E4B27B82CE0}"/>
    <cellStyle name="SAPBEXstdItem 2 2 2 3 3" xfId="5315" xr:uid="{93BBCA95-1D29-42F0-9007-DE842C9811ED}"/>
    <cellStyle name="SAPBEXstdItem 2 2 2 3 4" xfId="8417" xr:uid="{5A525219-D979-419C-94E2-1C0E683940B4}"/>
    <cellStyle name="SAPBEXstdItem 2 2 2 3 5" xfId="12554" xr:uid="{4CC3E806-AFFF-499B-B789-E3093883D4A5}"/>
    <cellStyle name="SAPBEXstdItem 2 2 2 3 6" xfId="19050" xr:uid="{3AFE0206-38F8-4466-945F-33B3182D81A5}"/>
    <cellStyle name="SAPBEXstdItem 2 2 2 3 7" xfId="26028" xr:uid="{3AA05E42-FC94-4228-8143-DD74323986AB}"/>
    <cellStyle name="SAPBEXstdItem 2 2 2 4" xfId="2735" xr:uid="{596B5EFD-1CA3-4477-83BE-44A0930C6D4D}"/>
    <cellStyle name="SAPBEXstdItem 2 2 2 4 2" xfId="5831" xr:uid="{3ACA6DF8-DDB2-4DB4-8AF2-1113ECE436D3}"/>
    <cellStyle name="SAPBEXstdItem 2 2 2 4 3" xfId="8933" xr:uid="{28BDB696-9466-4801-9F4B-599EFBE9F573}"/>
    <cellStyle name="SAPBEXstdItem 2 2 2 4 4" xfId="13070" xr:uid="{EC222E91-F9E6-4CC5-9381-EB649F688F06}"/>
    <cellStyle name="SAPBEXstdItem 2 2 2 4 5" xfId="19566" xr:uid="{A1EFF885-F4D2-4BF1-A7EB-35319DD9A57F}"/>
    <cellStyle name="SAPBEXstdItem 2 2 2 4 6" xfId="26544" xr:uid="{5E9563F2-4B15-4870-A206-939B5EBAA0FE}"/>
    <cellStyle name="SAPBEXstdItem 2 2 2 5" xfId="4283" xr:uid="{F50EBF63-FC2A-4B21-8B55-F3DF251F00C6}"/>
    <cellStyle name="SAPBEXstdItem 2 2 2 5 2" xfId="10484" xr:uid="{8A81D64F-3891-445E-B796-2EEF7FBEF522}"/>
    <cellStyle name="SAPBEXstdItem 2 2 2 5 3" xfId="14906" xr:uid="{BBE09E08-C19B-43C5-BC13-EA06EBD1541D}"/>
    <cellStyle name="SAPBEXstdItem 2 2 2 5 4" xfId="21375" xr:uid="{69DA4AC9-1A19-40D9-A133-9B4EF3152810}"/>
    <cellStyle name="SAPBEXstdItem 2 2 2 5 5" xfId="28353" xr:uid="{72212095-DDED-4401-81D6-E124B0803BD4}"/>
    <cellStyle name="SAPBEXstdItem 2 2 2 6" xfId="7382" xr:uid="{45DCA35B-EA0F-4215-8A6F-734E9EF1E12E}"/>
    <cellStyle name="SAPBEXstdItem 2 2 2 6 2" xfId="15943" xr:uid="{81EB7B31-4935-4EEB-A0A5-F251C9C2C2A9}"/>
    <cellStyle name="SAPBEXstdItem 2 2 2 6 3" xfId="18015" xr:uid="{D3D99638-B584-40FF-9273-CA0342349754}"/>
    <cellStyle name="SAPBEXstdItem 2 2 2 6 4" xfId="24993" xr:uid="{2840C410-6CE0-405A-AA66-4618249CE4BD}"/>
    <cellStyle name="SAPBEXstdItem 2 2 2 7" xfId="11519" xr:uid="{759D44BC-462A-46D4-97B3-5C26F250FDBE}"/>
    <cellStyle name="SAPBEXstdItem 2 2 2 7 2" xfId="22668" xr:uid="{0AC9A0AD-6EB8-470A-A42E-B9924A587D91}"/>
    <cellStyle name="SAPBEXstdItem 2 2 2 7 3" xfId="29427" xr:uid="{60311523-4AAA-48E1-A770-97DC791DBBE1}"/>
    <cellStyle name="SAPBEXstdItem 2 2 2 8" xfId="16982" xr:uid="{8B8F5C15-E4E4-4AAE-A993-A82CDD3B308A}"/>
    <cellStyle name="SAPBEXstdItem 2 2 2 8 2" xfId="30721" xr:uid="{393EA1C5-0F95-40E3-8354-A076B56645CE}"/>
    <cellStyle name="SAPBEXstdItem 2 2 2 9" xfId="23961" xr:uid="{95224818-4022-4429-AD1C-A03668C260BE}"/>
    <cellStyle name="SAPBEXstdItem 2 2 3" xfId="1442" xr:uid="{8A670218-CC43-46A8-B9EF-D7FF99AC2527}"/>
    <cellStyle name="SAPBEXstdItem 2 2 3 2" xfId="2993" xr:uid="{B6A7A17F-F6D2-4F40-BC5E-22931BBB73B6}"/>
    <cellStyle name="SAPBEXstdItem 2 2 3 2 2" xfId="6089" xr:uid="{9A7F410C-F5AC-41EC-AA3B-929044D61D97}"/>
    <cellStyle name="SAPBEXstdItem 2 2 3 2 3" xfId="9191" xr:uid="{2EFACEE9-3204-4C00-A82C-B28951C2006A}"/>
    <cellStyle name="SAPBEXstdItem 2 2 3 2 4" xfId="13328" xr:uid="{6F31E79B-E902-495D-A78F-3616DDF13C0E}"/>
    <cellStyle name="SAPBEXstdItem 2 2 3 2 5" xfId="19824" xr:uid="{9F55A2AD-24B2-4311-B804-AFC55EC9B7F2}"/>
    <cellStyle name="SAPBEXstdItem 2 2 3 2 6" xfId="26802" xr:uid="{DA0F651C-1BA6-441D-991D-79CD3F02C16F}"/>
    <cellStyle name="SAPBEXstdItem 2 2 3 3" xfId="4541" xr:uid="{51620849-FA71-4AA0-944B-0642287A8B84}"/>
    <cellStyle name="SAPBEXstdItem 2 2 3 3 2" xfId="10742" xr:uid="{CBD32352-D518-4992-9F74-C6A035D18DCD}"/>
    <cellStyle name="SAPBEXstdItem 2 2 3 3 3" xfId="15166" xr:uid="{10D0093C-50DB-4569-8768-591D38872451}"/>
    <cellStyle name="SAPBEXstdItem 2 2 3 3 4" xfId="21633" xr:uid="{EE4D9B43-B172-45A4-85F0-A9371513ACBA}"/>
    <cellStyle name="SAPBEXstdItem 2 2 3 3 5" xfId="28611" xr:uid="{1760C0FA-879D-4A65-A846-6E90E120108D}"/>
    <cellStyle name="SAPBEXstdItem 2 2 3 4" xfId="7640" xr:uid="{B0A7C952-9E7C-429C-8C6C-F25B16D1424A}"/>
    <cellStyle name="SAPBEXstdItem 2 2 3 4 2" xfId="16205" xr:uid="{ECF9159D-61FF-4760-81CA-DE9AE0E68288}"/>
    <cellStyle name="SAPBEXstdItem 2 2 3 4 3" xfId="18273" xr:uid="{27578E7B-CAA4-4824-B89F-ABF5838BA99A}"/>
    <cellStyle name="SAPBEXstdItem 2 2 3 4 4" xfId="25251" xr:uid="{E9B7E9B7-2ACC-4E85-B094-9F56BF61649A}"/>
    <cellStyle name="SAPBEXstdItem 2 2 3 5" xfId="11777" xr:uid="{449002CD-01A5-4120-8B44-9FD81135B754}"/>
    <cellStyle name="SAPBEXstdItem 2 2 3 5 2" xfId="22926" xr:uid="{6E702493-AE62-4613-895A-8317740D0EAC}"/>
    <cellStyle name="SAPBEXstdItem 2 2 3 5 3" xfId="29685" xr:uid="{046A81CD-2B93-4A14-A9A0-19765B9D22EE}"/>
    <cellStyle name="SAPBEXstdItem 2 2 3 6" xfId="17240" xr:uid="{90831B54-5AD3-45F5-915E-1762A793AE89}"/>
    <cellStyle name="SAPBEXstdItem 2 2 3 6 2" xfId="30979" xr:uid="{D62F96E7-0CA8-439D-A9E4-6D161C1EE6E9}"/>
    <cellStyle name="SAPBEXstdItem 2 2 3 7" xfId="24219" xr:uid="{7314D4CA-FBF4-4BFE-AB77-385E060B391E}"/>
    <cellStyle name="SAPBEXstdItem 2 2 4" xfId="1961" xr:uid="{BF1ABDB8-F06E-4759-AF6B-84D63D796C06}"/>
    <cellStyle name="SAPBEXstdItem 2 2 4 2" xfId="3509" xr:uid="{99724D9B-B427-4BF6-8493-DC3396CD5D01}"/>
    <cellStyle name="SAPBEXstdItem 2 2 4 2 2" xfId="6605" xr:uid="{4EEF8430-DA7C-4829-9E51-A1A2D6DE6FBC}"/>
    <cellStyle name="SAPBEXstdItem 2 2 4 2 3" xfId="9707" xr:uid="{B80B8444-3764-459D-BE3A-88DEF7A6B4CA}"/>
    <cellStyle name="SAPBEXstdItem 2 2 4 2 4" xfId="13844" xr:uid="{D8D54531-5677-4695-8677-968932A2657A}"/>
    <cellStyle name="SAPBEXstdItem 2 2 4 2 5" xfId="20340" xr:uid="{09DBE519-A86D-4E5D-857F-7B9F19226E94}"/>
    <cellStyle name="SAPBEXstdItem 2 2 4 2 6" xfId="27318" xr:uid="{A2647FE3-6F3E-4E96-991B-8C919B525E4C}"/>
    <cellStyle name="SAPBEXstdItem 2 2 4 3" xfId="5057" xr:uid="{F2E28507-144D-42FA-9D2A-C07AE0E59701}"/>
    <cellStyle name="SAPBEXstdItem 2 2 4 3 2" xfId="14647" xr:uid="{B700300A-C9A3-4AA8-8B7D-1676582B89B2}"/>
    <cellStyle name="SAPBEXstdItem 2 2 4 3 3" xfId="21117" xr:uid="{47DB5D4A-9CB4-4967-80FA-ADF31D4D53D1}"/>
    <cellStyle name="SAPBEXstdItem 2 2 4 3 4" xfId="28095" xr:uid="{F184CCB4-0792-4E42-9B4D-D172EBBEADC4}"/>
    <cellStyle name="SAPBEXstdItem 2 2 4 4" xfId="8159" xr:uid="{D2B04C56-137B-4B61-BBF2-E35AB7287F93}"/>
    <cellStyle name="SAPBEXstdItem 2 2 4 4 2" xfId="18792" xr:uid="{1AC9AC29-C7E5-47E3-9435-C1E1A79F6D47}"/>
    <cellStyle name="SAPBEXstdItem 2 2 4 4 3" xfId="25770" xr:uid="{2A5599E2-6EFD-4AE3-B79A-6800E5B29AA4}"/>
    <cellStyle name="SAPBEXstdItem 2 2 4 5" xfId="12296" xr:uid="{12649594-0F55-4301-B0EE-1F75D489334E}"/>
    <cellStyle name="SAPBEXstdItem 2 2 4 5 2" xfId="22410" xr:uid="{61E6BDE6-708A-4984-936A-E8E3E3E3FC49}"/>
    <cellStyle name="SAPBEXstdItem 2 2 4 5 3" xfId="30463" xr:uid="{84C7C730-CFBE-4791-B4CC-FD83105897FE}"/>
    <cellStyle name="SAPBEXstdItem 2 2 4 6" xfId="16724" xr:uid="{240D104A-D104-4ED5-8CDC-3CF797BDC71F}"/>
    <cellStyle name="SAPBEXstdItem 2 2 4 7" xfId="23703" xr:uid="{6EBE0535-2927-489F-8498-CA34FF3299BB}"/>
    <cellStyle name="SAPBEXstdItem 2 2 5" xfId="2477" xr:uid="{292E1149-8F31-4AFD-B2B5-F670D4E018C6}"/>
    <cellStyle name="SAPBEXstdItem 2 2 5 2" xfId="5573" xr:uid="{3AD6A577-F3FE-4DC0-B4CB-A3116D6CA25D}"/>
    <cellStyle name="SAPBEXstdItem 2 2 5 3" xfId="8675" xr:uid="{6F57B672-EA76-4292-B29A-5B7643481B31}"/>
    <cellStyle name="SAPBEXstdItem 2 2 5 4" xfId="12812" xr:uid="{173F7D80-C7B4-49B8-ADEB-45F3F77FA743}"/>
    <cellStyle name="SAPBEXstdItem 2 2 5 5" xfId="19308" xr:uid="{61687C33-1D7C-42E6-BB40-AABC94683AC0}"/>
    <cellStyle name="SAPBEXstdItem 2 2 5 6" xfId="26286" xr:uid="{08838478-5D20-4AB9-A5EE-A4570806F20C}"/>
    <cellStyle name="SAPBEXstdItem 2 2 6" xfId="4025" xr:uid="{24C7D6F3-A18B-4452-8CF4-60F7EC3E812D}"/>
    <cellStyle name="SAPBEXstdItem 2 2 6 2" xfId="10226" xr:uid="{F61337FE-653C-44A8-BAF8-F5EC3B8CBF6E}"/>
    <cellStyle name="SAPBEXstdItem 2 2 6 3" xfId="14364" xr:uid="{45FBB80A-C6F9-4AF6-A203-D9F11953FD26}"/>
    <cellStyle name="SAPBEXstdItem 2 2 6 4" xfId="20859" xr:uid="{D57F8D3C-72EC-44A1-ADE6-09A16EDB9A28}"/>
    <cellStyle name="SAPBEXstdItem 2 2 6 5" xfId="27837" xr:uid="{82E52945-3C4D-4B81-ACCD-5ED10A2A26EA}"/>
    <cellStyle name="SAPBEXstdItem 2 2 7" xfId="7124" xr:uid="{104A1E7F-1505-4A54-8E97-6EC114084C34}"/>
    <cellStyle name="SAPBEXstdItem 2 2 7 2" xfId="15685" xr:uid="{4F105D2A-3FEC-4AF9-A985-B0C1AAD946BB}"/>
    <cellStyle name="SAPBEXstdItem 2 2 7 3" xfId="17757" xr:uid="{00CA51E7-FF05-4A79-93DB-47CE5090B25D}"/>
    <cellStyle name="SAPBEXstdItem 2 2 7 4" xfId="24735" xr:uid="{BC143831-990C-411E-A2A8-3434A7C87900}"/>
    <cellStyle name="SAPBEXstdItem 2 2 8" xfId="11261" xr:uid="{8F6B943C-A5C3-41D2-8A6A-87F3E1EC4FAA}"/>
    <cellStyle name="SAPBEXstdItem 2 2 8 2" xfId="22152" xr:uid="{2EB414FB-A9F3-4C10-A434-73DC9879C0E4}"/>
    <cellStyle name="SAPBEXstdItem 2 2 8 3" xfId="29155" xr:uid="{7D94F146-3465-4FC8-90D6-F56DA11752E8}"/>
    <cellStyle name="SAPBEXstdItem 2 2 9" xfId="16466" xr:uid="{32D0D44C-C198-462C-9C79-7CB0A28C7AED}"/>
    <cellStyle name="SAPBEXstdItem 2 2 9 2" xfId="30205" xr:uid="{E26555FC-2746-4803-B145-1D342206640E}"/>
    <cellStyle name="SAPBEXstdItem 3" xfId="529" xr:uid="{9DF365D3-91C2-4F2E-8289-C65552C71563}"/>
    <cellStyle name="SAPBEXstdItem 3 2" xfId="913" xr:uid="{502579FE-9DE9-4911-B2DE-CB90D5715812}"/>
    <cellStyle name="SAPBEXstdItem 3 2 10" xfId="23446" xr:uid="{EA2926A6-2C9F-4EFC-8725-FA975029C7E9}"/>
    <cellStyle name="SAPBEXstdItem 3 2 2" xfId="1185" xr:uid="{DE9020FF-B81E-4DC1-9E0F-93455AA86000}"/>
    <cellStyle name="SAPBEXstdItem 3 2 2 2" xfId="1701" xr:uid="{1A6A6A87-D829-4FC5-A241-8B471B689BE8}"/>
    <cellStyle name="SAPBEXstdItem 3 2 2 2 2" xfId="3252" xr:uid="{5EAB8822-82C4-4766-9B78-B4805B252174}"/>
    <cellStyle name="SAPBEXstdItem 3 2 2 2 2 2" xfId="6348" xr:uid="{97430EAF-34CD-463C-A9B2-A791FDBE776D}"/>
    <cellStyle name="SAPBEXstdItem 3 2 2 2 2 3" xfId="9450" xr:uid="{C7D5D50C-FA78-441A-8A97-999750524730}"/>
    <cellStyle name="SAPBEXstdItem 3 2 2 2 2 4" xfId="13587" xr:uid="{A5B5B56C-AF10-4C44-96F0-5CCBFD4FE9D8}"/>
    <cellStyle name="SAPBEXstdItem 3 2 2 2 2 5" xfId="20083" xr:uid="{1ED70FC7-170C-4595-A9FA-F9A4571500DD}"/>
    <cellStyle name="SAPBEXstdItem 3 2 2 2 2 6" xfId="27061" xr:uid="{90F0D5A6-941B-41FF-B80B-D3B66DF1E211}"/>
    <cellStyle name="SAPBEXstdItem 3 2 2 2 3" xfId="4800" xr:uid="{A4A0D307-150D-4E5A-B455-C9E4A26FB13D}"/>
    <cellStyle name="SAPBEXstdItem 3 2 2 2 3 2" xfId="11001" xr:uid="{2296BAAD-14AD-42A0-AF34-C33471CE6967}"/>
    <cellStyle name="SAPBEXstdItem 3 2 2 2 3 3" xfId="15425" xr:uid="{2D0D953F-815D-4BD3-BE5C-7B8ECAD03F23}"/>
    <cellStyle name="SAPBEXstdItem 3 2 2 2 3 4" xfId="21892" xr:uid="{CEC82C74-0E15-4EB6-970E-3980CA2B9370}"/>
    <cellStyle name="SAPBEXstdItem 3 2 2 2 3 5" xfId="28870" xr:uid="{2DDC303A-C990-4522-9491-35B8907CBB1A}"/>
    <cellStyle name="SAPBEXstdItem 3 2 2 2 4" xfId="7899" xr:uid="{65CCF5F4-0E40-4792-878B-53A082AFA345}"/>
    <cellStyle name="SAPBEXstdItem 3 2 2 2 4 2" xfId="18532" xr:uid="{B8C31F2B-116F-47D1-B33B-CD56D76180D9}"/>
    <cellStyle name="SAPBEXstdItem 3 2 2 2 4 3" xfId="25510" xr:uid="{04E19EA7-CB5E-4262-839C-175705C4CE07}"/>
    <cellStyle name="SAPBEXstdItem 3 2 2 2 5" xfId="12036" xr:uid="{4B0EA928-5ED4-4CAA-AE1E-E7D89DA5CB7B}"/>
    <cellStyle name="SAPBEXstdItem 3 2 2 2 5 2" xfId="23185" xr:uid="{266F74D0-4540-4DC9-A557-4175B63916F5}"/>
    <cellStyle name="SAPBEXstdItem 3 2 2 2 5 3" xfId="29944" xr:uid="{C550BC3F-1CF8-4F55-960B-5113C3E90A01}"/>
    <cellStyle name="SAPBEXstdItem 3 2 2 2 6" xfId="17499" xr:uid="{47DBAEDD-4095-403D-B496-54E318F30D65}"/>
    <cellStyle name="SAPBEXstdItem 3 2 2 2 6 2" xfId="31238" xr:uid="{94FF17C9-34AF-46D0-9549-B8FB2CF5B227}"/>
    <cellStyle name="SAPBEXstdItem 3 2 2 2 7" xfId="24478" xr:uid="{9C60491F-022F-4C13-84DF-E9EE0E68CE2B}"/>
    <cellStyle name="SAPBEXstdItem 3 2 2 3" xfId="2220" xr:uid="{AC68A0C7-FD7D-4032-8319-7A50121CF4F5}"/>
    <cellStyle name="SAPBEXstdItem 3 2 2 3 2" xfId="3768" xr:uid="{476A25B9-1DD4-44A2-97E1-7940247C8D7E}"/>
    <cellStyle name="SAPBEXstdItem 3 2 2 3 2 2" xfId="6864" xr:uid="{CBEC8D8F-21FA-44E5-8D73-89592A8AF3C5}"/>
    <cellStyle name="SAPBEXstdItem 3 2 2 3 2 3" xfId="9966" xr:uid="{52C92C0E-A2B9-4DD9-B227-128C2F5538BC}"/>
    <cellStyle name="SAPBEXstdItem 3 2 2 3 2 4" xfId="14103" xr:uid="{59933316-FE38-4578-A60E-DB30F7C4DFF1}"/>
    <cellStyle name="SAPBEXstdItem 3 2 2 3 2 5" xfId="20599" xr:uid="{856D9959-A0A3-44AA-A5BB-52CD85930418}"/>
    <cellStyle name="SAPBEXstdItem 3 2 2 3 2 6" xfId="27577" xr:uid="{53F67A49-27A3-4879-BBAE-9EE61F7508B5}"/>
    <cellStyle name="SAPBEXstdItem 3 2 2 3 3" xfId="5316" xr:uid="{39F77829-5B18-4096-A65C-687CADA0E73F}"/>
    <cellStyle name="SAPBEXstdItem 3 2 2 3 4" xfId="8418" xr:uid="{F7D71777-BAF4-4CE3-B0BD-B87E2B13D2BE}"/>
    <cellStyle name="SAPBEXstdItem 3 2 2 3 5" xfId="12555" xr:uid="{733B2C94-44D4-45A2-A2CE-06738747DE5A}"/>
    <cellStyle name="SAPBEXstdItem 3 2 2 3 6" xfId="19051" xr:uid="{15E8CC9A-9727-4781-BD35-A97B299AA9C3}"/>
    <cellStyle name="SAPBEXstdItem 3 2 2 3 7" xfId="26029" xr:uid="{4E1BD916-3911-4AC9-8210-CE45991D944D}"/>
    <cellStyle name="SAPBEXstdItem 3 2 2 4" xfId="2736" xr:uid="{786B3515-3A66-48B1-91A1-2BCAD1B2EEF0}"/>
    <cellStyle name="SAPBEXstdItem 3 2 2 4 2" xfId="5832" xr:uid="{DC9D1075-6B56-48D4-B7AF-6448D412320D}"/>
    <cellStyle name="SAPBEXstdItem 3 2 2 4 3" xfId="8934" xr:uid="{E888AEA8-3EFA-44D1-9EC6-0AE8A36DE3E7}"/>
    <cellStyle name="SAPBEXstdItem 3 2 2 4 4" xfId="13071" xr:uid="{AEE9580B-6E74-4249-815B-60FC52615079}"/>
    <cellStyle name="SAPBEXstdItem 3 2 2 4 5" xfId="19567" xr:uid="{5E9F7917-BE47-45C1-8A09-D77929D2A9C7}"/>
    <cellStyle name="SAPBEXstdItem 3 2 2 4 6" xfId="26545" xr:uid="{4970B8B5-7A17-4E20-92B5-277B770058F2}"/>
    <cellStyle name="SAPBEXstdItem 3 2 2 5" xfId="4284" xr:uid="{14836A8D-BF7D-407F-BB1A-EF7D99CD35AE}"/>
    <cellStyle name="SAPBEXstdItem 3 2 2 5 2" xfId="10485" xr:uid="{3FCAC201-207C-4487-B8C0-9FB2BE0192EA}"/>
    <cellStyle name="SAPBEXstdItem 3 2 2 5 3" xfId="14907" xr:uid="{05F0EB88-5075-4F37-88AC-CC51E61AA363}"/>
    <cellStyle name="SAPBEXstdItem 3 2 2 5 4" xfId="21376" xr:uid="{B695D071-D8AC-4E2B-A603-3FF350C5004E}"/>
    <cellStyle name="SAPBEXstdItem 3 2 2 5 5" xfId="28354" xr:uid="{57A46C0D-61E2-4A48-B6ED-CC922CA2E4C5}"/>
    <cellStyle name="SAPBEXstdItem 3 2 2 6" xfId="7383" xr:uid="{A2CF4F4C-59D9-42EF-830B-CCE389D15077}"/>
    <cellStyle name="SAPBEXstdItem 3 2 2 6 2" xfId="15944" xr:uid="{296DE3CD-ECD3-490A-B1D5-AB657B08C478}"/>
    <cellStyle name="SAPBEXstdItem 3 2 2 6 3" xfId="18016" xr:uid="{5E4D469F-7519-40FF-834D-F76D7DA23E71}"/>
    <cellStyle name="SAPBEXstdItem 3 2 2 6 4" xfId="24994" xr:uid="{9FC29323-13D3-40ED-8830-B80D43C73086}"/>
    <cellStyle name="SAPBEXstdItem 3 2 2 7" xfId="11520" xr:uid="{CC34B702-8B46-4863-A95C-5DD6F78E8BE6}"/>
    <cellStyle name="SAPBEXstdItem 3 2 2 7 2" xfId="22669" xr:uid="{E24444D6-1E3B-4A00-A824-E89CFC310297}"/>
    <cellStyle name="SAPBEXstdItem 3 2 2 7 3" xfId="29428" xr:uid="{BC929536-DF71-4F45-AE0F-6E5D4848F7D3}"/>
    <cellStyle name="SAPBEXstdItem 3 2 2 8" xfId="16983" xr:uid="{C2CA6277-5EF3-4F3F-A1EA-E72B732E45AB}"/>
    <cellStyle name="SAPBEXstdItem 3 2 2 8 2" xfId="30722" xr:uid="{4CA773AC-7542-49BC-9DD4-59993CDD7A72}"/>
    <cellStyle name="SAPBEXstdItem 3 2 2 9" xfId="23962" xr:uid="{86F65192-370A-495D-A8E6-9778D3BF3EE9}"/>
    <cellStyle name="SAPBEXstdItem 3 2 3" xfId="1443" xr:uid="{9E301331-9EE7-43B2-9645-F9F634603995}"/>
    <cellStyle name="SAPBEXstdItem 3 2 3 2" xfId="2994" xr:uid="{F441CE5C-6BAB-4933-8E86-AFA4B22DBC4F}"/>
    <cellStyle name="SAPBEXstdItem 3 2 3 2 2" xfId="6090" xr:uid="{70C6607D-C2B8-4B08-8DFC-54F6E20373C9}"/>
    <cellStyle name="SAPBEXstdItem 3 2 3 2 3" xfId="9192" xr:uid="{9B4B9326-2C16-46F0-80D8-D1F18C556788}"/>
    <cellStyle name="SAPBEXstdItem 3 2 3 2 4" xfId="13329" xr:uid="{5AE9E48A-9C14-48FF-912A-44597B18996C}"/>
    <cellStyle name="SAPBEXstdItem 3 2 3 2 5" xfId="19825" xr:uid="{A500752B-7F93-4D3B-82EE-EF468A451CD2}"/>
    <cellStyle name="SAPBEXstdItem 3 2 3 2 6" xfId="26803" xr:uid="{B6FA68BE-1202-4D7A-BC1C-0E5D80812DD3}"/>
    <cellStyle name="SAPBEXstdItem 3 2 3 3" xfId="4542" xr:uid="{E93ABC31-353E-4042-89E7-ACE9D41AFDFB}"/>
    <cellStyle name="SAPBEXstdItem 3 2 3 3 2" xfId="10743" xr:uid="{7DEA4DDA-42B9-4C16-A726-06625592ECB7}"/>
    <cellStyle name="SAPBEXstdItem 3 2 3 3 3" xfId="15167" xr:uid="{08490C80-1E91-496D-9DE4-981CBF24FD0F}"/>
    <cellStyle name="SAPBEXstdItem 3 2 3 3 4" xfId="21634" xr:uid="{44D21768-2CA6-4D2E-9582-0EDD1A785C44}"/>
    <cellStyle name="SAPBEXstdItem 3 2 3 3 5" xfId="28612" xr:uid="{4B6876BD-92E4-4DDA-858C-BDC047348C48}"/>
    <cellStyle name="SAPBEXstdItem 3 2 3 4" xfId="7641" xr:uid="{C63D9C5E-E098-4728-8983-3ECF4050879F}"/>
    <cellStyle name="SAPBEXstdItem 3 2 3 4 2" xfId="16206" xr:uid="{DC15D08D-0303-4433-A925-00478D637F8C}"/>
    <cellStyle name="SAPBEXstdItem 3 2 3 4 3" xfId="18274" xr:uid="{BDEB8FA6-B0E4-4A19-B144-80B8B30A4D52}"/>
    <cellStyle name="SAPBEXstdItem 3 2 3 4 4" xfId="25252" xr:uid="{23164152-A13F-4707-B23B-76992B7C19FD}"/>
    <cellStyle name="SAPBEXstdItem 3 2 3 5" xfId="11778" xr:uid="{6458D457-B87C-4CF2-8664-E2BF54E5F43A}"/>
    <cellStyle name="SAPBEXstdItem 3 2 3 5 2" xfId="22927" xr:uid="{ADDC4AF0-17AD-4C0F-9B77-C92BA7F7A194}"/>
    <cellStyle name="SAPBEXstdItem 3 2 3 5 3" xfId="29686" xr:uid="{0DA29F5B-7231-4F8F-9C32-78D61EE6A654}"/>
    <cellStyle name="SAPBEXstdItem 3 2 3 6" xfId="17241" xr:uid="{C78A0B8E-6B0B-4556-83C4-B1DC435BCAF6}"/>
    <cellStyle name="SAPBEXstdItem 3 2 3 6 2" xfId="30980" xr:uid="{16C3E639-C2A3-4571-8BD6-160D35DB0E80}"/>
    <cellStyle name="SAPBEXstdItem 3 2 3 7" xfId="24220" xr:uid="{A83C3E1B-D6F4-43C3-A3EB-3A71AE208983}"/>
    <cellStyle name="SAPBEXstdItem 3 2 4" xfId="1962" xr:uid="{A36D60A0-1C01-4F74-BB2D-CB3952AF5F1E}"/>
    <cellStyle name="SAPBEXstdItem 3 2 4 2" xfId="3510" xr:uid="{11163EF2-EBF7-46F6-9496-04E0D0B4FE19}"/>
    <cellStyle name="SAPBEXstdItem 3 2 4 2 2" xfId="6606" xr:uid="{59A1F9B3-1B28-4F62-B247-D9A2361FF92C}"/>
    <cellStyle name="SAPBEXstdItem 3 2 4 2 3" xfId="9708" xr:uid="{BB0DF1EF-3FC7-4593-943E-24CD12B5FF99}"/>
    <cellStyle name="SAPBEXstdItem 3 2 4 2 4" xfId="13845" xr:uid="{7040DF58-EE73-435B-B606-8869BDCCA08A}"/>
    <cellStyle name="SAPBEXstdItem 3 2 4 2 5" xfId="20341" xr:uid="{E125323C-0136-4FEC-B743-D0358A99ACB4}"/>
    <cellStyle name="SAPBEXstdItem 3 2 4 2 6" xfId="27319" xr:uid="{EAFB9010-E328-4E92-8EBC-367AE6460202}"/>
    <cellStyle name="SAPBEXstdItem 3 2 4 3" xfId="5058" xr:uid="{F164E2B4-DF1F-408F-B6ED-90CFFCC7655A}"/>
    <cellStyle name="SAPBEXstdItem 3 2 4 3 2" xfId="14648" xr:uid="{DA0ACA09-8075-40FC-AD08-D67DB9A9A585}"/>
    <cellStyle name="SAPBEXstdItem 3 2 4 3 3" xfId="21118" xr:uid="{9BE1B88F-5CBC-4B41-8E03-A17CA75D2DD7}"/>
    <cellStyle name="SAPBEXstdItem 3 2 4 3 4" xfId="28096" xr:uid="{6760927A-9258-439D-9CAC-BBD84B788452}"/>
    <cellStyle name="SAPBEXstdItem 3 2 4 4" xfId="8160" xr:uid="{26181D7E-86DF-4AB4-8AA4-2AAE0BBFC441}"/>
    <cellStyle name="SAPBEXstdItem 3 2 4 4 2" xfId="18793" xr:uid="{979E93ED-C378-45B5-BFC1-398126C24FB8}"/>
    <cellStyle name="SAPBEXstdItem 3 2 4 4 3" xfId="25771" xr:uid="{5FC8D561-09DB-4874-9DC0-FB8C49864467}"/>
    <cellStyle name="SAPBEXstdItem 3 2 4 5" xfId="12297" xr:uid="{20940E22-6ECC-479C-BB5F-FC84DEE55F3D}"/>
    <cellStyle name="SAPBEXstdItem 3 2 4 5 2" xfId="22411" xr:uid="{171DA714-D53B-4A98-89DC-64905A6184A8}"/>
    <cellStyle name="SAPBEXstdItem 3 2 4 5 3" xfId="30464" xr:uid="{02BFAA19-6BAE-4488-8D2B-25C72F602514}"/>
    <cellStyle name="SAPBEXstdItem 3 2 4 6" xfId="16725" xr:uid="{69659CD3-474E-45A9-AA4E-3B1A0A1F11CE}"/>
    <cellStyle name="SAPBEXstdItem 3 2 4 7" xfId="23704" xr:uid="{376C1EC7-1ECA-45E4-9BF7-B69B59C6DF89}"/>
    <cellStyle name="SAPBEXstdItem 3 2 5" xfId="2478" xr:uid="{7DBB9B60-5AED-45E5-AE37-EC44D2F1ECEA}"/>
    <cellStyle name="SAPBEXstdItem 3 2 5 2" xfId="5574" xr:uid="{5021D8B6-2411-40C0-ACBA-B6DF28C2BB77}"/>
    <cellStyle name="SAPBEXstdItem 3 2 5 3" xfId="8676" xr:uid="{CC6C4A7D-7381-4637-A0D8-63A00B647B52}"/>
    <cellStyle name="SAPBEXstdItem 3 2 5 4" xfId="12813" xr:uid="{264C148B-21F1-4C8E-9A06-30AFC78CC4E5}"/>
    <cellStyle name="SAPBEXstdItem 3 2 5 5" xfId="19309" xr:uid="{E01844DA-2422-4E1E-98B7-775B039DF886}"/>
    <cellStyle name="SAPBEXstdItem 3 2 5 6" xfId="26287" xr:uid="{D3F4FD4A-3402-4BB1-8594-AF201AE980F9}"/>
    <cellStyle name="SAPBEXstdItem 3 2 6" xfId="4026" xr:uid="{B881A18C-6158-424A-BF32-F733D15E18DE}"/>
    <cellStyle name="SAPBEXstdItem 3 2 6 2" xfId="10227" xr:uid="{FE5C033E-D65F-4609-BF1D-27699DEA43DE}"/>
    <cellStyle name="SAPBEXstdItem 3 2 6 3" xfId="14365" xr:uid="{B5694638-0029-4A63-B93A-9BE384038271}"/>
    <cellStyle name="SAPBEXstdItem 3 2 6 4" xfId="20860" xr:uid="{D6420F4D-0E1A-422F-B011-4993D6874C93}"/>
    <cellStyle name="SAPBEXstdItem 3 2 6 5" xfId="27838" xr:uid="{12F16D43-52CD-4344-BC5E-C61617F18BEA}"/>
    <cellStyle name="SAPBEXstdItem 3 2 7" xfId="7125" xr:uid="{69D3C899-91AE-488C-BCDF-C3CF42379E00}"/>
    <cellStyle name="SAPBEXstdItem 3 2 7 2" xfId="15686" xr:uid="{DFC1BE8F-D731-4563-B05E-A4D6C4CC0FC6}"/>
    <cellStyle name="SAPBEXstdItem 3 2 7 3" xfId="17758" xr:uid="{670B82B0-23AA-4EE8-B421-F19147A54D73}"/>
    <cellStyle name="SAPBEXstdItem 3 2 7 4" xfId="24736" xr:uid="{7530DD30-E59C-40C7-9635-8A75F1E53489}"/>
    <cellStyle name="SAPBEXstdItem 3 2 8" xfId="11262" xr:uid="{953CFE8F-733E-4F9A-930E-61DF228CE5E4}"/>
    <cellStyle name="SAPBEXstdItem 3 2 8 2" xfId="22153" xr:uid="{2C244546-2D91-421C-9826-69CEB3B880FD}"/>
    <cellStyle name="SAPBEXstdItem 3 2 8 3" xfId="29156" xr:uid="{B8644BCD-F028-4F89-BD4B-4607BBF4EF28}"/>
    <cellStyle name="SAPBEXstdItem 3 2 9" xfId="16467" xr:uid="{5B82CF29-8A52-405E-A2C4-EA99A70FA883}"/>
    <cellStyle name="SAPBEXstdItem 3 2 9 2" xfId="30206" xr:uid="{A89D29CC-3C4D-4509-8BD0-77BF2B407940}"/>
    <cellStyle name="SAPBEXstdItem 4" xfId="530" xr:uid="{A101A586-F67E-4BC8-844A-0761BE13B74D}"/>
    <cellStyle name="SAPBEXstdItem 4 2" xfId="914" xr:uid="{546A3A01-1F3F-4047-AD0A-62621B8C0C04}"/>
    <cellStyle name="SAPBEXstdItem 4 2 10" xfId="23447" xr:uid="{A15B099A-8698-4598-AE14-F3F3C4C9878D}"/>
    <cellStyle name="SAPBEXstdItem 4 2 2" xfId="1186" xr:uid="{EED7B2B9-62BA-4079-88AB-AAA3E70C6D63}"/>
    <cellStyle name="SAPBEXstdItem 4 2 2 2" xfId="1702" xr:uid="{C7663C43-59C0-4113-95E6-AA1D409D5B62}"/>
    <cellStyle name="SAPBEXstdItem 4 2 2 2 2" xfId="3253" xr:uid="{B638D57F-12C3-4922-895A-89827D2F227F}"/>
    <cellStyle name="SAPBEXstdItem 4 2 2 2 2 2" xfId="6349" xr:uid="{7387FB79-AAD0-4EF0-B166-911419A323F8}"/>
    <cellStyle name="SAPBEXstdItem 4 2 2 2 2 3" xfId="9451" xr:uid="{B2EEC2DD-5C95-4CC6-86BB-05E6D7D9AC40}"/>
    <cellStyle name="SAPBEXstdItem 4 2 2 2 2 4" xfId="13588" xr:uid="{A5D98A12-1D8D-49F4-8F6A-AF3D3980A86A}"/>
    <cellStyle name="SAPBEXstdItem 4 2 2 2 2 5" xfId="20084" xr:uid="{7E2DD121-063E-4140-974F-9DB3AC005429}"/>
    <cellStyle name="SAPBEXstdItem 4 2 2 2 2 6" xfId="27062" xr:uid="{CB256849-2D75-40CC-81FD-F4937B5B6CDE}"/>
    <cellStyle name="SAPBEXstdItem 4 2 2 2 3" xfId="4801" xr:uid="{BD1D47A7-A937-4D4D-8431-F2E657C77353}"/>
    <cellStyle name="SAPBEXstdItem 4 2 2 2 3 2" xfId="11002" xr:uid="{45281226-E6F7-4D16-A76B-187AE9484D83}"/>
    <cellStyle name="SAPBEXstdItem 4 2 2 2 3 3" xfId="15426" xr:uid="{64D0220B-272D-468B-ACE9-31EAECA8A9A9}"/>
    <cellStyle name="SAPBEXstdItem 4 2 2 2 3 4" xfId="21893" xr:uid="{DB76BE3D-7AC4-407E-9323-604EACDF13CF}"/>
    <cellStyle name="SAPBEXstdItem 4 2 2 2 3 5" xfId="28871" xr:uid="{C2147988-CBDE-4105-BE35-529E68FB61CB}"/>
    <cellStyle name="SAPBEXstdItem 4 2 2 2 4" xfId="7900" xr:uid="{52C4B843-2E01-41C5-8604-71E1410F5597}"/>
    <cellStyle name="SAPBEXstdItem 4 2 2 2 4 2" xfId="18533" xr:uid="{A957368F-EE82-46DF-8BE0-7E5125A78A87}"/>
    <cellStyle name="SAPBEXstdItem 4 2 2 2 4 3" xfId="25511" xr:uid="{AED889C4-2434-483F-86C8-2D394429F51E}"/>
    <cellStyle name="SAPBEXstdItem 4 2 2 2 5" xfId="12037" xr:uid="{068B0570-FC8E-45C5-AB78-79629707ACF4}"/>
    <cellStyle name="SAPBEXstdItem 4 2 2 2 5 2" xfId="23186" xr:uid="{7464219F-72B2-4557-8BF1-DE77E36FC409}"/>
    <cellStyle name="SAPBEXstdItem 4 2 2 2 5 3" xfId="29945" xr:uid="{1BEBE81B-F94E-40D9-86EA-0B6B2ACEB32F}"/>
    <cellStyle name="SAPBEXstdItem 4 2 2 2 6" xfId="17500" xr:uid="{564E3BDD-2B16-4E3B-A455-668E2AE56681}"/>
    <cellStyle name="SAPBEXstdItem 4 2 2 2 6 2" xfId="31239" xr:uid="{89BEAE25-F6E8-4A2F-BEDD-F28F5719C943}"/>
    <cellStyle name="SAPBEXstdItem 4 2 2 2 7" xfId="24479" xr:uid="{3BCB40B8-D239-4E7F-8892-A8B51A15A6CE}"/>
    <cellStyle name="SAPBEXstdItem 4 2 2 3" xfId="2221" xr:uid="{56DFD4CC-19F2-4413-B941-044F73A846F3}"/>
    <cellStyle name="SAPBEXstdItem 4 2 2 3 2" xfId="3769" xr:uid="{4F2FD2D0-B0CE-41B7-A1C3-3408649F326E}"/>
    <cellStyle name="SAPBEXstdItem 4 2 2 3 2 2" xfId="6865" xr:uid="{A08FB830-3166-449C-987A-6CF41208A3E7}"/>
    <cellStyle name="SAPBEXstdItem 4 2 2 3 2 3" xfId="9967" xr:uid="{A5BAD798-AD91-48A9-A80D-E5129FE3CBF8}"/>
    <cellStyle name="SAPBEXstdItem 4 2 2 3 2 4" xfId="14104" xr:uid="{360BE8EE-359E-4714-9E60-EE52C70B135C}"/>
    <cellStyle name="SAPBEXstdItem 4 2 2 3 2 5" xfId="20600" xr:uid="{4FFBE59F-F097-4F99-86A9-650DD31ECEBA}"/>
    <cellStyle name="SAPBEXstdItem 4 2 2 3 2 6" xfId="27578" xr:uid="{9787616E-52DC-45B0-8C41-AF378763D977}"/>
    <cellStyle name="SAPBEXstdItem 4 2 2 3 3" xfId="5317" xr:uid="{CE83D222-524D-4FE6-9CCE-3411A2B83706}"/>
    <cellStyle name="SAPBEXstdItem 4 2 2 3 4" xfId="8419" xr:uid="{6DDAC237-FF62-4370-BB9A-BA432226FA1A}"/>
    <cellStyle name="SAPBEXstdItem 4 2 2 3 5" xfId="12556" xr:uid="{160B00E2-CDB2-4D10-96AF-E644ED7F6A85}"/>
    <cellStyle name="SAPBEXstdItem 4 2 2 3 6" xfId="19052" xr:uid="{F397CF84-299C-4B20-841D-B857896D5ABD}"/>
    <cellStyle name="SAPBEXstdItem 4 2 2 3 7" xfId="26030" xr:uid="{BDFA1DB6-1348-4432-B343-CD028BD97237}"/>
    <cellStyle name="SAPBEXstdItem 4 2 2 4" xfId="2737" xr:uid="{AD57B498-15F8-4399-8BF4-78FAA619D852}"/>
    <cellStyle name="SAPBEXstdItem 4 2 2 4 2" xfId="5833" xr:uid="{899DEBDA-0203-4B5F-A45E-3C08FE9460AB}"/>
    <cellStyle name="SAPBEXstdItem 4 2 2 4 3" xfId="8935" xr:uid="{EBA6E8FE-09BC-477A-A1AF-5BB79B90801B}"/>
    <cellStyle name="SAPBEXstdItem 4 2 2 4 4" xfId="13072" xr:uid="{106C3EE8-431A-46FE-A00D-6703EB093AF9}"/>
    <cellStyle name="SAPBEXstdItem 4 2 2 4 5" xfId="19568" xr:uid="{DABF0332-CB55-4B5A-A107-03D218671733}"/>
    <cellStyle name="SAPBEXstdItem 4 2 2 4 6" xfId="26546" xr:uid="{73659FC3-7803-481B-B73D-42AE385964F3}"/>
    <cellStyle name="SAPBEXstdItem 4 2 2 5" xfId="4285" xr:uid="{27228728-0576-4C7E-9348-DF797A275167}"/>
    <cellStyle name="SAPBEXstdItem 4 2 2 5 2" xfId="10486" xr:uid="{14A011C0-5DF3-4EFF-9EDC-AE16ADE171B8}"/>
    <cellStyle name="SAPBEXstdItem 4 2 2 5 3" xfId="14908" xr:uid="{3476AEFC-4436-4B3C-82F5-35385D3FD2BB}"/>
    <cellStyle name="SAPBEXstdItem 4 2 2 5 4" xfId="21377" xr:uid="{F941CEE5-EA22-427E-8B18-A66319D5A74B}"/>
    <cellStyle name="SAPBEXstdItem 4 2 2 5 5" xfId="28355" xr:uid="{97018C9A-3140-4678-A22D-7D957348190E}"/>
    <cellStyle name="SAPBEXstdItem 4 2 2 6" xfId="7384" xr:uid="{7FE7CFDD-20A2-4467-BA69-4720DA860D26}"/>
    <cellStyle name="SAPBEXstdItem 4 2 2 6 2" xfId="15945" xr:uid="{F9D157D8-37AE-4D78-AF71-5D654E6AB5E8}"/>
    <cellStyle name="SAPBEXstdItem 4 2 2 6 3" xfId="18017" xr:uid="{6AFEC660-3A52-4271-9D79-480B38324F45}"/>
    <cellStyle name="SAPBEXstdItem 4 2 2 6 4" xfId="24995" xr:uid="{40A289E9-78B1-4A99-A059-6E1E39FE4145}"/>
    <cellStyle name="SAPBEXstdItem 4 2 2 7" xfId="11521" xr:uid="{AED54EA0-693B-4986-85EC-15EFCB348030}"/>
    <cellStyle name="SAPBEXstdItem 4 2 2 7 2" xfId="22670" xr:uid="{79F949F8-9B68-41FD-B6A3-D90B93A600C8}"/>
    <cellStyle name="SAPBEXstdItem 4 2 2 7 3" xfId="29429" xr:uid="{D8541F3C-D6EC-4F7D-A8FD-0F1432C30341}"/>
    <cellStyle name="SAPBEXstdItem 4 2 2 8" xfId="16984" xr:uid="{BDC6D7A6-8187-4AF0-B4B0-E2BB16002E96}"/>
    <cellStyle name="SAPBEXstdItem 4 2 2 8 2" xfId="30723" xr:uid="{4C940932-0789-4AB0-B87B-D2367CF314D0}"/>
    <cellStyle name="SAPBEXstdItem 4 2 2 9" xfId="23963" xr:uid="{BFABEFB0-7072-42D4-8DA3-0CC239C63779}"/>
    <cellStyle name="SAPBEXstdItem 4 2 3" xfId="1444" xr:uid="{A1E4FFB9-43EC-40B5-A009-BA90BA49476E}"/>
    <cellStyle name="SAPBEXstdItem 4 2 3 2" xfId="2995" xr:uid="{A7D61052-E7CE-4A16-84B5-77BB79CF178C}"/>
    <cellStyle name="SAPBEXstdItem 4 2 3 2 2" xfId="6091" xr:uid="{592FB06D-7615-47BF-A04C-721CF39CCC86}"/>
    <cellStyle name="SAPBEXstdItem 4 2 3 2 3" xfId="9193" xr:uid="{BC157F45-F13C-4E91-8072-A07B2669B29F}"/>
    <cellStyle name="SAPBEXstdItem 4 2 3 2 4" xfId="13330" xr:uid="{99D341E6-B749-4E77-BD03-09FB23272D01}"/>
    <cellStyle name="SAPBEXstdItem 4 2 3 2 5" xfId="19826" xr:uid="{57B0906C-0220-4727-A101-F0F658F5712F}"/>
    <cellStyle name="SAPBEXstdItem 4 2 3 2 6" xfId="26804" xr:uid="{0F6C94A0-CF3C-42B3-9567-4A7C7F2D6F14}"/>
    <cellStyle name="SAPBEXstdItem 4 2 3 3" xfId="4543" xr:uid="{37316673-B19A-433F-A869-9F1B5811C2D0}"/>
    <cellStyle name="SAPBEXstdItem 4 2 3 3 2" xfId="10744" xr:uid="{A83B4ACD-4555-4065-9821-C1FE4605C807}"/>
    <cellStyle name="SAPBEXstdItem 4 2 3 3 3" xfId="15168" xr:uid="{C8D3B6E3-AACC-430C-8542-6F129048D602}"/>
    <cellStyle name="SAPBEXstdItem 4 2 3 3 4" xfId="21635" xr:uid="{70BBECF0-9881-4BEA-91C7-686024C7C5D8}"/>
    <cellStyle name="SAPBEXstdItem 4 2 3 3 5" xfId="28613" xr:uid="{766B2828-39AE-4C10-B2DB-FDE24C404F12}"/>
    <cellStyle name="SAPBEXstdItem 4 2 3 4" xfId="7642" xr:uid="{963C4993-351F-4C3F-9FDC-D47AF14D6BA3}"/>
    <cellStyle name="SAPBEXstdItem 4 2 3 4 2" xfId="16207" xr:uid="{410CFDE3-2922-480B-A42A-9BEC5CBF5372}"/>
    <cellStyle name="SAPBEXstdItem 4 2 3 4 3" xfId="18275" xr:uid="{A35FC18A-C192-4653-B3DC-29DAAC70684B}"/>
    <cellStyle name="SAPBEXstdItem 4 2 3 4 4" xfId="25253" xr:uid="{A4B85085-D1A5-4573-BE24-ABDCFB5F395B}"/>
    <cellStyle name="SAPBEXstdItem 4 2 3 5" xfId="11779" xr:uid="{F5432836-33D3-4D91-8B35-A1886CB42817}"/>
    <cellStyle name="SAPBEXstdItem 4 2 3 5 2" xfId="22928" xr:uid="{27BEE262-895F-469B-A505-B96672AE789B}"/>
    <cellStyle name="SAPBEXstdItem 4 2 3 5 3" xfId="29687" xr:uid="{64F5B814-F677-4AF2-B209-6F93FF20D9DD}"/>
    <cellStyle name="SAPBEXstdItem 4 2 3 6" xfId="17242" xr:uid="{CFCDF746-B8A8-40A2-B936-258F9BB752EB}"/>
    <cellStyle name="SAPBEXstdItem 4 2 3 6 2" xfId="30981" xr:uid="{5622BD82-94CC-46E9-9117-3A81C4BB5DF7}"/>
    <cellStyle name="SAPBEXstdItem 4 2 3 7" xfId="24221" xr:uid="{901B5172-CC2F-4DD9-BD46-AA21006A591B}"/>
    <cellStyle name="SAPBEXstdItem 4 2 4" xfId="1963" xr:uid="{42EEF988-1637-419C-A606-73CD6A6C868F}"/>
    <cellStyle name="SAPBEXstdItem 4 2 4 2" xfId="3511" xr:uid="{EF7715EF-B1C7-4834-8DC3-7EA636587D76}"/>
    <cellStyle name="SAPBEXstdItem 4 2 4 2 2" xfId="6607" xr:uid="{868E78A4-9048-48F8-8D09-439C87A449AC}"/>
    <cellStyle name="SAPBEXstdItem 4 2 4 2 3" xfId="9709" xr:uid="{972B9DDA-B903-4B54-BC56-DD0704A8FE08}"/>
    <cellStyle name="SAPBEXstdItem 4 2 4 2 4" xfId="13846" xr:uid="{2C923988-46F3-4C5F-9D58-8C41A6D25093}"/>
    <cellStyle name="SAPBEXstdItem 4 2 4 2 5" xfId="20342" xr:uid="{74C772FB-8769-44F8-9B38-0CF67093A981}"/>
    <cellStyle name="SAPBEXstdItem 4 2 4 2 6" xfId="27320" xr:uid="{F6F5FC44-CD90-4723-AD64-5BCA6F83E94A}"/>
    <cellStyle name="SAPBEXstdItem 4 2 4 3" xfId="5059" xr:uid="{AD107D6C-5F76-4D32-BD56-3799EEE601D0}"/>
    <cellStyle name="SAPBEXstdItem 4 2 4 3 2" xfId="14649" xr:uid="{717E1CB8-D1F5-401A-AA4B-D737355D0B27}"/>
    <cellStyle name="SAPBEXstdItem 4 2 4 3 3" xfId="21119" xr:uid="{B5F130BF-8F13-439D-91E5-F8EBEC52B5F9}"/>
    <cellStyle name="SAPBEXstdItem 4 2 4 3 4" xfId="28097" xr:uid="{376E5DF8-A4B2-49FB-A783-628A3B81E8FC}"/>
    <cellStyle name="SAPBEXstdItem 4 2 4 4" xfId="8161" xr:uid="{474D9C81-9A79-40F2-8FE2-1875206AC935}"/>
    <cellStyle name="SAPBEXstdItem 4 2 4 4 2" xfId="18794" xr:uid="{BA09EB67-579B-4280-8993-F48B91CD3EF0}"/>
    <cellStyle name="SAPBEXstdItem 4 2 4 4 3" xfId="25772" xr:uid="{8D8A4824-5BE2-4CFB-B939-69376825A7A2}"/>
    <cellStyle name="SAPBEXstdItem 4 2 4 5" xfId="12298" xr:uid="{28AED131-3D46-44EA-895F-67BFD742FFED}"/>
    <cellStyle name="SAPBEXstdItem 4 2 4 5 2" xfId="22412" xr:uid="{A66A2E4F-F78D-4A26-B004-1582BD84F765}"/>
    <cellStyle name="SAPBEXstdItem 4 2 4 5 3" xfId="30465" xr:uid="{2DBB4ED4-C8E8-4A05-B758-0186AD3B0876}"/>
    <cellStyle name="SAPBEXstdItem 4 2 4 6" xfId="16726" xr:uid="{068849C3-44EF-4A02-9402-CB70F02AF748}"/>
    <cellStyle name="SAPBEXstdItem 4 2 4 7" xfId="23705" xr:uid="{ADC0A488-42EB-4B98-A822-4DC910262E54}"/>
    <cellStyle name="SAPBEXstdItem 4 2 5" xfId="2479" xr:uid="{0A46D38A-7E77-485A-A6C7-914751AEB087}"/>
    <cellStyle name="SAPBEXstdItem 4 2 5 2" xfId="5575" xr:uid="{0CC7ECC6-9972-4C60-BDB6-1A64447F35CE}"/>
    <cellStyle name="SAPBEXstdItem 4 2 5 3" xfId="8677" xr:uid="{27545CAF-6755-4169-94C3-C0EEE44C5342}"/>
    <cellStyle name="SAPBEXstdItem 4 2 5 4" xfId="12814" xr:uid="{13DDB71F-F475-47FC-8349-3349ABF10989}"/>
    <cellStyle name="SAPBEXstdItem 4 2 5 5" xfId="19310" xr:uid="{C2C080E4-D2E1-401F-9E28-F61D4248B37B}"/>
    <cellStyle name="SAPBEXstdItem 4 2 5 6" xfId="26288" xr:uid="{9A4AC6D9-DA3F-4AA7-8A70-1E729AC91DFE}"/>
    <cellStyle name="SAPBEXstdItem 4 2 6" xfId="4027" xr:uid="{2A12D3E7-6E44-42CD-B169-9FB3DF44DB68}"/>
    <cellStyle name="SAPBEXstdItem 4 2 6 2" xfId="10228" xr:uid="{2F6B015B-7AE0-4A67-B4DD-BA3B1577D543}"/>
    <cellStyle name="SAPBEXstdItem 4 2 6 3" xfId="14366" xr:uid="{9DA09700-049C-4BAF-88B0-0623E7CF710B}"/>
    <cellStyle name="SAPBEXstdItem 4 2 6 4" xfId="20861" xr:uid="{4665F7F5-CD23-4E28-8B8E-86BEA101D042}"/>
    <cellStyle name="SAPBEXstdItem 4 2 6 5" xfId="27839" xr:uid="{78D0A2CA-2D7D-49F1-AA1E-449095D6A637}"/>
    <cellStyle name="SAPBEXstdItem 4 2 7" xfId="7126" xr:uid="{F3672FF5-8FB2-46A2-87DC-65DCE9B13A7D}"/>
    <cellStyle name="SAPBEXstdItem 4 2 7 2" xfId="15687" xr:uid="{81C196EC-B54F-44A1-9C55-1F70CD23DBE2}"/>
    <cellStyle name="SAPBEXstdItem 4 2 7 3" xfId="17759" xr:uid="{924116E1-2907-4B72-8A35-DF875954004C}"/>
    <cellStyle name="SAPBEXstdItem 4 2 7 4" xfId="24737" xr:uid="{165BCB0A-195A-455F-BE62-52D028CC1E56}"/>
    <cellStyle name="SAPBEXstdItem 4 2 8" xfId="11263" xr:uid="{EA95B39C-9CF1-4A9B-8D8B-58B7E67BA6E1}"/>
    <cellStyle name="SAPBEXstdItem 4 2 8 2" xfId="22154" xr:uid="{A2C830BB-0E5A-40C5-A2F3-D95D0998C048}"/>
    <cellStyle name="SAPBEXstdItem 4 2 8 3" xfId="29157" xr:uid="{17101AA7-947B-49D4-BA37-8B791777F56B}"/>
    <cellStyle name="SAPBEXstdItem 4 2 9" xfId="16468" xr:uid="{ECB7D154-3231-4A26-B39E-0D57C5550975}"/>
    <cellStyle name="SAPBEXstdItem 4 2 9 2" xfId="30207" xr:uid="{2238A2B0-0FFF-48DE-A815-11FAE27FF49F}"/>
    <cellStyle name="SAPBEXstdItem 5" xfId="531" xr:uid="{29ECA30F-AF7A-4310-BC15-08B66AC66572}"/>
    <cellStyle name="SAPBEXstdItem 5 2" xfId="915" xr:uid="{8480C48E-A814-4AEE-985D-D23612C47692}"/>
    <cellStyle name="SAPBEXstdItem 5 2 10" xfId="23448" xr:uid="{553464C6-0CD9-4737-9472-A85C23226C8E}"/>
    <cellStyle name="SAPBEXstdItem 5 2 2" xfId="1187" xr:uid="{CF91E1BD-01F8-4A4D-9523-8BE77DA5A257}"/>
    <cellStyle name="SAPBEXstdItem 5 2 2 2" xfId="1703" xr:uid="{4C15B634-5EC1-4068-A0FB-0CCCEC75078A}"/>
    <cellStyle name="SAPBEXstdItem 5 2 2 2 2" xfId="3254" xr:uid="{1FA82CE8-392C-4FD1-9A48-F27932289A26}"/>
    <cellStyle name="SAPBEXstdItem 5 2 2 2 2 2" xfId="6350" xr:uid="{4AA4484D-2158-4EB0-9F97-C9B7712C8A88}"/>
    <cellStyle name="SAPBEXstdItem 5 2 2 2 2 3" xfId="9452" xr:uid="{A6E29BA3-184C-4A5D-B1EE-99E7C67DCC3C}"/>
    <cellStyle name="SAPBEXstdItem 5 2 2 2 2 4" xfId="13589" xr:uid="{50C1F5AB-CDF8-454B-B1B3-67AC6CEA32E4}"/>
    <cellStyle name="SAPBEXstdItem 5 2 2 2 2 5" xfId="20085" xr:uid="{01B070C4-2D4C-4991-BE81-C85FDED84F43}"/>
    <cellStyle name="SAPBEXstdItem 5 2 2 2 2 6" xfId="27063" xr:uid="{449A4978-E514-4280-B89D-4560DC71323F}"/>
    <cellStyle name="SAPBEXstdItem 5 2 2 2 3" xfId="4802" xr:uid="{7D28C1FE-0A74-4877-A09A-8C6E072612D9}"/>
    <cellStyle name="SAPBEXstdItem 5 2 2 2 3 2" xfId="11003" xr:uid="{32FBECA6-C5EC-4107-80BD-E0C5E34168A6}"/>
    <cellStyle name="SAPBEXstdItem 5 2 2 2 3 3" xfId="15427" xr:uid="{BA26C944-C0EA-4B1D-A946-E2BED93AD2BF}"/>
    <cellStyle name="SAPBEXstdItem 5 2 2 2 3 4" xfId="21894" xr:uid="{981C681D-41B9-4B92-B01F-CEFB6DE231C1}"/>
    <cellStyle name="SAPBEXstdItem 5 2 2 2 3 5" xfId="28872" xr:uid="{CAE48E3D-A571-4BD1-B2E5-749E9A3354C2}"/>
    <cellStyle name="SAPBEXstdItem 5 2 2 2 4" xfId="7901" xr:uid="{E0D56732-ECA7-4F5B-A262-415A4E42D4F7}"/>
    <cellStyle name="SAPBEXstdItem 5 2 2 2 4 2" xfId="18534" xr:uid="{8CBF9F19-5CBA-4744-BE79-2E27456E784B}"/>
    <cellStyle name="SAPBEXstdItem 5 2 2 2 4 3" xfId="25512" xr:uid="{88357B3A-FC1C-4B7E-A253-BD84C5854047}"/>
    <cellStyle name="SAPBEXstdItem 5 2 2 2 5" xfId="12038" xr:uid="{1E1F9586-E9EE-4E89-84C9-ED3B51BA10BF}"/>
    <cellStyle name="SAPBEXstdItem 5 2 2 2 5 2" xfId="23187" xr:uid="{19FB285F-C1BF-450F-9B2A-2614C27FE2B6}"/>
    <cellStyle name="SAPBEXstdItem 5 2 2 2 5 3" xfId="29946" xr:uid="{0F220470-E75B-44AE-A167-5780BA8DC801}"/>
    <cellStyle name="SAPBEXstdItem 5 2 2 2 6" xfId="17501" xr:uid="{20EF0731-8222-4949-B683-7056B4B9CFB4}"/>
    <cellStyle name="SAPBEXstdItem 5 2 2 2 6 2" xfId="31240" xr:uid="{08012AF1-370A-4FE9-B6E7-C75D619DD74E}"/>
    <cellStyle name="SAPBEXstdItem 5 2 2 2 7" xfId="24480" xr:uid="{03B53365-64FF-474F-8D9E-A16E0395FB69}"/>
    <cellStyle name="SAPBEXstdItem 5 2 2 3" xfId="2222" xr:uid="{972F34E3-2FC5-4247-8DE9-53E19F506669}"/>
    <cellStyle name="SAPBEXstdItem 5 2 2 3 2" xfId="3770" xr:uid="{9CE81521-7B9D-4B99-A7BD-3BBC80F216C6}"/>
    <cellStyle name="SAPBEXstdItem 5 2 2 3 2 2" xfId="6866" xr:uid="{77B7AE0D-5FCA-4752-86E7-539B440A5B4B}"/>
    <cellStyle name="SAPBEXstdItem 5 2 2 3 2 3" xfId="9968" xr:uid="{5A0A3DCD-068B-4B40-AD06-458EA904C028}"/>
    <cellStyle name="SAPBEXstdItem 5 2 2 3 2 4" xfId="14105" xr:uid="{E3FDFB0E-7279-4864-BCAA-D9F3F665FB9A}"/>
    <cellStyle name="SAPBEXstdItem 5 2 2 3 2 5" xfId="20601" xr:uid="{5FA2F381-C883-4853-8B5E-3002A88CC40E}"/>
    <cellStyle name="SAPBEXstdItem 5 2 2 3 2 6" xfId="27579" xr:uid="{5EEE2FD4-CC83-4562-9CB3-35388A7A1DA6}"/>
    <cellStyle name="SAPBEXstdItem 5 2 2 3 3" xfId="5318" xr:uid="{9CAB19DE-EF8B-44DD-A955-04FCA53C8645}"/>
    <cellStyle name="SAPBEXstdItem 5 2 2 3 4" xfId="8420" xr:uid="{E989A4F3-8D58-4B65-A546-43DE66E4B92D}"/>
    <cellStyle name="SAPBEXstdItem 5 2 2 3 5" xfId="12557" xr:uid="{F5C0A43A-CE70-47B0-AA4F-C556E102F2DA}"/>
    <cellStyle name="SAPBEXstdItem 5 2 2 3 6" xfId="19053" xr:uid="{8DCC00F5-75BC-4C76-ADBC-40930FD500E0}"/>
    <cellStyle name="SAPBEXstdItem 5 2 2 3 7" xfId="26031" xr:uid="{CD27AECD-A782-4A80-ADA4-8C5B3C8C8C45}"/>
    <cellStyle name="SAPBEXstdItem 5 2 2 4" xfId="2738" xr:uid="{6D8FB533-72F8-48A9-B433-1EE1702FEF8D}"/>
    <cellStyle name="SAPBEXstdItem 5 2 2 4 2" xfId="5834" xr:uid="{C109D2AA-8797-4E75-8601-E8EADC802B32}"/>
    <cellStyle name="SAPBEXstdItem 5 2 2 4 3" xfId="8936" xr:uid="{2FB434BB-DBD0-419F-AA4C-0EAA48EDF47B}"/>
    <cellStyle name="SAPBEXstdItem 5 2 2 4 4" xfId="13073" xr:uid="{3926A1BF-44EF-426F-A638-AED778A7F4D6}"/>
    <cellStyle name="SAPBEXstdItem 5 2 2 4 5" xfId="19569" xr:uid="{8FDD037E-62FB-45D1-B18E-B3A4217BEFAD}"/>
    <cellStyle name="SAPBEXstdItem 5 2 2 4 6" xfId="26547" xr:uid="{D0BE8B16-02D7-4EDA-9717-B863DC0883DC}"/>
    <cellStyle name="SAPBEXstdItem 5 2 2 5" xfId="4286" xr:uid="{31D9310A-C737-4A75-8F47-026A77574420}"/>
    <cellStyle name="SAPBEXstdItem 5 2 2 5 2" xfId="10487" xr:uid="{EB389B61-22F9-480C-A6C1-5F585CF76265}"/>
    <cellStyle name="SAPBEXstdItem 5 2 2 5 3" xfId="14909" xr:uid="{A2BB08BD-C255-49C3-8DC7-BA0261C0F2C7}"/>
    <cellStyle name="SAPBEXstdItem 5 2 2 5 4" xfId="21378" xr:uid="{BC38B928-3575-4280-9FF7-0B23EEE131B0}"/>
    <cellStyle name="SAPBEXstdItem 5 2 2 5 5" xfId="28356" xr:uid="{D481EE81-E5E8-4581-8338-1FC3A9206D79}"/>
    <cellStyle name="SAPBEXstdItem 5 2 2 6" xfId="7385" xr:uid="{0E05ED3C-5C5C-4EFB-A6EA-F87301357B0F}"/>
    <cellStyle name="SAPBEXstdItem 5 2 2 6 2" xfId="15946" xr:uid="{71871B3D-26B8-439C-A3BC-15153501D058}"/>
    <cellStyle name="SAPBEXstdItem 5 2 2 6 3" xfId="18018" xr:uid="{E489BEAF-EAFF-4A9D-BF04-FCA85603FC8A}"/>
    <cellStyle name="SAPBEXstdItem 5 2 2 6 4" xfId="24996" xr:uid="{8F05061B-1A6E-495F-A4A7-7854449A24E4}"/>
    <cellStyle name="SAPBEXstdItem 5 2 2 7" xfId="11522" xr:uid="{8034D3E1-4A1F-42C7-A43C-DAFC406545BF}"/>
    <cellStyle name="SAPBEXstdItem 5 2 2 7 2" xfId="22671" xr:uid="{760D668A-3D25-4C44-B99F-9C150B849F24}"/>
    <cellStyle name="SAPBEXstdItem 5 2 2 7 3" xfId="29430" xr:uid="{7EB67571-A26C-486D-BAEE-981509D11167}"/>
    <cellStyle name="SAPBEXstdItem 5 2 2 8" xfId="16985" xr:uid="{65CA15D3-B8D7-436A-976B-0BFBF7380ED8}"/>
    <cellStyle name="SAPBEXstdItem 5 2 2 8 2" xfId="30724" xr:uid="{9D4DC5B3-3649-4DB5-9581-A4B22754BD85}"/>
    <cellStyle name="SAPBEXstdItem 5 2 2 9" xfId="23964" xr:uid="{8F658454-5C00-45FA-9A05-4C7715A920F0}"/>
    <cellStyle name="SAPBEXstdItem 5 2 3" xfId="1445" xr:uid="{302B93D4-F662-4653-96CD-B3DAE2351F5D}"/>
    <cellStyle name="SAPBEXstdItem 5 2 3 2" xfId="2996" xr:uid="{4DF3A437-DD3D-41C0-ADBA-BE2175F8D997}"/>
    <cellStyle name="SAPBEXstdItem 5 2 3 2 2" xfId="6092" xr:uid="{69BB199C-0D5D-48F1-BEBF-6A13BD6616BD}"/>
    <cellStyle name="SAPBEXstdItem 5 2 3 2 3" xfId="9194" xr:uid="{65092B6D-AB29-4E36-8023-FC8B0520FE61}"/>
    <cellStyle name="SAPBEXstdItem 5 2 3 2 4" xfId="13331" xr:uid="{D60822CF-BBDC-411C-B422-3AC7D2F35FC1}"/>
    <cellStyle name="SAPBEXstdItem 5 2 3 2 5" xfId="19827" xr:uid="{AEFBA8BE-3A4F-4FF9-9CA5-9A5E3C863B77}"/>
    <cellStyle name="SAPBEXstdItem 5 2 3 2 6" xfId="26805" xr:uid="{5DAAE4EB-1DFA-4820-97DA-9DD8751DBE5B}"/>
    <cellStyle name="SAPBEXstdItem 5 2 3 3" xfId="4544" xr:uid="{62158459-9328-447D-8ED8-6B3EFC0441A7}"/>
    <cellStyle name="SAPBEXstdItem 5 2 3 3 2" xfId="10745" xr:uid="{AE2EF860-8F99-4ACE-AFE8-F4393FEB56D0}"/>
    <cellStyle name="SAPBEXstdItem 5 2 3 3 3" xfId="15169" xr:uid="{0C2C6736-5D23-47FA-9A9B-5B162BB3A5F1}"/>
    <cellStyle name="SAPBEXstdItem 5 2 3 3 4" xfId="21636" xr:uid="{31EA265C-5162-4367-827E-B24D6BBFF531}"/>
    <cellStyle name="SAPBEXstdItem 5 2 3 3 5" xfId="28614" xr:uid="{0B86A11F-5673-4F70-9EB2-E147622BE7C5}"/>
    <cellStyle name="SAPBEXstdItem 5 2 3 4" xfId="7643" xr:uid="{5841BC5B-9D44-45F2-9E99-D572B9968157}"/>
    <cellStyle name="SAPBEXstdItem 5 2 3 4 2" xfId="16208" xr:uid="{2340A07E-A9DC-4AB3-9EBF-5EBE48E28103}"/>
    <cellStyle name="SAPBEXstdItem 5 2 3 4 3" xfId="18276" xr:uid="{DF2D857C-CDE0-4CE7-8AD8-D0F73409F866}"/>
    <cellStyle name="SAPBEXstdItem 5 2 3 4 4" xfId="25254" xr:uid="{6EF38A5E-08F3-4599-B4B4-758E8DCD2D34}"/>
    <cellStyle name="SAPBEXstdItem 5 2 3 5" xfId="11780" xr:uid="{395BCD16-FF43-443C-B518-BC987AA440FD}"/>
    <cellStyle name="SAPBEXstdItem 5 2 3 5 2" xfId="22929" xr:uid="{1FBFE885-D9EE-49B8-B576-A7EF88BFF064}"/>
    <cellStyle name="SAPBEXstdItem 5 2 3 5 3" xfId="29688" xr:uid="{98ECC2F3-7722-4C75-A6AF-44FBD136B851}"/>
    <cellStyle name="SAPBEXstdItem 5 2 3 6" xfId="17243" xr:uid="{96D0FC3D-72B3-47EF-9E31-151273F055A4}"/>
    <cellStyle name="SAPBEXstdItem 5 2 3 6 2" xfId="30982" xr:uid="{01091DE8-0988-4309-978D-16E2A552C009}"/>
    <cellStyle name="SAPBEXstdItem 5 2 3 7" xfId="24222" xr:uid="{6CB69FD4-D42F-42F2-9BC4-C2BA10A0D75B}"/>
    <cellStyle name="SAPBEXstdItem 5 2 4" xfId="1964" xr:uid="{E5884293-188B-42A9-B42B-4D067568F932}"/>
    <cellStyle name="SAPBEXstdItem 5 2 4 2" xfId="3512" xr:uid="{1AEE6AFB-9587-4FF8-AC89-1E096FC4A9AA}"/>
    <cellStyle name="SAPBEXstdItem 5 2 4 2 2" xfId="6608" xr:uid="{0C10ED36-DD76-4ED2-B0C5-8DEE78F308CC}"/>
    <cellStyle name="SAPBEXstdItem 5 2 4 2 3" xfId="9710" xr:uid="{B601B799-5F94-4392-832D-2ACE7494E99A}"/>
    <cellStyle name="SAPBEXstdItem 5 2 4 2 4" xfId="13847" xr:uid="{4CD0CD02-C4BC-4062-AEC0-BF8ACB1854D4}"/>
    <cellStyle name="SAPBEXstdItem 5 2 4 2 5" xfId="20343" xr:uid="{FC3E91D7-5C6F-4742-8DC3-5D4ECAED82B1}"/>
    <cellStyle name="SAPBEXstdItem 5 2 4 2 6" xfId="27321" xr:uid="{68965D3E-44F7-4420-A3F6-0A696376B5E5}"/>
    <cellStyle name="SAPBEXstdItem 5 2 4 3" xfId="5060" xr:uid="{C9778959-0290-4572-B1D1-69771D5C621D}"/>
    <cellStyle name="SAPBEXstdItem 5 2 4 3 2" xfId="14650" xr:uid="{80993B27-5E8F-411E-99ED-4270A7A2C7AA}"/>
    <cellStyle name="SAPBEXstdItem 5 2 4 3 3" xfId="21120" xr:uid="{5D33579A-4A06-4D1D-8DD7-E75603567FD3}"/>
    <cellStyle name="SAPBEXstdItem 5 2 4 3 4" xfId="28098" xr:uid="{EE58D49E-014F-477E-97DB-734BBCD3C389}"/>
    <cellStyle name="SAPBEXstdItem 5 2 4 4" xfId="8162" xr:uid="{85E7E00F-9D93-46B7-8940-5CA6B77FA1A6}"/>
    <cellStyle name="SAPBEXstdItem 5 2 4 4 2" xfId="18795" xr:uid="{98F0D5A0-FD6C-419B-AD83-E46DA029158E}"/>
    <cellStyle name="SAPBEXstdItem 5 2 4 4 3" xfId="25773" xr:uid="{D9A1F5CC-2371-45E5-A7D2-882D7EAFAAA8}"/>
    <cellStyle name="SAPBEXstdItem 5 2 4 5" xfId="12299" xr:uid="{117B9845-09B6-4D1A-89B3-DD6AADF3D831}"/>
    <cellStyle name="SAPBEXstdItem 5 2 4 5 2" xfId="22413" xr:uid="{070F38AC-5EE7-4D06-B93F-E6163BF9B9DC}"/>
    <cellStyle name="SAPBEXstdItem 5 2 4 5 3" xfId="30466" xr:uid="{8F111279-F858-4CB7-945B-FD29F0803F69}"/>
    <cellStyle name="SAPBEXstdItem 5 2 4 6" xfId="16727" xr:uid="{32BAB5BC-6793-475E-B259-D90065351F3E}"/>
    <cellStyle name="SAPBEXstdItem 5 2 4 7" xfId="23706" xr:uid="{191E3D29-715F-43E0-8494-2AD6D51B02DE}"/>
    <cellStyle name="SAPBEXstdItem 5 2 5" xfId="2480" xr:uid="{BE2ACDB0-DA27-4E4E-82BB-F8FC00EF5C12}"/>
    <cellStyle name="SAPBEXstdItem 5 2 5 2" xfId="5576" xr:uid="{F12E74C8-ED7B-4AD9-8FAD-2131C06FE14A}"/>
    <cellStyle name="SAPBEXstdItem 5 2 5 3" xfId="8678" xr:uid="{D0AE02B6-6054-4171-BCF6-27A0A011F6AF}"/>
    <cellStyle name="SAPBEXstdItem 5 2 5 4" xfId="12815" xr:uid="{E7F506B4-CA5C-4A40-A34D-ADD0206ABF7E}"/>
    <cellStyle name="SAPBEXstdItem 5 2 5 5" xfId="19311" xr:uid="{A4AA6FB7-6B3E-4A50-A0AB-BEDA647DEF3A}"/>
    <cellStyle name="SAPBEXstdItem 5 2 5 6" xfId="26289" xr:uid="{52FC89B3-2C62-492B-9096-9D5801FF1A97}"/>
    <cellStyle name="SAPBEXstdItem 5 2 6" xfId="4028" xr:uid="{3C07056E-6AF9-4F32-9589-1E5FE416F6A5}"/>
    <cellStyle name="SAPBEXstdItem 5 2 6 2" xfId="10229" xr:uid="{18BDE4F8-E004-43EB-AB32-0995DCA38570}"/>
    <cellStyle name="SAPBEXstdItem 5 2 6 3" xfId="14367" xr:uid="{B3AC6CA2-C3FF-416A-8C4C-DB70EDCEA508}"/>
    <cellStyle name="SAPBEXstdItem 5 2 6 4" xfId="20862" xr:uid="{43F3FC93-6352-4223-8766-36A04A4D960B}"/>
    <cellStyle name="SAPBEXstdItem 5 2 6 5" xfId="27840" xr:uid="{F634C501-5304-4FAE-BC6F-BD844DC0E899}"/>
    <cellStyle name="SAPBEXstdItem 5 2 7" xfId="7127" xr:uid="{DBF9A818-D00B-4704-BFFD-BAAE0E16416B}"/>
    <cellStyle name="SAPBEXstdItem 5 2 7 2" xfId="15688" xr:uid="{76929FC0-53C0-4F2C-B366-DDD0F68E4B88}"/>
    <cellStyle name="SAPBEXstdItem 5 2 7 3" xfId="17760" xr:uid="{A126BEFE-63D8-4B41-A10F-AE093DFB7DB9}"/>
    <cellStyle name="SAPBEXstdItem 5 2 7 4" xfId="24738" xr:uid="{4614BEAD-F575-4245-AC81-0B6A67E2870D}"/>
    <cellStyle name="SAPBEXstdItem 5 2 8" xfId="11264" xr:uid="{B63DCE6D-5C4F-4FA9-899C-D302339418A9}"/>
    <cellStyle name="SAPBEXstdItem 5 2 8 2" xfId="22155" xr:uid="{7E161F1B-F502-4287-9D24-102C6059553E}"/>
    <cellStyle name="SAPBEXstdItem 5 2 8 3" xfId="29158" xr:uid="{7F83A4F1-2ED6-42A1-B0AB-262C5939761E}"/>
    <cellStyle name="SAPBEXstdItem 5 2 9" xfId="16469" xr:uid="{8231C3BC-EEC3-474D-B567-EEA7E558726C}"/>
    <cellStyle name="SAPBEXstdItem 5 2 9 2" xfId="30208" xr:uid="{ED049395-643E-499A-914B-F7EC5AE7CC9F}"/>
    <cellStyle name="SAPBEXstdItem 6" xfId="532" xr:uid="{CA2F2FDF-8765-48E2-A68F-9769BD2AD45A}"/>
    <cellStyle name="SAPBEXstdItem 6 2" xfId="916" xr:uid="{3CD2B904-62CC-4938-B6BA-4CE2934AE82F}"/>
    <cellStyle name="SAPBEXstdItem 6 2 10" xfId="23449" xr:uid="{EF836CA9-32B0-4FE3-9C8D-E00C2E23EF5F}"/>
    <cellStyle name="SAPBEXstdItem 6 2 2" xfId="1188" xr:uid="{FC7341E2-5A96-414F-A47E-BD82ABDA3329}"/>
    <cellStyle name="SAPBEXstdItem 6 2 2 2" xfId="1704" xr:uid="{F0524E98-2BB3-4B15-B2CA-09191B83624A}"/>
    <cellStyle name="SAPBEXstdItem 6 2 2 2 2" xfId="3255" xr:uid="{202D422F-BCAC-4E00-B089-E7A21E383C2D}"/>
    <cellStyle name="SAPBEXstdItem 6 2 2 2 2 2" xfId="6351" xr:uid="{57CB2EF6-D4F6-47D4-8493-1C0639D73E88}"/>
    <cellStyle name="SAPBEXstdItem 6 2 2 2 2 3" xfId="9453" xr:uid="{09CA88D7-F068-473E-951C-91A2511EC10D}"/>
    <cellStyle name="SAPBEXstdItem 6 2 2 2 2 4" xfId="13590" xr:uid="{4D9E0EDA-45D1-42A0-A78F-9AF45A64E3D7}"/>
    <cellStyle name="SAPBEXstdItem 6 2 2 2 2 5" xfId="20086" xr:uid="{69FD74C3-8ACE-4AFB-B697-C066B1CC0EB0}"/>
    <cellStyle name="SAPBEXstdItem 6 2 2 2 2 6" xfId="27064" xr:uid="{D90597B8-81C0-4EDE-8BD4-F4203BFA7C48}"/>
    <cellStyle name="SAPBEXstdItem 6 2 2 2 3" xfId="4803" xr:uid="{E15088B0-BFD2-417F-82E0-C8E5E11540E5}"/>
    <cellStyle name="SAPBEXstdItem 6 2 2 2 3 2" xfId="11004" xr:uid="{CE770242-146E-4E3D-924B-2C25A472B6F2}"/>
    <cellStyle name="SAPBEXstdItem 6 2 2 2 3 3" xfId="15428" xr:uid="{B310B991-D65C-4025-BAF8-F99737145146}"/>
    <cellStyle name="SAPBEXstdItem 6 2 2 2 3 4" xfId="21895" xr:uid="{F3114349-8339-4E68-9436-75B521CF3CA8}"/>
    <cellStyle name="SAPBEXstdItem 6 2 2 2 3 5" xfId="28873" xr:uid="{BB89E50A-9B00-43C8-961D-ECAD2B6690A4}"/>
    <cellStyle name="SAPBEXstdItem 6 2 2 2 4" xfId="7902" xr:uid="{FD00E30E-4C21-446B-924C-BDB755C386F1}"/>
    <cellStyle name="SAPBEXstdItem 6 2 2 2 4 2" xfId="18535" xr:uid="{6D2BAC01-864F-4DAE-880C-AD27E19B2B10}"/>
    <cellStyle name="SAPBEXstdItem 6 2 2 2 4 3" xfId="25513" xr:uid="{966ED3E1-0980-4E80-976F-31EE8DD4DAAF}"/>
    <cellStyle name="SAPBEXstdItem 6 2 2 2 5" xfId="12039" xr:uid="{34D27A27-865F-4C5B-BB28-5A2908CFD482}"/>
    <cellStyle name="SAPBEXstdItem 6 2 2 2 5 2" xfId="23188" xr:uid="{C1C205E5-CEF1-46C6-8CD9-9457DD0EAB82}"/>
    <cellStyle name="SAPBEXstdItem 6 2 2 2 5 3" xfId="29947" xr:uid="{C79F23C6-29B0-4289-92CA-6DB8EBCD951E}"/>
    <cellStyle name="SAPBEXstdItem 6 2 2 2 6" xfId="17502" xr:uid="{33B4E324-F413-4547-A83C-936D292AD421}"/>
    <cellStyle name="SAPBEXstdItem 6 2 2 2 6 2" xfId="31241" xr:uid="{12A60476-5166-4473-A8FB-1323BACB6ED9}"/>
    <cellStyle name="SAPBEXstdItem 6 2 2 2 7" xfId="24481" xr:uid="{5D258D2D-6679-4971-949E-A3F61BDA40A4}"/>
    <cellStyle name="SAPBEXstdItem 6 2 2 3" xfId="2223" xr:uid="{F2D33B89-581E-4D8F-B8DC-299D2205FBAE}"/>
    <cellStyle name="SAPBEXstdItem 6 2 2 3 2" xfId="3771" xr:uid="{537570C1-60E1-4158-A6BE-96F60A2D3E27}"/>
    <cellStyle name="SAPBEXstdItem 6 2 2 3 2 2" xfId="6867" xr:uid="{A8558736-1BFB-4782-A3C5-087339F29A1B}"/>
    <cellStyle name="SAPBEXstdItem 6 2 2 3 2 3" xfId="9969" xr:uid="{36E5B67C-55D9-4136-995C-F0305B5FAB50}"/>
    <cellStyle name="SAPBEXstdItem 6 2 2 3 2 4" xfId="14106" xr:uid="{A6F6255E-E849-4770-97D0-4A1C31A7D0E2}"/>
    <cellStyle name="SAPBEXstdItem 6 2 2 3 2 5" xfId="20602" xr:uid="{7C1E19D5-8CB4-4916-B5DF-678868A5F2B0}"/>
    <cellStyle name="SAPBEXstdItem 6 2 2 3 2 6" xfId="27580" xr:uid="{27C62D7C-BDE6-4164-9443-80A8CEECF3AA}"/>
    <cellStyle name="SAPBEXstdItem 6 2 2 3 3" xfId="5319" xr:uid="{ED4D6CE4-9521-441D-BF0B-929BFE839772}"/>
    <cellStyle name="SAPBEXstdItem 6 2 2 3 4" xfId="8421" xr:uid="{55A379DD-E5B4-468D-A3FF-33937B49F54A}"/>
    <cellStyle name="SAPBEXstdItem 6 2 2 3 5" xfId="12558" xr:uid="{EB925C91-0144-4717-8DF5-7081F2656E63}"/>
    <cellStyle name="SAPBEXstdItem 6 2 2 3 6" xfId="19054" xr:uid="{A28430F5-D297-4B97-9D45-1183356950EF}"/>
    <cellStyle name="SAPBEXstdItem 6 2 2 3 7" xfId="26032" xr:uid="{7394A4E0-3665-4503-A5E7-98A2471F8107}"/>
    <cellStyle name="SAPBEXstdItem 6 2 2 4" xfId="2739" xr:uid="{D99BF19B-B822-4733-B12B-448C97590209}"/>
    <cellStyle name="SAPBEXstdItem 6 2 2 4 2" xfId="5835" xr:uid="{D71CDD43-D23A-490A-B4BA-567ACC917649}"/>
    <cellStyle name="SAPBEXstdItem 6 2 2 4 3" xfId="8937" xr:uid="{5ACAEF1B-895A-48B1-893C-87C11CFB9934}"/>
    <cellStyle name="SAPBEXstdItem 6 2 2 4 4" xfId="13074" xr:uid="{38C7C64A-B97B-4F31-BE24-3AB1AFF25321}"/>
    <cellStyle name="SAPBEXstdItem 6 2 2 4 5" xfId="19570" xr:uid="{4D710BA1-3A35-426F-978F-5FA7F1117E0B}"/>
    <cellStyle name="SAPBEXstdItem 6 2 2 4 6" xfId="26548" xr:uid="{FB9D5B90-6081-4279-8DBD-D9487D33BF7F}"/>
    <cellStyle name="SAPBEXstdItem 6 2 2 5" xfId="4287" xr:uid="{EFD77D17-5C23-4CBF-BD9C-E1D39EE25C16}"/>
    <cellStyle name="SAPBEXstdItem 6 2 2 5 2" xfId="10488" xr:uid="{8484B48A-D166-44F7-AA8B-DAD06F40BBCB}"/>
    <cellStyle name="SAPBEXstdItem 6 2 2 5 3" xfId="14910" xr:uid="{711A45D8-6467-418B-BBD5-381D665C27B3}"/>
    <cellStyle name="SAPBEXstdItem 6 2 2 5 4" xfId="21379" xr:uid="{22764E3B-E80B-4EEC-80B5-EF88106A9F01}"/>
    <cellStyle name="SAPBEXstdItem 6 2 2 5 5" xfId="28357" xr:uid="{7E7FEA97-D5B1-4B2E-A961-9AAFCCF8CD0A}"/>
    <cellStyle name="SAPBEXstdItem 6 2 2 6" xfId="7386" xr:uid="{52346F27-A3BF-4CFD-B6DD-F26108EC1829}"/>
    <cellStyle name="SAPBEXstdItem 6 2 2 6 2" xfId="15947" xr:uid="{85816E63-5A29-4C0C-9C74-E5D6E89884B6}"/>
    <cellStyle name="SAPBEXstdItem 6 2 2 6 3" xfId="18019" xr:uid="{8B4AC571-BC70-4B06-9071-10F5A4F44D9A}"/>
    <cellStyle name="SAPBEXstdItem 6 2 2 6 4" xfId="24997" xr:uid="{AD4AC8F6-71A0-4002-9071-5DA984D9297A}"/>
    <cellStyle name="SAPBEXstdItem 6 2 2 7" xfId="11523" xr:uid="{9E0DACAB-489D-4E66-91B1-E6478C7E12E5}"/>
    <cellStyle name="SAPBEXstdItem 6 2 2 7 2" xfId="22672" xr:uid="{10E9E3DD-19CD-489C-BAFB-44D852060F85}"/>
    <cellStyle name="SAPBEXstdItem 6 2 2 7 3" xfId="29431" xr:uid="{A2F3E6F8-1765-448D-BC52-D5D32DE233FA}"/>
    <cellStyle name="SAPBEXstdItem 6 2 2 8" xfId="16986" xr:uid="{36A9689F-91D4-4D8C-95D4-4A2E347039B2}"/>
    <cellStyle name="SAPBEXstdItem 6 2 2 8 2" xfId="30725" xr:uid="{55F62E68-2950-4FE9-9083-2710F7B76956}"/>
    <cellStyle name="SAPBEXstdItem 6 2 2 9" xfId="23965" xr:uid="{D11ACB84-7826-4B1A-89A7-E8D29A7497DB}"/>
    <cellStyle name="SAPBEXstdItem 6 2 3" xfId="1446" xr:uid="{C47A8A3B-D430-4260-BEBA-74BC71FCFDE6}"/>
    <cellStyle name="SAPBEXstdItem 6 2 3 2" xfId="2997" xr:uid="{092B3CB1-312C-4258-9F13-79135A44C4CE}"/>
    <cellStyle name="SAPBEXstdItem 6 2 3 2 2" xfId="6093" xr:uid="{2DB05286-45BB-4612-BF46-CFEA46756224}"/>
    <cellStyle name="SAPBEXstdItem 6 2 3 2 3" xfId="9195" xr:uid="{71A710BE-6BC3-4EEC-B628-989ED8D3FF88}"/>
    <cellStyle name="SAPBEXstdItem 6 2 3 2 4" xfId="13332" xr:uid="{741A5A9A-107C-4DA8-9F42-A55F3DAFC7DB}"/>
    <cellStyle name="SAPBEXstdItem 6 2 3 2 5" xfId="19828" xr:uid="{74DAA3DA-5A9E-4A9D-9138-90003F2107AE}"/>
    <cellStyle name="SAPBEXstdItem 6 2 3 2 6" xfId="26806" xr:uid="{B48FC0E1-0652-4A9D-B941-70B7F74EC4C0}"/>
    <cellStyle name="SAPBEXstdItem 6 2 3 3" xfId="4545" xr:uid="{1D50BE81-E858-4E79-A9E6-A516B2673391}"/>
    <cellStyle name="SAPBEXstdItem 6 2 3 3 2" xfId="10746" xr:uid="{9203541D-120E-4E7A-BE4B-C218B6848F1D}"/>
    <cellStyle name="SAPBEXstdItem 6 2 3 3 3" xfId="15170" xr:uid="{9B6AA009-0E8F-4793-B282-9A1DF8733610}"/>
    <cellStyle name="SAPBEXstdItem 6 2 3 3 4" xfId="21637" xr:uid="{29526844-A369-4B8F-9C9F-4DEA952CE0C8}"/>
    <cellStyle name="SAPBEXstdItem 6 2 3 3 5" xfId="28615" xr:uid="{91F99B9B-96FB-4D25-AD68-D02AD3287FE6}"/>
    <cellStyle name="SAPBEXstdItem 6 2 3 4" xfId="7644" xr:uid="{2742CC83-BF4B-4E78-BD6B-A83B50BC1F1D}"/>
    <cellStyle name="SAPBEXstdItem 6 2 3 4 2" xfId="16209" xr:uid="{D89FAB0F-8B3C-42FE-AD9D-EE02F42A1078}"/>
    <cellStyle name="SAPBEXstdItem 6 2 3 4 3" xfId="18277" xr:uid="{421CB6B0-D67F-4017-9D0B-6C2B652AF701}"/>
    <cellStyle name="SAPBEXstdItem 6 2 3 4 4" xfId="25255" xr:uid="{6900C734-B5AA-4F37-AEF6-3A9C228501D2}"/>
    <cellStyle name="SAPBEXstdItem 6 2 3 5" xfId="11781" xr:uid="{BB84C546-683E-401A-995D-B9136FBAF017}"/>
    <cellStyle name="SAPBEXstdItem 6 2 3 5 2" xfId="22930" xr:uid="{568A8E82-DC80-476E-9F79-3986DBAFB6BF}"/>
    <cellStyle name="SAPBEXstdItem 6 2 3 5 3" xfId="29689" xr:uid="{3A2CD773-5141-4A94-B552-FC67A24B2CFA}"/>
    <cellStyle name="SAPBEXstdItem 6 2 3 6" xfId="17244" xr:uid="{F065D69A-7B66-419D-AE5C-46C4E68ACA09}"/>
    <cellStyle name="SAPBEXstdItem 6 2 3 6 2" xfId="30983" xr:uid="{5F8C857F-1D96-4517-9EF6-2C69086EACFD}"/>
    <cellStyle name="SAPBEXstdItem 6 2 3 7" xfId="24223" xr:uid="{23869145-29F7-4D70-98AB-2245EFCF3FE5}"/>
    <cellStyle name="SAPBEXstdItem 6 2 4" xfId="1965" xr:uid="{76E4D6AD-566C-44FC-816D-E5A2056E273E}"/>
    <cellStyle name="SAPBEXstdItem 6 2 4 2" xfId="3513" xr:uid="{26F94155-1F9E-4496-A891-0E7C6B5D0776}"/>
    <cellStyle name="SAPBEXstdItem 6 2 4 2 2" xfId="6609" xr:uid="{AD463CF2-193A-4C4A-97A2-E04BB62344A9}"/>
    <cellStyle name="SAPBEXstdItem 6 2 4 2 3" xfId="9711" xr:uid="{98705240-3AAD-400E-B247-ED02CEDEEA0C}"/>
    <cellStyle name="SAPBEXstdItem 6 2 4 2 4" xfId="13848" xr:uid="{5C7BA0A5-B1A6-4ADA-AD21-1F3B3315CF6C}"/>
    <cellStyle name="SAPBEXstdItem 6 2 4 2 5" xfId="20344" xr:uid="{33481EC3-4386-4A63-9AE1-296F97F21AF8}"/>
    <cellStyle name="SAPBEXstdItem 6 2 4 2 6" xfId="27322" xr:uid="{CAA39A6B-F939-4325-9973-4FC9FD103134}"/>
    <cellStyle name="SAPBEXstdItem 6 2 4 3" xfId="5061" xr:uid="{00943BFA-EDE0-465E-B0AA-B06999068605}"/>
    <cellStyle name="SAPBEXstdItem 6 2 4 3 2" xfId="14651" xr:uid="{04B6CBB3-7B95-415B-A086-DE67F44182EE}"/>
    <cellStyle name="SAPBEXstdItem 6 2 4 3 3" xfId="21121" xr:uid="{28361B84-2350-4782-AA81-8014B9E96433}"/>
    <cellStyle name="SAPBEXstdItem 6 2 4 3 4" xfId="28099" xr:uid="{DC2B1F96-5464-426D-96DC-BDF44E51E0E5}"/>
    <cellStyle name="SAPBEXstdItem 6 2 4 4" xfId="8163" xr:uid="{B45746D6-0F86-4777-A8F3-E9A9AACEB9F0}"/>
    <cellStyle name="SAPBEXstdItem 6 2 4 4 2" xfId="18796" xr:uid="{88738029-2291-4174-89D1-78B402D677E2}"/>
    <cellStyle name="SAPBEXstdItem 6 2 4 4 3" xfId="25774" xr:uid="{A35534BC-78D5-4369-97CA-07E6A6782F4C}"/>
    <cellStyle name="SAPBEXstdItem 6 2 4 5" xfId="12300" xr:uid="{07476D10-D7BC-4798-ADA6-B998526F18AA}"/>
    <cellStyle name="SAPBEXstdItem 6 2 4 5 2" xfId="22414" xr:uid="{B4CE15CF-CA75-4610-8B5A-7F6A6950D2DA}"/>
    <cellStyle name="SAPBEXstdItem 6 2 4 5 3" xfId="30467" xr:uid="{E9364BD0-37F3-4EEA-B890-3DF4A55C337E}"/>
    <cellStyle name="SAPBEXstdItem 6 2 4 6" xfId="16728" xr:uid="{DB51D6B0-F3C4-4667-8A3B-6CDD86AAA50D}"/>
    <cellStyle name="SAPBEXstdItem 6 2 4 7" xfId="23707" xr:uid="{C42AB2E8-90AA-46FD-853F-36DCEA67ADBA}"/>
    <cellStyle name="SAPBEXstdItem 6 2 5" xfId="2481" xr:uid="{ACD1275A-18FB-4140-B68A-35C368D35D67}"/>
    <cellStyle name="SAPBEXstdItem 6 2 5 2" xfId="5577" xr:uid="{22578E4B-C940-4FC7-A43A-ACC8D0217667}"/>
    <cellStyle name="SAPBEXstdItem 6 2 5 3" xfId="8679" xr:uid="{BF3E3303-3035-4A0E-83AF-DB4AAF3A956F}"/>
    <cellStyle name="SAPBEXstdItem 6 2 5 4" xfId="12816" xr:uid="{04CA2D83-7A90-47B8-B73F-963D349A7468}"/>
    <cellStyle name="SAPBEXstdItem 6 2 5 5" xfId="19312" xr:uid="{1DC789FD-7F36-4E35-91CE-E11384AC4AF1}"/>
    <cellStyle name="SAPBEXstdItem 6 2 5 6" xfId="26290" xr:uid="{F2FCA899-10ED-41A1-9014-6B158B989E20}"/>
    <cellStyle name="SAPBEXstdItem 6 2 6" xfId="4029" xr:uid="{7F5D0D14-67A5-4F30-ABBE-33B29B7EDC98}"/>
    <cellStyle name="SAPBEXstdItem 6 2 6 2" xfId="10230" xr:uid="{D32992AA-89DB-4AB9-9577-3F05D025F667}"/>
    <cellStyle name="SAPBEXstdItem 6 2 6 3" xfId="14368" xr:uid="{36B90B61-3BB5-42DF-A2DB-BCED06943B5C}"/>
    <cellStyle name="SAPBEXstdItem 6 2 6 4" xfId="20863" xr:uid="{368D17E3-F7D0-4445-AE3D-0FA526C7BC7F}"/>
    <cellStyle name="SAPBEXstdItem 6 2 6 5" xfId="27841" xr:uid="{1AFFC8B7-F8C4-4692-996D-7AF2F6F81B95}"/>
    <cellStyle name="SAPBEXstdItem 6 2 7" xfId="7128" xr:uid="{2B25EB6D-0C8E-40EB-A248-A2F66BEE6E8E}"/>
    <cellStyle name="SAPBEXstdItem 6 2 7 2" xfId="15689" xr:uid="{FF8C6DF2-3917-4118-B760-967A79EF01FB}"/>
    <cellStyle name="SAPBEXstdItem 6 2 7 3" xfId="17761" xr:uid="{BCB55346-36D7-4FDD-A1D1-FB6A3513A972}"/>
    <cellStyle name="SAPBEXstdItem 6 2 7 4" xfId="24739" xr:uid="{C9127437-2762-43E3-8E58-A681B5E7571D}"/>
    <cellStyle name="SAPBEXstdItem 6 2 8" xfId="11265" xr:uid="{D4973C04-25E1-42BE-80A3-E84D53E30E66}"/>
    <cellStyle name="SAPBEXstdItem 6 2 8 2" xfId="22156" xr:uid="{C5B44011-0DA3-4F78-A7E2-781AE4A842CB}"/>
    <cellStyle name="SAPBEXstdItem 6 2 8 3" xfId="29159" xr:uid="{C825794D-0DC9-4849-A386-BB795DBE6859}"/>
    <cellStyle name="SAPBEXstdItem 6 2 9" xfId="16470" xr:uid="{70968110-7BCB-4DEC-93F3-9A8C07A14F76}"/>
    <cellStyle name="SAPBEXstdItem 6 2 9 2" xfId="30209" xr:uid="{9495C571-A975-4474-9F28-EFB51F218999}"/>
    <cellStyle name="SAPBEXstdItem 7" xfId="533" xr:uid="{761B789E-7197-49C9-83DA-926F3383ACCD}"/>
    <cellStyle name="SAPBEXstdItem 7 2" xfId="917" xr:uid="{A3F1791C-B6A6-49BB-9709-BEFA9867BD54}"/>
    <cellStyle name="SAPBEXstdItem 7 2 10" xfId="23450" xr:uid="{EEDBE4D5-E541-4B86-9440-291098F5EEB3}"/>
    <cellStyle name="SAPBEXstdItem 7 2 2" xfId="1189" xr:uid="{C4CAEDB0-3E07-4B9A-B333-CEB1B3263201}"/>
    <cellStyle name="SAPBEXstdItem 7 2 2 2" xfId="1705" xr:uid="{127E019D-75AA-4CBD-AD92-D4BDE89E6B2B}"/>
    <cellStyle name="SAPBEXstdItem 7 2 2 2 2" xfId="3256" xr:uid="{3DEB9055-FD1F-49BC-B7CA-B0E12EB9501F}"/>
    <cellStyle name="SAPBEXstdItem 7 2 2 2 2 2" xfId="6352" xr:uid="{305CEC58-C7D4-4451-98BE-C9D1DF1335FC}"/>
    <cellStyle name="SAPBEXstdItem 7 2 2 2 2 3" xfId="9454" xr:uid="{A584BF35-85B5-4549-9DA4-19C14A4691F7}"/>
    <cellStyle name="SAPBEXstdItem 7 2 2 2 2 4" xfId="13591" xr:uid="{E14BA344-097E-44E0-8934-C2ECF147EB33}"/>
    <cellStyle name="SAPBEXstdItem 7 2 2 2 2 5" xfId="20087" xr:uid="{B47E552E-8731-4D85-8E92-040D72510E29}"/>
    <cellStyle name="SAPBEXstdItem 7 2 2 2 2 6" xfId="27065" xr:uid="{2B11D81D-DCE0-4F67-B066-37BC74F9F11B}"/>
    <cellStyle name="SAPBEXstdItem 7 2 2 2 3" xfId="4804" xr:uid="{AC581361-678B-43E6-882B-559489D3177A}"/>
    <cellStyle name="SAPBEXstdItem 7 2 2 2 3 2" xfId="11005" xr:uid="{F53E0FFB-68DF-4CCB-B676-D645366B20FC}"/>
    <cellStyle name="SAPBEXstdItem 7 2 2 2 3 3" xfId="15429" xr:uid="{DD80EE8B-2A31-4B7E-BCCD-155E749A296E}"/>
    <cellStyle name="SAPBEXstdItem 7 2 2 2 3 4" xfId="21896" xr:uid="{D5AD3481-9AD0-483F-8DBC-F30478EF56E0}"/>
    <cellStyle name="SAPBEXstdItem 7 2 2 2 3 5" xfId="28874" xr:uid="{AA3EEFD7-AE71-4B0A-8C6A-00079C46362F}"/>
    <cellStyle name="SAPBEXstdItem 7 2 2 2 4" xfId="7903" xr:uid="{64F50152-991A-4036-BD0C-F7F05B2992B9}"/>
    <cellStyle name="SAPBEXstdItem 7 2 2 2 4 2" xfId="18536" xr:uid="{2A4F61ED-358D-4B4B-8CC7-28CD85C619DA}"/>
    <cellStyle name="SAPBEXstdItem 7 2 2 2 4 3" xfId="25514" xr:uid="{B5A32AD9-68F4-4919-A7C8-39B503585C1D}"/>
    <cellStyle name="SAPBEXstdItem 7 2 2 2 5" xfId="12040" xr:uid="{25F3E703-683B-46D9-87F7-FDCBD929625C}"/>
    <cellStyle name="SAPBEXstdItem 7 2 2 2 5 2" xfId="23189" xr:uid="{A38AE20E-59E6-4521-A96E-32E6B8F72B59}"/>
    <cellStyle name="SAPBEXstdItem 7 2 2 2 5 3" xfId="29948" xr:uid="{DACE1174-2BBB-479B-A65E-F405063915EA}"/>
    <cellStyle name="SAPBEXstdItem 7 2 2 2 6" xfId="17503" xr:uid="{D1F7D498-BEDB-4206-A6A3-1D638133DA7A}"/>
    <cellStyle name="SAPBEXstdItem 7 2 2 2 6 2" xfId="31242" xr:uid="{0B1FAA8B-4553-4362-91BD-28FA75104225}"/>
    <cellStyle name="SAPBEXstdItem 7 2 2 2 7" xfId="24482" xr:uid="{BDC6FD05-CBE3-4A83-8C8E-5A81C2923EDC}"/>
    <cellStyle name="SAPBEXstdItem 7 2 2 3" xfId="2224" xr:uid="{D9C95F43-6728-4664-9457-927772EFF22B}"/>
    <cellStyle name="SAPBEXstdItem 7 2 2 3 2" xfId="3772" xr:uid="{5566E449-EE83-468A-B96E-EE7A60F86A7D}"/>
    <cellStyle name="SAPBEXstdItem 7 2 2 3 2 2" xfId="6868" xr:uid="{C00A5EA5-C788-4E2C-95F4-4EEC1927EE52}"/>
    <cellStyle name="SAPBEXstdItem 7 2 2 3 2 3" xfId="9970" xr:uid="{2B3429D6-159D-45E6-B68C-F9A411B64CED}"/>
    <cellStyle name="SAPBEXstdItem 7 2 2 3 2 4" xfId="14107" xr:uid="{84C69379-8182-4394-9942-58502822B367}"/>
    <cellStyle name="SAPBEXstdItem 7 2 2 3 2 5" xfId="20603" xr:uid="{A1C4FE6B-6435-47C4-AB7A-C14F4E917C12}"/>
    <cellStyle name="SAPBEXstdItem 7 2 2 3 2 6" xfId="27581" xr:uid="{1C302A39-A577-4E94-B94B-92DA8853F9FF}"/>
    <cellStyle name="SAPBEXstdItem 7 2 2 3 3" xfId="5320" xr:uid="{99B797B2-3A99-4CE3-AA8B-22C34F17C31F}"/>
    <cellStyle name="SAPBEXstdItem 7 2 2 3 4" xfId="8422" xr:uid="{466C928B-8AFE-45E8-A673-F7AE389893AD}"/>
    <cellStyle name="SAPBEXstdItem 7 2 2 3 5" xfId="12559" xr:uid="{6951FF22-2AD2-47DD-93A1-1BBB24F17B3B}"/>
    <cellStyle name="SAPBEXstdItem 7 2 2 3 6" xfId="19055" xr:uid="{4A51EFC9-6042-4B9B-BF37-E50EBFBAD6A8}"/>
    <cellStyle name="SAPBEXstdItem 7 2 2 3 7" xfId="26033" xr:uid="{4A5E28AF-9831-4511-8ECC-46F7D96173B2}"/>
    <cellStyle name="SAPBEXstdItem 7 2 2 4" xfId="2740" xr:uid="{9955DD2A-426C-410D-8C88-67ACFB9476C2}"/>
    <cellStyle name="SAPBEXstdItem 7 2 2 4 2" xfId="5836" xr:uid="{276A3696-CE9B-4572-A86A-98EA91EEFF3D}"/>
    <cellStyle name="SAPBEXstdItem 7 2 2 4 3" xfId="8938" xr:uid="{2521F55C-361E-4AB6-96E0-9EB10E2E77A0}"/>
    <cellStyle name="SAPBEXstdItem 7 2 2 4 4" xfId="13075" xr:uid="{5E84256F-1F57-4F31-A142-D7AD518606DF}"/>
    <cellStyle name="SAPBEXstdItem 7 2 2 4 5" xfId="19571" xr:uid="{6960C221-69BC-4870-BE12-B58114BA0C8C}"/>
    <cellStyle name="SAPBEXstdItem 7 2 2 4 6" xfId="26549" xr:uid="{BB85941A-16BB-4A69-AB93-BDD004537071}"/>
    <cellStyle name="SAPBEXstdItem 7 2 2 5" xfId="4288" xr:uid="{A22E8B5C-D7E7-4F9C-8F25-8FC159F79E19}"/>
    <cellStyle name="SAPBEXstdItem 7 2 2 5 2" xfId="10489" xr:uid="{A48826EE-C9BC-41DC-A162-C2CC194724B6}"/>
    <cellStyle name="SAPBEXstdItem 7 2 2 5 3" xfId="14911" xr:uid="{4D3C8CA2-83CC-44B5-A352-2D917B2426BA}"/>
    <cellStyle name="SAPBEXstdItem 7 2 2 5 4" xfId="21380" xr:uid="{844F6D69-0F02-4206-BCD8-25F7ED7F3BCE}"/>
    <cellStyle name="SAPBEXstdItem 7 2 2 5 5" xfId="28358" xr:uid="{B934CFA4-79C8-4E2A-8A8D-23DCE5952295}"/>
    <cellStyle name="SAPBEXstdItem 7 2 2 6" xfId="7387" xr:uid="{3FFC5FED-F93C-4153-8365-30EC165D02D0}"/>
    <cellStyle name="SAPBEXstdItem 7 2 2 6 2" xfId="15948" xr:uid="{2FA4BA7C-4C0A-4AEC-B760-1DB35B8AD4A2}"/>
    <cellStyle name="SAPBEXstdItem 7 2 2 6 3" xfId="18020" xr:uid="{132563F7-13FD-4D14-B179-7E423469E8B3}"/>
    <cellStyle name="SAPBEXstdItem 7 2 2 6 4" xfId="24998" xr:uid="{45D885B6-C6E0-42FF-BD46-515C2457DF20}"/>
    <cellStyle name="SAPBEXstdItem 7 2 2 7" xfId="11524" xr:uid="{EE3ED3FA-7983-42B4-BE52-2C99CD2F4178}"/>
    <cellStyle name="SAPBEXstdItem 7 2 2 7 2" xfId="22673" xr:uid="{69E140B4-2125-4BA1-9D94-862EC8A61D2C}"/>
    <cellStyle name="SAPBEXstdItem 7 2 2 7 3" xfId="29432" xr:uid="{00116416-2546-4162-819B-A1F885369166}"/>
    <cellStyle name="SAPBEXstdItem 7 2 2 8" xfId="16987" xr:uid="{760B0036-347F-4031-AC77-6DCF6BA6A65A}"/>
    <cellStyle name="SAPBEXstdItem 7 2 2 8 2" xfId="30726" xr:uid="{DD74330D-D13A-4DE5-B4F8-5CE1917A3F83}"/>
    <cellStyle name="SAPBEXstdItem 7 2 2 9" xfId="23966" xr:uid="{69CA3ECF-CF17-476F-836A-C172694337D9}"/>
    <cellStyle name="SAPBEXstdItem 7 2 3" xfId="1447" xr:uid="{0D19218C-B742-4579-B52F-79CE5EAAFD6F}"/>
    <cellStyle name="SAPBEXstdItem 7 2 3 2" xfId="2998" xr:uid="{33B741D8-94A6-45F0-BC3D-DDE3A546CD7A}"/>
    <cellStyle name="SAPBEXstdItem 7 2 3 2 2" xfId="6094" xr:uid="{EBFA3C78-AF20-4DD7-8747-358B80D901AA}"/>
    <cellStyle name="SAPBEXstdItem 7 2 3 2 3" xfId="9196" xr:uid="{6C8037DF-9E9B-48C6-AB2C-D4353F2FB4C4}"/>
    <cellStyle name="SAPBEXstdItem 7 2 3 2 4" xfId="13333" xr:uid="{646BE1F6-0694-42DF-88F5-3870F3D34931}"/>
    <cellStyle name="SAPBEXstdItem 7 2 3 2 5" xfId="19829" xr:uid="{14747FD1-1F22-4695-93A8-169038B8B029}"/>
    <cellStyle name="SAPBEXstdItem 7 2 3 2 6" xfId="26807" xr:uid="{EBADF76D-9D14-47EF-AEE1-CFE2133B482C}"/>
    <cellStyle name="SAPBEXstdItem 7 2 3 3" xfId="4546" xr:uid="{17066832-3724-475A-88AC-3B4846E8F603}"/>
    <cellStyle name="SAPBEXstdItem 7 2 3 3 2" xfId="10747" xr:uid="{7BD9AED2-022F-47A3-8CE1-4D23777B9019}"/>
    <cellStyle name="SAPBEXstdItem 7 2 3 3 3" xfId="15171" xr:uid="{D2BD5379-4EC0-4867-8162-772629CDE513}"/>
    <cellStyle name="SAPBEXstdItem 7 2 3 3 4" xfId="21638" xr:uid="{C1A32550-4111-4DE8-A7E6-15258C6C147F}"/>
    <cellStyle name="SAPBEXstdItem 7 2 3 3 5" xfId="28616" xr:uid="{567A89BE-3355-4921-8EB3-D1A42C07835D}"/>
    <cellStyle name="SAPBEXstdItem 7 2 3 4" xfId="7645" xr:uid="{576C78AE-0CA1-4855-9E07-02371BB332F2}"/>
    <cellStyle name="SAPBEXstdItem 7 2 3 4 2" xfId="16210" xr:uid="{9BECBEE3-78EE-458F-9F02-4A83BB1E3A5F}"/>
    <cellStyle name="SAPBEXstdItem 7 2 3 4 3" xfId="18278" xr:uid="{C24C9E89-105C-4591-BE74-4506BBA211CE}"/>
    <cellStyle name="SAPBEXstdItem 7 2 3 4 4" xfId="25256" xr:uid="{DDB08640-DAE0-4B34-88D4-590EE6217EC9}"/>
    <cellStyle name="SAPBEXstdItem 7 2 3 5" xfId="11782" xr:uid="{04E0233C-7AA5-4302-935B-24F2F8481478}"/>
    <cellStyle name="SAPBEXstdItem 7 2 3 5 2" xfId="22931" xr:uid="{526696E2-D15F-4049-B2D9-9039F844BD15}"/>
    <cellStyle name="SAPBEXstdItem 7 2 3 5 3" xfId="29690" xr:uid="{186D67BE-B14A-47AE-871A-CF02D01CDF16}"/>
    <cellStyle name="SAPBEXstdItem 7 2 3 6" xfId="17245" xr:uid="{BCF44D55-4F47-46CD-800C-2C8383FDB736}"/>
    <cellStyle name="SAPBEXstdItem 7 2 3 6 2" xfId="30984" xr:uid="{8A13D448-E0F4-4195-B86C-19F9E2F9BB8F}"/>
    <cellStyle name="SAPBEXstdItem 7 2 3 7" xfId="24224" xr:uid="{1508D1A5-C30D-4996-A99F-545E25497A92}"/>
    <cellStyle name="SAPBEXstdItem 7 2 4" xfId="1966" xr:uid="{8AD36F06-DCD6-4784-B102-9FE5F746BDA6}"/>
    <cellStyle name="SAPBEXstdItem 7 2 4 2" xfId="3514" xr:uid="{57C654D9-6FC8-4013-B532-DBA0D2C0E2EE}"/>
    <cellStyle name="SAPBEXstdItem 7 2 4 2 2" xfId="6610" xr:uid="{1E310FB9-467D-4D0E-B8FA-54B317B4154E}"/>
    <cellStyle name="SAPBEXstdItem 7 2 4 2 3" xfId="9712" xr:uid="{230C142E-E053-4B76-8A64-77EEDB07C03E}"/>
    <cellStyle name="SAPBEXstdItem 7 2 4 2 4" xfId="13849" xr:uid="{FBDD5C71-0DF5-4CEA-83A5-97680319724A}"/>
    <cellStyle name="SAPBEXstdItem 7 2 4 2 5" xfId="20345" xr:uid="{FBD97F37-2FC9-4874-80B0-F2CFC679BEAD}"/>
    <cellStyle name="SAPBEXstdItem 7 2 4 2 6" xfId="27323" xr:uid="{13C2F863-E54D-4A29-89A8-5D16FF1DE042}"/>
    <cellStyle name="SAPBEXstdItem 7 2 4 3" xfId="5062" xr:uid="{1CD595F9-AC82-4407-A1B2-36968DA2921F}"/>
    <cellStyle name="SAPBEXstdItem 7 2 4 3 2" xfId="14652" xr:uid="{AA1CC636-D088-4F0B-9675-70251A6F5D3C}"/>
    <cellStyle name="SAPBEXstdItem 7 2 4 3 3" xfId="21122" xr:uid="{58DC04EB-BF7A-4F19-B4DD-0C7AAB597429}"/>
    <cellStyle name="SAPBEXstdItem 7 2 4 3 4" xfId="28100" xr:uid="{E0A4505E-9CAF-4F08-B09F-3A2D9EE6313C}"/>
    <cellStyle name="SAPBEXstdItem 7 2 4 4" xfId="8164" xr:uid="{23DC07B5-0E2A-41EF-8ABF-3F97054DB9EB}"/>
    <cellStyle name="SAPBEXstdItem 7 2 4 4 2" xfId="18797" xr:uid="{BBA82B83-F47E-4B50-949C-EAC10C58460A}"/>
    <cellStyle name="SAPBEXstdItem 7 2 4 4 3" xfId="25775" xr:uid="{9F3C6DFD-AB13-4674-B2BD-E9E61FADFBF5}"/>
    <cellStyle name="SAPBEXstdItem 7 2 4 5" xfId="12301" xr:uid="{4A51DCBF-8FA8-468F-B4C4-1FAD3390485E}"/>
    <cellStyle name="SAPBEXstdItem 7 2 4 5 2" xfId="22415" xr:uid="{84181966-6A80-4014-8B66-9073B7565348}"/>
    <cellStyle name="SAPBEXstdItem 7 2 4 5 3" xfId="30468" xr:uid="{FDF6708F-C125-4855-BC48-8DF0AFA73295}"/>
    <cellStyle name="SAPBEXstdItem 7 2 4 6" xfId="16729" xr:uid="{1CEE2978-C409-447C-8644-3380583F0A6C}"/>
    <cellStyle name="SAPBEXstdItem 7 2 4 7" xfId="23708" xr:uid="{E674C723-4CD2-43DB-8A04-5DC23CE80AF3}"/>
    <cellStyle name="SAPBEXstdItem 7 2 5" xfId="2482" xr:uid="{CB2D6990-A859-4C37-B81E-9B82A5CAACDF}"/>
    <cellStyle name="SAPBEXstdItem 7 2 5 2" xfId="5578" xr:uid="{8BEA8396-3338-4464-BADF-D37520797DA4}"/>
    <cellStyle name="SAPBEXstdItem 7 2 5 3" xfId="8680" xr:uid="{0BA1AD9B-81FA-45BB-B11D-B31687B4B5C7}"/>
    <cellStyle name="SAPBEXstdItem 7 2 5 4" xfId="12817" xr:uid="{DB6689CE-1F0A-4807-890F-F36A49D05B91}"/>
    <cellStyle name="SAPBEXstdItem 7 2 5 5" xfId="19313" xr:uid="{FE993111-7BE6-4AEB-B54B-1157F79903E6}"/>
    <cellStyle name="SAPBEXstdItem 7 2 5 6" xfId="26291" xr:uid="{2760AA6D-18DC-41C5-B38B-455DF489FFBF}"/>
    <cellStyle name="SAPBEXstdItem 7 2 6" xfId="4030" xr:uid="{F8C073D2-884D-44A3-A046-C65701EBB180}"/>
    <cellStyle name="SAPBEXstdItem 7 2 6 2" xfId="10231" xr:uid="{6C209F5B-8A7F-4D0D-9B88-47DA2CEA4E56}"/>
    <cellStyle name="SAPBEXstdItem 7 2 6 3" xfId="14369" xr:uid="{8C40DB69-A2CB-45E9-8B1C-06AF3C1441A5}"/>
    <cellStyle name="SAPBEXstdItem 7 2 6 4" xfId="20864" xr:uid="{19173447-BD72-490A-9969-A304E7EEA2FD}"/>
    <cellStyle name="SAPBEXstdItem 7 2 6 5" xfId="27842" xr:uid="{89C0B28D-1F03-4256-8F0C-900AE80917D5}"/>
    <cellStyle name="SAPBEXstdItem 7 2 7" xfId="7129" xr:uid="{438FEB55-206E-4E04-9B8A-0D7712302395}"/>
    <cellStyle name="SAPBEXstdItem 7 2 7 2" xfId="15690" xr:uid="{9F5281F6-7F45-452F-9219-26A5D31D6051}"/>
    <cellStyle name="SAPBEXstdItem 7 2 7 3" xfId="17762" xr:uid="{3FAC7084-F92E-444C-8177-6E6A4B7173FF}"/>
    <cellStyle name="SAPBEXstdItem 7 2 7 4" xfId="24740" xr:uid="{D3E4759F-5678-4361-8E46-F46B7C412FAF}"/>
    <cellStyle name="SAPBEXstdItem 7 2 8" xfId="11266" xr:uid="{CA943F88-0B2B-4F16-B485-CDC1167CA320}"/>
    <cellStyle name="SAPBEXstdItem 7 2 8 2" xfId="22157" xr:uid="{3FA7E0CE-68FD-485F-8B8F-ABB3B1210219}"/>
    <cellStyle name="SAPBEXstdItem 7 2 8 3" xfId="29160" xr:uid="{A561854C-C1BB-4551-A751-A64C4EAA94BD}"/>
    <cellStyle name="SAPBEXstdItem 7 2 9" xfId="16471" xr:uid="{5473941A-6A54-4702-A9AA-B297D667E780}"/>
    <cellStyle name="SAPBEXstdItem 7 2 9 2" xfId="30210" xr:uid="{8580046A-D7FA-4AFB-90C3-1C1134C19D08}"/>
    <cellStyle name="SAPBEXstdItem_7-р" xfId="534" xr:uid="{F974F16B-7263-4838-AB7E-45B1747982D9}"/>
    <cellStyle name="SAPBEXstdItemX" xfId="535" xr:uid="{F44D64C5-20F4-476E-90FD-45D24A9DD631}"/>
    <cellStyle name="SAPBEXstdItemX 2" xfId="536" xr:uid="{488E9432-4783-471B-8E41-C6354B051E34}"/>
    <cellStyle name="SAPBEXstdItemX 2 2" xfId="918" xr:uid="{EDD09B4A-4DDE-4FF2-9196-C6893855726E}"/>
    <cellStyle name="SAPBEXstdItemX 2 2 10" xfId="23451" xr:uid="{6DBF8951-FECD-487D-AA65-1B64382A39E4}"/>
    <cellStyle name="SAPBEXstdItemX 2 2 2" xfId="1190" xr:uid="{4BE534EC-9F17-4BAF-B4EA-3C08F074A66E}"/>
    <cellStyle name="SAPBEXstdItemX 2 2 2 2" xfId="1706" xr:uid="{EA253354-A965-4E85-BE9C-BEBD4E8B8851}"/>
    <cellStyle name="SAPBEXstdItemX 2 2 2 2 2" xfId="3257" xr:uid="{41773EB1-83D5-45C8-9DCF-61369D7D9B8D}"/>
    <cellStyle name="SAPBEXstdItemX 2 2 2 2 2 2" xfId="6353" xr:uid="{CDD8FB78-2AD0-41D7-AB9D-5027E81BD0A4}"/>
    <cellStyle name="SAPBEXstdItemX 2 2 2 2 2 3" xfId="9455" xr:uid="{0732DF5A-87A7-46C2-A07D-8C2FEDE5C3E6}"/>
    <cellStyle name="SAPBEXstdItemX 2 2 2 2 2 4" xfId="13592" xr:uid="{499502B5-0F0D-4072-B7E6-0A354F516EC3}"/>
    <cellStyle name="SAPBEXstdItemX 2 2 2 2 2 5" xfId="20088" xr:uid="{A44E2C23-0089-4269-8DEB-4365017946A8}"/>
    <cellStyle name="SAPBEXstdItemX 2 2 2 2 2 6" xfId="27066" xr:uid="{E72E3844-5B57-4D29-922E-1610D225FC06}"/>
    <cellStyle name="SAPBEXstdItemX 2 2 2 2 3" xfId="4805" xr:uid="{1FD7FF03-6889-4146-B21E-A1C86B480878}"/>
    <cellStyle name="SAPBEXstdItemX 2 2 2 2 3 2" xfId="11006" xr:uid="{0130B75B-884A-4219-8BEF-F31B0B2DAF6E}"/>
    <cellStyle name="SAPBEXstdItemX 2 2 2 2 3 3" xfId="15430" xr:uid="{9A11398A-7BDE-416D-82CF-FEE80FA9091B}"/>
    <cellStyle name="SAPBEXstdItemX 2 2 2 2 3 4" xfId="21897" xr:uid="{5E7B75FD-99CD-4CCE-9826-D3F33C263EC7}"/>
    <cellStyle name="SAPBEXstdItemX 2 2 2 2 3 5" xfId="28875" xr:uid="{184818D6-AE96-43B2-BC25-02403A31A5B2}"/>
    <cellStyle name="SAPBEXstdItemX 2 2 2 2 4" xfId="7904" xr:uid="{B48986BF-0622-4646-8A2B-C4411E19CFCE}"/>
    <cellStyle name="SAPBEXstdItemX 2 2 2 2 4 2" xfId="18537" xr:uid="{0573CF77-6952-4760-B8F7-D2316BCB6C73}"/>
    <cellStyle name="SAPBEXstdItemX 2 2 2 2 4 3" xfId="25515" xr:uid="{B2E3E37F-51F6-4594-AD7A-B39B9BB08394}"/>
    <cellStyle name="SAPBEXstdItemX 2 2 2 2 5" xfId="12041" xr:uid="{511F3ECE-C101-409D-814F-87C8FD6E2816}"/>
    <cellStyle name="SAPBEXstdItemX 2 2 2 2 5 2" xfId="23190" xr:uid="{12DCAD80-BC4A-41A7-87A9-2A4E38671DDF}"/>
    <cellStyle name="SAPBEXstdItemX 2 2 2 2 5 3" xfId="29949" xr:uid="{17A8ECE6-ACE2-44E7-A6BB-C978A00A7CC7}"/>
    <cellStyle name="SAPBEXstdItemX 2 2 2 2 6" xfId="17504" xr:uid="{CA29FF98-596E-4236-A209-E9E902D3957A}"/>
    <cellStyle name="SAPBEXstdItemX 2 2 2 2 6 2" xfId="31243" xr:uid="{5B2EBB06-1343-4838-9E2B-62BA4B4C69DD}"/>
    <cellStyle name="SAPBEXstdItemX 2 2 2 2 7" xfId="24483" xr:uid="{5D757C88-E5A8-449D-BFBE-A6C06D33CDF7}"/>
    <cellStyle name="SAPBEXstdItemX 2 2 2 3" xfId="2225" xr:uid="{EB6AC01B-E772-4EE8-A330-6E2704CC800A}"/>
    <cellStyle name="SAPBEXstdItemX 2 2 2 3 2" xfId="3773" xr:uid="{0EA38F1C-EED2-4D7D-969A-56F0CAE39BF6}"/>
    <cellStyle name="SAPBEXstdItemX 2 2 2 3 2 2" xfId="6869" xr:uid="{CDE2B344-C610-4BC7-91A1-6C90B4215C8D}"/>
    <cellStyle name="SAPBEXstdItemX 2 2 2 3 2 3" xfId="9971" xr:uid="{2D876061-DC3C-45CF-BD89-A78278B3253B}"/>
    <cellStyle name="SAPBEXstdItemX 2 2 2 3 2 4" xfId="14108" xr:uid="{3EAFB546-4158-48A0-B40A-2F46BAD3690D}"/>
    <cellStyle name="SAPBEXstdItemX 2 2 2 3 2 5" xfId="20604" xr:uid="{E16247B8-02F7-4204-97A3-F867B8644D3A}"/>
    <cellStyle name="SAPBEXstdItemX 2 2 2 3 2 6" xfId="27582" xr:uid="{FCC94C40-120C-49F3-97A5-8C9B9E69FA4F}"/>
    <cellStyle name="SAPBEXstdItemX 2 2 2 3 3" xfId="5321" xr:uid="{1C155E82-2410-4B40-8F87-4D58B6A95B44}"/>
    <cellStyle name="SAPBEXstdItemX 2 2 2 3 4" xfId="8423" xr:uid="{5C3A10F1-5076-440B-810A-284345CAA876}"/>
    <cellStyle name="SAPBEXstdItemX 2 2 2 3 5" xfId="12560" xr:uid="{A9D392CE-12BD-41A9-B93D-5C7A1C3EBA14}"/>
    <cellStyle name="SAPBEXstdItemX 2 2 2 3 6" xfId="19056" xr:uid="{B4FE2079-1C59-4E40-B1AD-AB76D134CA25}"/>
    <cellStyle name="SAPBEXstdItemX 2 2 2 3 7" xfId="26034" xr:uid="{02F9FE71-47BC-402A-A5B6-3010F098AB3B}"/>
    <cellStyle name="SAPBEXstdItemX 2 2 2 4" xfId="2741" xr:uid="{D9D5302D-3136-4B85-AAC5-3250F6ADE65E}"/>
    <cellStyle name="SAPBEXstdItemX 2 2 2 4 2" xfId="5837" xr:uid="{16AED444-76C8-445E-9C59-C1A21B057E60}"/>
    <cellStyle name="SAPBEXstdItemX 2 2 2 4 3" xfId="8939" xr:uid="{64C87B13-047C-4C48-9EE3-7314F7E62528}"/>
    <cellStyle name="SAPBEXstdItemX 2 2 2 4 4" xfId="13076" xr:uid="{E233A9ED-74C5-4C23-88A4-BBCAC0DBC92B}"/>
    <cellStyle name="SAPBEXstdItemX 2 2 2 4 5" xfId="19572" xr:uid="{19A325EE-7B00-4A94-A353-48B93F311492}"/>
    <cellStyle name="SAPBEXstdItemX 2 2 2 4 6" xfId="26550" xr:uid="{58374C61-AC85-4298-9398-02C36FAFAB94}"/>
    <cellStyle name="SAPBEXstdItemX 2 2 2 5" xfId="4289" xr:uid="{E2D25B9E-B13F-4835-8DA9-895CA5AAFAF7}"/>
    <cellStyle name="SAPBEXstdItemX 2 2 2 5 2" xfId="10490" xr:uid="{26E83290-C9D3-48C0-8FBF-D43145437C44}"/>
    <cellStyle name="SAPBEXstdItemX 2 2 2 5 3" xfId="14912" xr:uid="{208F1B49-403F-4ED5-BF2A-64F7841F437D}"/>
    <cellStyle name="SAPBEXstdItemX 2 2 2 5 4" xfId="21381" xr:uid="{2AA3BDC4-30D0-4C32-B033-4F8B565F70C3}"/>
    <cellStyle name="SAPBEXstdItemX 2 2 2 5 5" xfId="28359" xr:uid="{5C194168-24A3-465F-A23B-A160022B57E6}"/>
    <cellStyle name="SAPBEXstdItemX 2 2 2 6" xfId="7388" xr:uid="{E454D0DB-DCA3-44BF-AA87-65E03AC76B73}"/>
    <cellStyle name="SAPBEXstdItemX 2 2 2 6 2" xfId="15949" xr:uid="{5720C0EA-B320-4695-AC96-40686BB62344}"/>
    <cellStyle name="SAPBEXstdItemX 2 2 2 6 3" xfId="18021" xr:uid="{7F64E881-1EAD-410A-8B17-C0F774163EB1}"/>
    <cellStyle name="SAPBEXstdItemX 2 2 2 6 4" xfId="24999" xr:uid="{69568548-0270-48FF-A4C4-D5A464DF7454}"/>
    <cellStyle name="SAPBEXstdItemX 2 2 2 7" xfId="11525" xr:uid="{91C5BD42-3C71-4B2E-BDD1-F8788E49DBD8}"/>
    <cellStyle name="SAPBEXstdItemX 2 2 2 7 2" xfId="22674" xr:uid="{DD9766A6-51B4-4857-8D86-7D38A3CD14CB}"/>
    <cellStyle name="SAPBEXstdItemX 2 2 2 7 3" xfId="29433" xr:uid="{E2F9C069-4ACB-47B2-9C16-2A9E6BEDDDC1}"/>
    <cellStyle name="SAPBEXstdItemX 2 2 2 8" xfId="16988" xr:uid="{0C283D01-C4FD-4A32-AA60-171B2775C238}"/>
    <cellStyle name="SAPBEXstdItemX 2 2 2 8 2" xfId="30727" xr:uid="{AE2DAE8D-0D3A-4C13-9791-5145689AFEDA}"/>
    <cellStyle name="SAPBEXstdItemX 2 2 2 9" xfId="23967" xr:uid="{A6854AFC-B147-4268-9BD1-1839ABA7AC14}"/>
    <cellStyle name="SAPBEXstdItemX 2 2 3" xfId="1448" xr:uid="{822B54C6-502F-44CB-A35D-0B061F33ACEC}"/>
    <cellStyle name="SAPBEXstdItemX 2 2 3 2" xfId="2999" xr:uid="{7BAFCB26-37F1-4EEA-8AC6-16820874392F}"/>
    <cellStyle name="SAPBEXstdItemX 2 2 3 2 2" xfId="6095" xr:uid="{F0F4CC9B-3E70-468A-9A6D-8B884302CBE4}"/>
    <cellStyle name="SAPBEXstdItemX 2 2 3 2 3" xfId="9197" xr:uid="{49A042B4-4574-4DBB-AC38-D1CB8AE875F3}"/>
    <cellStyle name="SAPBEXstdItemX 2 2 3 2 4" xfId="13334" xr:uid="{D95D2825-9106-469F-9A5A-678EACC2DE34}"/>
    <cellStyle name="SAPBEXstdItemX 2 2 3 2 5" xfId="19830" xr:uid="{5B1A48AA-CB3C-42E5-9F38-73C118CB920B}"/>
    <cellStyle name="SAPBEXstdItemX 2 2 3 2 6" xfId="26808" xr:uid="{13113637-8148-4DD2-8FCA-E85CC0739B68}"/>
    <cellStyle name="SAPBEXstdItemX 2 2 3 3" xfId="4547" xr:uid="{6EEB689E-A905-4F92-A2C6-D1A29FD97494}"/>
    <cellStyle name="SAPBEXstdItemX 2 2 3 3 2" xfId="10748" xr:uid="{2B05821E-B30E-4403-97B5-1A5CA8095385}"/>
    <cellStyle name="SAPBEXstdItemX 2 2 3 3 3" xfId="15172" xr:uid="{B49F05AE-40FA-4236-8C47-6D937D4FA18B}"/>
    <cellStyle name="SAPBEXstdItemX 2 2 3 3 4" xfId="21639" xr:uid="{BEDB10B2-AE86-42D3-B821-21CC201B84A1}"/>
    <cellStyle name="SAPBEXstdItemX 2 2 3 3 5" xfId="28617" xr:uid="{73B8935F-ECD2-40A8-A508-5F2CA761198B}"/>
    <cellStyle name="SAPBEXstdItemX 2 2 3 4" xfId="7646" xr:uid="{EA07F058-97F8-4489-B2F6-9017603F5C31}"/>
    <cellStyle name="SAPBEXstdItemX 2 2 3 4 2" xfId="16211" xr:uid="{DAD828CC-4D11-4CFF-AFA4-A0702EC652D4}"/>
    <cellStyle name="SAPBEXstdItemX 2 2 3 4 3" xfId="18279" xr:uid="{26EB1B06-816D-4846-9CAE-35AD04623F33}"/>
    <cellStyle name="SAPBEXstdItemX 2 2 3 4 4" xfId="25257" xr:uid="{BE14504B-08DC-4F32-B849-7DEE4910016C}"/>
    <cellStyle name="SAPBEXstdItemX 2 2 3 5" xfId="11783" xr:uid="{62139FA7-4535-42C0-8AF9-C4D60584769E}"/>
    <cellStyle name="SAPBEXstdItemX 2 2 3 5 2" xfId="22932" xr:uid="{14E53918-8DF5-446F-B660-F3B17C692A51}"/>
    <cellStyle name="SAPBEXstdItemX 2 2 3 5 3" xfId="29691" xr:uid="{5D50C2A4-1CFB-4D0B-AF4D-49B1E578FEAB}"/>
    <cellStyle name="SAPBEXstdItemX 2 2 3 6" xfId="17246" xr:uid="{9824DFCC-867A-4F80-8287-0BEBB76A316C}"/>
    <cellStyle name="SAPBEXstdItemX 2 2 3 6 2" xfId="30985" xr:uid="{1A8367C1-99CB-4F11-8C7F-04830A0B0FFB}"/>
    <cellStyle name="SAPBEXstdItemX 2 2 3 7" xfId="24225" xr:uid="{B55E111B-AD04-42BD-83D7-441AA8791E78}"/>
    <cellStyle name="SAPBEXstdItemX 2 2 4" xfId="1967" xr:uid="{5D363778-A2D5-4543-9E61-D9CD442BFD93}"/>
    <cellStyle name="SAPBEXstdItemX 2 2 4 2" xfId="3515" xr:uid="{73587CAC-B74B-4B22-809F-795E7D5ECD5F}"/>
    <cellStyle name="SAPBEXstdItemX 2 2 4 2 2" xfId="6611" xr:uid="{E195F5AA-5E8B-4C55-BC82-134C4A8903C9}"/>
    <cellStyle name="SAPBEXstdItemX 2 2 4 2 3" xfId="9713" xr:uid="{62507724-A31C-4CB2-B22C-43D4E6AC2102}"/>
    <cellStyle name="SAPBEXstdItemX 2 2 4 2 4" xfId="13850" xr:uid="{DD922FF5-3F3C-473A-AD22-7514C85A68C7}"/>
    <cellStyle name="SAPBEXstdItemX 2 2 4 2 5" xfId="20346" xr:uid="{8C565D45-7C91-4CDA-804A-A8E8E30E1D45}"/>
    <cellStyle name="SAPBEXstdItemX 2 2 4 2 6" xfId="27324" xr:uid="{1501142D-CF34-4BE8-8FA7-B3711C09C313}"/>
    <cellStyle name="SAPBEXstdItemX 2 2 4 3" xfId="5063" xr:uid="{7DA54152-C20D-4E75-9892-242983C865E8}"/>
    <cellStyle name="SAPBEXstdItemX 2 2 4 3 2" xfId="14653" xr:uid="{B3B66780-D522-4F16-B760-B9B8E3515AD3}"/>
    <cellStyle name="SAPBEXstdItemX 2 2 4 3 3" xfId="21123" xr:uid="{272EF579-6440-401C-A838-BF77C8249AF7}"/>
    <cellStyle name="SAPBEXstdItemX 2 2 4 3 4" xfId="28101" xr:uid="{2F79A9B8-3021-404B-BC11-AE0C547C070C}"/>
    <cellStyle name="SAPBEXstdItemX 2 2 4 4" xfId="8165" xr:uid="{D3AC2C9D-80AA-40A4-9C66-A77E2BE4F668}"/>
    <cellStyle name="SAPBEXstdItemX 2 2 4 4 2" xfId="18798" xr:uid="{A041E18A-3572-415C-9C62-AE9653174421}"/>
    <cellStyle name="SAPBEXstdItemX 2 2 4 4 3" xfId="25776" xr:uid="{154CD4C8-2742-42F8-99AA-EC634E9D96AC}"/>
    <cellStyle name="SAPBEXstdItemX 2 2 4 5" xfId="12302" xr:uid="{77EF637B-94AD-435B-A31E-1F033938FCE0}"/>
    <cellStyle name="SAPBEXstdItemX 2 2 4 5 2" xfId="22416" xr:uid="{CBE92425-D6A7-4161-86E3-5FD5AA4B3CB7}"/>
    <cellStyle name="SAPBEXstdItemX 2 2 4 5 3" xfId="30469" xr:uid="{5B1AFAE1-DCB0-4FBC-A4AE-28099FB817A8}"/>
    <cellStyle name="SAPBEXstdItemX 2 2 4 6" xfId="16730" xr:uid="{6667C186-DB6D-40A7-BCF7-0589CCE7945F}"/>
    <cellStyle name="SAPBEXstdItemX 2 2 4 7" xfId="23709" xr:uid="{C80354DC-621C-4563-8402-0CF9B3159E14}"/>
    <cellStyle name="SAPBEXstdItemX 2 2 5" xfId="2483" xr:uid="{6F34A2F0-8777-48C9-A65B-2EF55E883681}"/>
    <cellStyle name="SAPBEXstdItemX 2 2 5 2" xfId="5579" xr:uid="{A1680B23-4806-4F63-B7C2-C538F059F265}"/>
    <cellStyle name="SAPBEXstdItemX 2 2 5 3" xfId="8681" xr:uid="{5505E508-F4FC-4D05-AFEB-7FFA1BA82DE3}"/>
    <cellStyle name="SAPBEXstdItemX 2 2 5 4" xfId="12818" xr:uid="{5574205D-6ADF-4010-9C05-2CECA32AEB1B}"/>
    <cellStyle name="SAPBEXstdItemX 2 2 5 5" xfId="19314" xr:uid="{7C45DC3F-6810-42D1-87EC-D4D6142DC551}"/>
    <cellStyle name="SAPBEXstdItemX 2 2 5 6" xfId="26292" xr:uid="{C2A9287B-7262-49C1-BFC8-C2DE57314927}"/>
    <cellStyle name="SAPBEXstdItemX 2 2 6" xfId="4031" xr:uid="{F1BA8C05-1DC4-4AF0-8B21-8976CC43A927}"/>
    <cellStyle name="SAPBEXstdItemX 2 2 6 2" xfId="10232" xr:uid="{ED06D97C-A3C3-4B51-A615-E58F4ADF334A}"/>
    <cellStyle name="SAPBEXstdItemX 2 2 6 3" xfId="14370" xr:uid="{E3A6A61D-F255-44B8-A2AB-2FB896E57AFA}"/>
    <cellStyle name="SAPBEXstdItemX 2 2 6 4" xfId="20865" xr:uid="{37C433BE-B6EF-49E4-945A-9441F97CF548}"/>
    <cellStyle name="SAPBEXstdItemX 2 2 6 5" xfId="27843" xr:uid="{83F5874A-8421-4615-85B6-CD9AF285534A}"/>
    <cellStyle name="SAPBEXstdItemX 2 2 7" xfId="7130" xr:uid="{48D3B779-E7C8-4822-AC9C-94B825EEED91}"/>
    <cellStyle name="SAPBEXstdItemX 2 2 7 2" xfId="15691" xr:uid="{73B3EFD7-9471-4A71-8134-CFE0CA2F3506}"/>
    <cellStyle name="SAPBEXstdItemX 2 2 7 3" xfId="17763" xr:uid="{A84E7234-3BF8-40CB-B153-DD8DC6B7D89F}"/>
    <cellStyle name="SAPBEXstdItemX 2 2 7 4" xfId="24741" xr:uid="{12210E34-CF0D-4E0F-822F-7C2E74307AD8}"/>
    <cellStyle name="SAPBEXstdItemX 2 2 8" xfId="11267" xr:uid="{243E6016-324D-4386-AD0D-6F245034AD6E}"/>
    <cellStyle name="SAPBEXstdItemX 2 2 8 2" xfId="22158" xr:uid="{C617B4C9-21A9-492F-A4B6-FD419AC9E361}"/>
    <cellStyle name="SAPBEXstdItemX 2 2 8 3" xfId="29161" xr:uid="{F82F419A-4750-4EFB-92F1-80144579670A}"/>
    <cellStyle name="SAPBEXstdItemX 2 2 9" xfId="16472" xr:uid="{6B949153-D18D-40E2-8F7C-5BAF97B0A046}"/>
    <cellStyle name="SAPBEXstdItemX 2 2 9 2" xfId="30211" xr:uid="{86E5D157-FC95-49EA-884B-A4D9FB4A9AEE}"/>
    <cellStyle name="SAPBEXstdItemX 3" xfId="537" xr:uid="{6E70B691-B357-4BE7-A8A0-BB699235E663}"/>
    <cellStyle name="SAPBEXstdItemX 3 2" xfId="919" xr:uid="{A9896D0A-1BDE-4781-B3AD-EED456F9171C}"/>
    <cellStyle name="SAPBEXstdItemX 3 2 10" xfId="23452" xr:uid="{29264FC1-223C-47C0-8527-EAAA70484D87}"/>
    <cellStyle name="SAPBEXstdItemX 3 2 2" xfId="1191" xr:uid="{7597E9B1-E116-43AC-8B77-39ADC63FC95C}"/>
    <cellStyle name="SAPBEXstdItemX 3 2 2 2" xfId="1707" xr:uid="{53951FBE-A934-4058-8245-0CDB736DCA48}"/>
    <cellStyle name="SAPBEXstdItemX 3 2 2 2 2" xfId="3258" xr:uid="{611D2A3B-6366-4ECF-8016-74768AD07BE2}"/>
    <cellStyle name="SAPBEXstdItemX 3 2 2 2 2 2" xfId="6354" xr:uid="{5EE7B9DC-7619-4565-B0D3-55B29F3FA68A}"/>
    <cellStyle name="SAPBEXstdItemX 3 2 2 2 2 3" xfId="9456" xr:uid="{E92A4C68-C09B-42B1-A0EF-619B866DBE05}"/>
    <cellStyle name="SAPBEXstdItemX 3 2 2 2 2 4" xfId="13593" xr:uid="{0F09AFC2-F754-40EB-8446-3D12E5D9E49B}"/>
    <cellStyle name="SAPBEXstdItemX 3 2 2 2 2 5" xfId="20089" xr:uid="{060964F8-199B-4FDC-949E-FF49F0746F7E}"/>
    <cellStyle name="SAPBEXstdItemX 3 2 2 2 2 6" xfId="27067" xr:uid="{57DBA96E-F282-4464-9C3F-51B5A1BF3E51}"/>
    <cellStyle name="SAPBEXstdItemX 3 2 2 2 3" xfId="4806" xr:uid="{C0FB3E4F-0673-4210-BBC0-9999C6D5F994}"/>
    <cellStyle name="SAPBEXstdItemX 3 2 2 2 3 2" xfId="11007" xr:uid="{FEFBB2B3-7E9C-4B1C-BE41-E3FD7B297862}"/>
    <cellStyle name="SAPBEXstdItemX 3 2 2 2 3 3" xfId="15431" xr:uid="{F4FDC832-E985-4164-84AC-644EB4F05677}"/>
    <cellStyle name="SAPBEXstdItemX 3 2 2 2 3 4" xfId="21898" xr:uid="{ABF8BA72-3C37-43C4-8F9F-CF811553CE1F}"/>
    <cellStyle name="SAPBEXstdItemX 3 2 2 2 3 5" xfId="28876" xr:uid="{9997B0ED-D05B-4160-8BA5-C9B54319B33E}"/>
    <cellStyle name="SAPBEXstdItemX 3 2 2 2 4" xfId="7905" xr:uid="{4939967E-D07F-4C32-A937-8F19449B0EB3}"/>
    <cellStyle name="SAPBEXstdItemX 3 2 2 2 4 2" xfId="18538" xr:uid="{CBC136B7-E4B3-48D0-98C1-A7E919CDD8F8}"/>
    <cellStyle name="SAPBEXstdItemX 3 2 2 2 4 3" xfId="25516" xr:uid="{98A31B32-2D43-4C76-A079-F48F8D10A515}"/>
    <cellStyle name="SAPBEXstdItemX 3 2 2 2 5" xfId="12042" xr:uid="{570392D2-8555-46D4-A9DA-9A717BC5D813}"/>
    <cellStyle name="SAPBEXstdItemX 3 2 2 2 5 2" xfId="23191" xr:uid="{066A9748-75A1-4168-A65F-579D31F55A5E}"/>
    <cellStyle name="SAPBEXstdItemX 3 2 2 2 5 3" xfId="29950" xr:uid="{A6910A97-BB5B-439E-AE17-7B695BBA73B0}"/>
    <cellStyle name="SAPBEXstdItemX 3 2 2 2 6" xfId="17505" xr:uid="{FCCEE2EA-A144-4C88-B9B7-F7D9B280F90A}"/>
    <cellStyle name="SAPBEXstdItemX 3 2 2 2 6 2" xfId="31244" xr:uid="{5469C080-76E9-49ED-B2E4-3D6124F2E751}"/>
    <cellStyle name="SAPBEXstdItemX 3 2 2 2 7" xfId="24484" xr:uid="{D3A27DCA-BC90-4BF2-BAA3-F24522E262C3}"/>
    <cellStyle name="SAPBEXstdItemX 3 2 2 3" xfId="2226" xr:uid="{C18CE739-E262-473C-9546-732DAD6EF804}"/>
    <cellStyle name="SAPBEXstdItemX 3 2 2 3 2" xfId="3774" xr:uid="{7C5091D1-D320-4D7E-8227-F6C4BA9EE680}"/>
    <cellStyle name="SAPBEXstdItemX 3 2 2 3 2 2" xfId="6870" xr:uid="{6D371D7F-A0E3-437E-85DE-DEEF5904315E}"/>
    <cellStyle name="SAPBEXstdItemX 3 2 2 3 2 3" xfId="9972" xr:uid="{E50AED96-C9CA-4FDD-BB26-8C60BBC3B00D}"/>
    <cellStyle name="SAPBEXstdItemX 3 2 2 3 2 4" xfId="14109" xr:uid="{BE75AA1F-983A-4DEA-96B9-BE682A798DDF}"/>
    <cellStyle name="SAPBEXstdItemX 3 2 2 3 2 5" xfId="20605" xr:uid="{DF8E15FC-45E1-4442-96EB-1D31BE7E91C3}"/>
    <cellStyle name="SAPBEXstdItemX 3 2 2 3 2 6" xfId="27583" xr:uid="{9C2DAFD7-55B7-47B2-B055-6DB935BD8DE0}"/>
    <cellStyle name="SAPBEXstdItemX 3 2 2 3 3" xfId="5322" xr:uid="{360EF46C-BFF8-4B85-9655-B23F08760A87}"/>
    <cellStyle name="SAPBEXstdItemX 3 2 2 3 4" xfId="8424" xr:uid="{07778FBE-045C-44C4-A751-56E5641128A1}"/>
    <cellStyle name="SAPBEXstdItemX 3 2 2 3 5" xfId="12561" xr:uid="{717A7FDC-460B-41E4-9352-BDCA6CAB0350}"/>
    <cellStyle name="SAPBEXstdItemX 3 2 2 3 6" xfId="19057" xr:uid="{B6BD171D-F787-4D7F-8595-B37DA6AAB2A6}"/>
    <cellStyle name="SAPBEXstdItemX 3 2 2 3 7" xfId="26035" xr:uid="{87B91980-E1FC-4A94-839B-374E5D0339D6}"/>
    <cellStyle name="SAPBEXstdItemX 3 2 2 4" xfId="2742" xr:uid="{8C2941A7-7145-4D74-8AE9-F736E4EC3F68}"/>
    <cellStyle name="SAPBEXstdItemX 3 2 2 4 2" xfId="5838" xr:uid="{DD4A1BBE-08F3-4AAE-AC32-19FCF30EE6FF}"/>
    <cellStyle name="SAPBEXstdItemX 3 2 2 4 3" xfId="8940" xr:uid="{8C4F9C90-ECD8-4229-8815-88C9A330E84D}"/>
    <cellStyle name="SAPBEXstdItemX 3 2 2 4 4" xfId="13077" xr:uid="{C1DB8810-20D8-4637-BD6F-65D562CB8992}"/>
    <cellStyle name="SAPBEXstdItemX 3 2 2 4 5" xfId="19573" xr:uid="{F9B47FF7-9A89-4375-A51B-8E72022016A3}"/>
    <cellStyle name="SAPBEXstdItemX 3 2 2 4 6" xfId="26551" xr:uid="{AE4D370D-A8AF-4198-AC75-40287B9E08FF}"/>
    <cellStyle name="SAPBEXstdItemX 3 2 2 5" xfId="4290" xr:uid="{E777521D-9631-4834-8BEF-10278D8B9898}"/>
    <cellStyle name="SAPBEXstdItemX 3 2 2 5 2" xfId="10491" xr:uid="{790692E8-E7C2-4E12-BFDA-0F7CC5E9FB17}"/>
    <cellStyle name="SAPBEXstdItemX 3 2 2 5 3" xfId="14913" xr:uid="{92D41A26-ABC4-48AB-96BB-8480FF9594D7}"/>
    <cellStyle name="SAPBEXstdItemX 3 2 2 5 4" xfId="21382" xr:uid="{898BF2C1-E832-40D7-91FE-3B27479345FE}"/>
    <cellStyle name="SAPBEXstdItemX 3 2 2 5 5" xfId="28360" xr:uid="{78245676-90E4-42ED-8CF9-DF0AF02F02A8}"/>
    <cellStyle name="SAPBEXstdItemX 3 2 2 6" xfId="7389" xr:uid="{5C57FDC0-B820-4ED0-A48C-448B3A8EC914}"/>
    <cellStyle name="SAPBEXstdItemX 3 2 2 6 2" xfId="15950" xr:uid="{76CC7E40-8AA4-48D8-AA45-61564C6126B0}"/>
    <cellStyle name="SAPBEXstdItemX 3 2 2 6 3" xfId="18022" xr:uid="{4198A78D-5405-4318-A741-79F4CD009F1F}"/>
    <cellStyle name="SAPBEXstdItemX 3 2 2 6 4" xfId="25000" xr:uid="{C72ADB7C-8775-431B-98D1-41ECF1D4734B}"/>
    <cellStyle name="SAPBEXstdItemX 3 2 2 7" xfId="11526" xr:uid="{B639CD51-5609-4269-8C44-88ACA16E62E4}"/>
    <cellStyle name="SAPBEXstdItemX 3 2 2 7 2" xfId="22675" xr:uid="{9C0D613C-EBD7-4D72-A129-40E1DD85E7DC}"/>
    <cellStyle name="SAPBEXstdItemX 3 2 2 7 3" xfId="29434" xr:uid="{B0E94F79-1C14-4C95-8A4E-BEF5212F31E1}"/>
    <cellStyle name="SAPBEXstdItemX 3 2 2 8" xfId="16989" xr:uid="{5D49421D-5C00-44B1-B693-CF4D6EDF6F7B}"/>
    <cellStyle name="SAPBEXstdItemX 3 2 2 8 2" xfId="30728" xr:uid="{0966DCFD-38DE-495C-9D02-CD7F1B4C024D}"/>
    <cellStyle name="SAPBEXstdItemX 3 2 2 9" xfId="23968" xr:uid="{80A2F3DC-1984-4E37-9D5E-9359CD31BB72}"/>
    <cellStyle name="SAPBEXstdItemX 3 2 3" xfId="1449" xr:uid="{C9B2F4D8-3027-475F-AE9E-397ED22F09C3}"/>
    <cellStyle name="SAPBEXstdItemX 3 2 3 2" xfId="3000" xr:uid="{3E4DE41B-9C01-417B-897E-8E1DB313171C}"/>
    <cellStyle name="SAPBEXstdItemX 3 2 3 2 2" xfId="6096" xr:uid="{E3ABE297-924B-485D-ABBA-0F5764448B3B}"/>
    <cellStyle name="SAPBEXstdItemX 3 2 3 2 3" xfId="9198" xr:uid="{AB192CDD-D9E8-4ABE-8581-DC7C4C6646B1}"/>
    <cellStyle name="SAPBEXstdItemX 3 2 3 2 4" xfId="13335" xr:uid="{E940CF93-7BF6-4D86-98A0-17FD398EB4D5}"/>
    <cellStyle name="SAPBEXstdItemX 3 2 3 2 5" xfId="19831" xr:uid="{B60FA7CA-DB74-4908-BC21-2F6FD51AF7FE}"/>
    <cellStyle name="SAPBEXstdItemX 3 2 3 2 6" xfId="26809" xr:uid="{20945989-01E4-4681-8F15-75DF8258A5C6}"/>
    <cellStyle name="SAPBEXstdItemX 3 2 3 3" xfId="4548" xr:uid="{E46649F6-5BBC-4C53-A1C2-C0E63B61BBC0}"/>
    <cellStyle name="SAPBEXstdItemX 3 2 3 3 2" xfId="10749" xr:uid="{025BED4D-C693-46B0-8633-F0AFE75DC677}"/>
    <cellStyle name="SAPBEXstdItemX 3 2 3 3 3" xfId="15173" xr:uid="{3A4BE349-0695-49D0-A884-6E87C49EE06B}"/>
    <cellStyle name="SAPBEXstdItemX 3 2 3 3 4" xfId="21640" xr:uid="{263EFED1-7CE3-47A7-86C5-FC969BA67E75}"/>
    <cellStyle name="SAPBEXstdItemX 3 2 3 3 5" xfId="28618" xr:uid="{BB8B8C38-2B3A-490F-90A6-E3989FDA5BBD}"/>
    <cellStyle name="SAPBEXstdItemX 3 2 3 4" xfId="7647" xr:uid="{6ADF6D13-BE07-440B-8004-09FC98CC7652}"/>
    <cellStyle name="SAPBEXstdItemX 3 2 3 4 2" xfId="16212" xr:uid="{8B2DB498-5BEE-492F-9668-4E85BFB8EED4}"/>
    <cellStyle name="SAPBEXstdItemX 3 2 3 4 3" xfId="18280" xr:uid="{558854E4-ECD4-4692-9C07-CB71C040FA40}"/>
    <cellStyle name="SAPBEXstdItemX 3 2 3 4 4" xfId="25258" xr:uid="{CF4B23C7-533B-4F15-AF53-83528134C32D}"/>
    <cellStyle name="SAPBEXstdItemX 3 2 3 5" xfId="11784" xr:uid="{FBDBC226-0F5B-485D-8C10-2D6DABA756EF}"/>
    <cellStyle name="SAPBEXstdItemX 3 2 3 5 2" xfId="22933" xr:uid="{8F107A58-C740-4CE7-A2AA-915EA3613BBB}"/>
    <cellStyle name="SAPBEXstdItemX 3 2 3 5 3" xfId="29692" xr:uid="{50EA3AC4-BAD6-4CFB-B05C-3DC98811D3AD}"/>
    <cellStyle name="SAPBEXstdItemX 3 2 3 6" xfId="17247" xr:uid="{FA215238-B96B-4A32-8E3A-DA58193A7AAE}"/>
    <cellStyle name="SAPBEXstdItemX 3 2 3 6 2" xfId="30986" xr:uid="{B9CAAFDB-58BC-4E8A-B047-0D1513B30568}"/>
    <cellStyle name="SAPBEXstdItemX 3 2 3 7" xfId="24226" xr:uid="{C4F5D2F6-2207-42D5-9AA5-5DC17D08FF4A}"/>
    <cellStyle name="SAPBEXstdItemX 3 2 4" xfId="1968" xr:uid="{15042AEC-7901-4E6E-A28C-3BDE72233717}"/>
    <cellStyle name="SAPBEXstdItemX 3 2 4 2" xfId="3516" xr:uid="{FAAB2670-1D83-4CF0-9D02-EE642E8884F9}"/>
    <cellStyle name="SAPBEXstdItemX 3 2 4 2 2" xfId="6612" xr:uid="{9191670E-27DD-4629-BFB4-E4066DB8B1BB}"/>
    <cellStyle name="SAPBEXstdItemX 3 2 4 2 3" xfId="9714" xr:uid="{4619D9A8-BB0D-4689-A952-F1C150EF6B46}"/>
    <cellStyle name="SAPBEXstdItemX 3 2 4 2 4" xfId="13851" xr:uid="{4CC8D78E-2DD1-4799-A476-892D938B08FF}"/>
    <cellStyle name="SAPBEXstdItemX 3 2 4 2 5" xfId="20347" xr:uid="{16F1BC8B-12BD-471D-9996-1DD0E01BBB87}"/>
    <cellStyle name="SAPBEXstdItemX 3 2 4 2 6" xfId="27325" xr:uid="{968730EE-D433-4C3F-B5EC-A531A0C12DD8}"/>
    <cellStyle name="SAPBEXstdItemX 3 2 4 3" xfId="5064" xr:uid="{FDFCC30F-BD87-423D-B0FC-255E7C5CC422}"/>
    <cellStyle name="SAPBEXstdItemX 3 2 4 3 2" xfId="14654" xr:uid="{F0826530-9E72-4E3E-9177-FC9FF74766D0}"/>
    <cellStyle name="SAPBEXstdItemX 3 2 4 3 3" xfId="21124" xr:uid="{3114CB59-03E0-4401-8638-45136BB0ECC3}"/>
    <cellStyle name="SAPBEXstdItemX 3 2 4 3 4" xfId="28102" xr:uid="{0BEE1A0B-8A8A-47EC-B3C1-CC3C3E57F944}"/>
    <cellStyle name="SAPBEXstdItemX 3 2 4 4" xfId="8166" xr:uid="{0901D012-237F-41F2-8470-1F0A830D70EF}"/>
    <cellStyle name="SAPBEXstdItemX 3 2 4 4 2" xfId="18799" xr:uid="{6953777D-A5F6-472A-9B5C-2B296AE1B00B}"/>
    <cellStyle name="SAPBEXstdItemX 3 2 4 4 3" xfId="25777" xr:uid="{5D055B26-1B92-4733-A27C-621009A605DC}"/>
    <cellStyle name="SAPBEXstdItemX 3 2 4 5" xfId="12303" xr:uid="{79F49C14-201D-4E23-8D67-6DA7CB40B51A}"/>
    <cellStyle name="SAPBEXstdItemX 3 2 4 5 2" xfId="22417" xr:uid="{6871969A-802A-4564-AE21-EF0CFFCFD17A}"/>
    <cellStyle name="SAPBEXstdItemX 3 2 4 5 3" xfId="30470" xr:uid="{70D613AB-038A-4271-B16F-9494816BF200}"/>
    <cellStyle name="SAPBEXstdItemX 3 2 4 6" xfId="16731" xr:uid="{221EDC5A-556B-416B-B339-EC5DACDB111B}"/>
    <cellStyle name="SAPBEXstdItemX 3 2 4 7" xfId="23710" xr:uid="{664310B5-2BDD-4E9B-A7D5-F6DB69644CBC}"/>
    <cellStyle name="SAPBEXstdItemX 3 2 5" xfId="2484" xr:uid="{E2E68F7C-A61A-4F23-8677-E054F7E463DA}"/>
    <cellStyle name="SAPBEXstdItemX 3 2 5 2" xfId="5580" xr:uid="{03CB0FE5-775E-4DC4-83C2-C47BAD735556}"/>
    <cellStyle name="SAPBEXstdItemX 3 2 5 3" xfId="8682" xr:uid="{F0A85E12-F850-4B6B-A5C5-A14201A9612D}"/>
    <cellStyle name="SAPBEXstdItemX 3 2 5 4" xfId="12819" xr:uid="{E45F40D7-4331-489B-A4AB-030A066676AE}"/>
    <cellStyle name="SAPBEXstdItemX 3 2 5 5" xfId="19315" xr:uid="{CFDB0DC6-2674-4401-9633-D16F970FDDBA}"/>
    <cellStyle name="SAPBEXstdItemX 3 2 5 6" xfId="26293" xr:uid="{A8A549C4-3355-46EC-BBBE-CADD3061798A}"/>
    <cellStyle name="SAPBEXstdItemX 3 2 6" xfId="4032" xr:uid="{64B14878-F8D5-4F97-B7DB-04F97256CDF2}"/>
    <cellStyle name="SAPBEXstdItemX 3 2 6 2" xfId="10233" xr:uid="{F71794ED-833D-4EC0-A1EE-B5F797718934}"/>
    <cellStyle name="SAPBEXstdItemX 3 2 6 3" xfId="14371" xr:uid="{07C45D13-21E6-439E-9A13-A71D91C0A2DB}"/>
    <cellStyle name="SAPBEXstdItemX 3 2 6 4" xfId="20866" xr:uid="{1F739EAF-CB93-4375-93DF-4B1A3AD074D4}"/>
    <cellStyle name="SAPBEXstdItemX 3 2 6 5" xfId="27844" xr:uid="{E192696B-8773-4AFE-A48B-A7EDA4C28727}"/>
    <cellStyle name="SAPBEXstdItemX 3 2 7" xfId="7131" xr:uid="{E5A7D5E4-D3E8-4C2A-9C2C-43B9E0293815}"/>
    <cellStyle name="SAPBEXstdItemX 3 2 7 2" xfId="15692" xr:uid="{7A04B7AB-3E62-4E67-B681-14962DF506E3}"/>
    <cellStyle name="SAPBEXstdItemX 3 2 7 3" xfId="17764" xr:uid="{ADCA0A92-EC5A-4CB2-8B3F-3C02561A412D}"/>
    <cellStyle name="SAPBEXstdItemX 3 2 7 4" xfId="24742" xr:uid="{59D27311-4175-4F57-9636-12C19A85ECB2}"/>
    <cellStyle name="SAPBEXstdItemX 3 2 8" xfId="11268" xr:uid="{EE6D6252-B42C-4543-869A-570A6EB9B5F4}"/>
    <cellStyle name="SAPBEXstdItemX 3 2 8 2" xfId="22159" xr:uid="{F322C2F8-10F7-45C7-86DF-7C2AAC73C6E1}"/>
    <cellStyle name="SAPBEXstdItemX 3 2 8 3" xfId="29162" xr:uid="{824CEC3E-F45B-493A-8B3C-E1BB657FCC57}"/>
    <cellStyle name="SAPBEXstdItemX 3 2 9" xfId="16473" xr:uid="{332E9B8C-E232-4197-990C-E04CA3C26D26}"/>
    <cellStyle name="SAPBEXstdItemX 3 2 9 2" xfId="30212" xr:uid="{48FC2C8C-3F8B-4CA2-9694-9908630ED5EB}"/>
    <cellStyle name="SAPBEXstdItemX 4" xfId="538" xr:uid="{D04BFC34-03CD-4911-9E46-001CF8AAA640}"/>
    <cellStyle name="SAPBEXstdItemX 4 2" xfId="920" xr:uid="{550DDC29-F9A4-4994-83B7-7ADC8557C22C}"/>
    <cellStyle name="SAPBEXstdItemX 4 2 10" xfId="23453" xr:uid="{89E5FA4F-EB7D-4B5E-BA88-24527CA47180}"/>
    <cellStyle name="SAPBEXstdItemX 4 2 2" xfId="1192" xr:uid="{723DE800-7705-453F-AF92-396303CD4BDE}"/>
    <cellStyle name="SAPBEXstdItemX 4 2 2 2" xfId="1708" xr:uid="{7C7483F3-E6C5-435C-A81E-CF3AAC92B2B8}"/>
    <cellStyle name="SAPBEXstdItemX 4 2 2 2 2" xfId="3259" xr:uid="{E7E5711B-4A5F-4BE4-9276-CE54EF4E75C0}"/>
    <cellStyle name="SAPBEXstdItemX 4 2 2 2 2 2" xfId="6355" xr:uid="{CC773D69-93EB-4470-8874-D78D98301FA9}"/>
    <cellStyle name="SAPBEXstdItemX 4 2 2 2 2 3" xfId="9457" xr:uid="{F3E6C7BC-DB74-4DDF-9E0C-880DF2EC9DBC}"/>
    <cellStyle name="SAPBEXstdItemX 4 2 2 2 2 4" xfId="13594" xr:uid="{7CA13A9D-0DF7-495C-A184-EA3E0154D3AF}"/>
    <cellStyle name="SAPBEXstdItemX 4 2 2 2 2 5" xfId="20090" xr:uid="{EDF90120-3C1C-4E6D-B96E-01ECDB8A88E5}"/>
    <cellStyle name="SAPBEXstdItemX 4 2 2 2 2 6" xfId="27068" xr:uid="{EC137559-46A4-4D10-945F-1ED6FA1E620E}"/>
    <cellStyle name="SAPBEXstdItemX 4 2 2 2 3" xfId="4807" xr:uid="{EFA6AF1A-B8F6-436C-8C20-6FD97FAD0D82}"/>
    <cellStyle name="SAPBEXstdItemX 4 2 2 2 3 2" xfId="11008" xr:uid="{5DC8A533-9888-4903-B384-05D4ACC9AD5E}"/>
    <cellStyle name="SAPBEXstdItemX 4 2 2 2 3 3" xfId="15432" xr:uid="{D094FD51-1618-4A3F-909D-116A458A4E2C}"/>
    <cellStyle name="SAPBEXstdItemX 4 2 2 2 3 4" xfId="21899" xr:uid="{AFB9F21F-53B2-4B3C-9651-29BD87F03173}"/>
    <cellStyle name="SAPBEXstdItemX 4 2 2 2 3 5" xfId="28877" xr:uid="{5C797638-B1A1-41A2-BB8A-AE8A0E10AB9B}"/>
    <cellStyle name="SAPBEXstdItemX 4 2 2 2 4" xfId="7906" xr:uid="{BA7FFE53-A699-4ED6-A2BE-9BF78793C5CA}"/>
    <cellStyle name="SAPBEXstdItemX 4 2 2 2 4 2" xfId="18539" xr:uid="{C1AA3070-3B29-4BF8-94A3-4F44BA69385D}"/>
    <cellStyle name="SAPBEXstdItemX 4 2 2 2 4 3" xfId="25517" xr:uid="{A4BF1D64-D151-4F1D-AA08-9ED559E84B46}"/>
    <cellStyle name="SAPBEXstdItemX 4 2 2 2 5" xfId="12043" xr:uid="{348AB7ED-3590-42FF-AB3F-9467E23BE511}"/>
    <cellStyle name="SAPBEXstdItemX 4 2 2 2 5 2" xfId="23192" xr:uid="{91B2BFB4-DB56-44ED-AD58-8D468FD64EDB}"/>
    <cellStyle name="SAPBEXstdItemX 4 2 2 2 5 3" xfId="29951" xr:uid="{3101137E-D998-47F7-BB01-1D45E8A08CCF}"/>
    <cellStyle name="SAPBEXstdItemX 4 2 2 2 6" xfId="17506" xr:uid="{DBFD0669-657D-4514-A0E7-F9D6CDDFDA73}"/>
    <cellStyle name="SAPBEXstdItemX 4 2 2 2 6 2" xfId="31245" xr:uid="{AF3505CF-8C79-4960-BB6A-B771A9BD793A}"/>
    <cellStyle name="SAPBEXstdItemX 4 2 2 2 7" xfId="24485" xr:uid="{E54D84D2-587E-4E20-B8D7-63C19E836D0E}"/>
    <cellStyle name="SAPBEXstdItemX 4 2 2 3" xfId="2227" xr:uid="{A56B1FB2-E3FB-4EF1-A3A0-104BBEBE9AA7}"/>
    <cellStyle name="SAPBEXstdItemX 4 2 2 3 2" xfId="3775" xr:uid="{1D4F4DC9-4523-48B5-ADE5-4E50DF26F82A}"/>
    <cellStyle name="SAPBEXstdItemX 4 2 2 3 2 2" xfId="6871" xr:uid="{A7302F8D-8BEE-463F-9C55-7DE25589083A}"/>
    <cellStyle name="SAPBEXstdItemX 4 2 2 3 2 3" xfId="9973" xr:uid="{BF0DA1A1-3F12-4029-A0EE-35CE3FB737F5}"/>
    <cellStyle name="SAPBEXstdItemX 4 2 2 3 2 4" xfId="14110" xr:uid="{13D4C349-2F17-4BB0-B3DD-E5BE0D1EBDA8}"/>
    <cellStyle name="SAPBEXstdItemX 4 2 2 3 2 5" xfId="20606" xr:uid="{B3EFD53B-5A11-4407-84FF-18352B954A19}"/>
    <cellStyle name="SAPBEXstdItemX 4 2 2 3 2 6" xfId="27584" xr:uid="{8E47C26C-0E5B-4D1C-8D5F-51FECE605435}"/>
    <cellStyle name="SAPBEXstdItemX 4 2 2 3 3" xfId="5323" xr:uid="{BABEDEAD-9AD0-4E8D-9382-D3B3505CE556}"/>
    <cellStyle name="SAPBEXstdItemX 4 2 2 3 4" xfId="8425" xr:uid="{B1D02642-7F46-4AB7-9028-F971C41872CF}"/>
    <cellStyle name="SAPBEXstdItemX 4 2 2 3 5" xfId="12562" xr:uid="{B81A7953-18F9-4C18-BB6C-5F09B1EE033B}"/>
    <cellStyle name="SAPBEXstdItemX 4 2 2 3 6" xfId="19058" xr:uid="{5967101D-F9FD-4B25-8FF6-9547DCA1D054}"/>
    <cellStyle name="SAPBEXstdItemX 4 2 2 3 7" xfId="26036" xr:uid="{3C171A1B-D691-4AC0-A66E-B73113CA88D5}"/>
    <cellStyle name="SAPBEXstdItemX 4 2 2 4" xfId="2743" xr:uid="{5E3559E0-E4FC-49AF-B103-C1785A6E06A3}"/>
    <cellStyle name="SAPBEXstdItemX 4 2 2 4 2" xfId="5839" xr:uid="{ECD87CF3-1D76-49B0-B74F-5356ABDFD717}"/>
    <cellStyle name="SAPBEXstdItemX 4 2 2 4 3" xfId="8941" xr:uid="{0A4DF783-D3A1-43B3-AEBD-E835BBE5997D}"/>
    <cellStyle name="SAPBEXstdItemX 4 2 2 4 4" xfId="13078" xr:uid="{7E753C1E-A082-4F64-A0F1-F6C9298C402E}"/>
    <cellStyle name="SAPBEXstdItemX 4 2 2 4 5" xfId="19574" xr:uid="{644E6CAA-9B7C-497E-B31C-D9DB2E90CAE9}"/>
    <cellStyle name="SAPBEXstdItemX 4 2 2 4 6" xfId="26552" xr:uid="{ED25132C-144A-4796-A1ED-646D7222A448}"/>
    <cellStyle name="SAPBEXstdItemX 4 2 2 5" xfId="4291" xr:uid="{4A78A74A-CD46-4417-BFD5-C620397D67F8}"/>
    <cellStyle name="SAPBEXstdItemX 4 2 2 5 2" xfId="10492" xr:uid="{064D8198-7B24-4FAE-955A-AADF37E7F6D7}"/>
    <cellStyle name="SAPBEXstdItemX 4 2 2 5 3" xfId="14914" xr:uid="{A132A28C-E14B-4346-A6C0-DF77FC60973D}"/>
    <cellStyle name="SAPBEXstdItemX 4 2 2 5 4" xfId="21383" xr:uid="{8DD00654-1A24-4B1D-88E3-68C06704D464}"/>
    <cellStyle name="SAPBEXstdItemX 4 2 2 5 5" xfId="28361" xr:uid="{1ACA10F9-70A6-4A59-AAFB-38CF1E80BF1C}"/>
    <cellStyle name="SAPBEXstdItemX 4 2 2 6" xfId="7390" xr:uid="{B6604640-91C3-41A8-AA2B-C6F60A868993}"/>
    <cellStyle name="SAPBEXstdItemX 4 2 2 6 2" xfId="15951" xr:uid="{11A7C2C5-C96A-44EA-9405-8C6794BFF804}"/>
    <cellStyle name="SAPBEXstdItemX 4 2 2 6 3" xfId="18023" xr:uid="{3622F8E0-F115-4B0F-A191-CED9EC9AEFFC}"/>
    <cellStyle name="SAPBEXstdItemX 4 2 2 6 4" xfId="25001" xr:uid="{C31125F5-6374-4E3A-BAB6-5D708D976B1D}"/>
    <cellStyle name="SAPBEXstdItemX 4 2 2 7" xfId="11527" xr:uid="{0E46AB11-F05E-41EB-A84C-D0EA40249DCB}"/>
    <cellStyle name="SAPBEXstdItemX 4 2 2 7 2" xfId="22676" xr:uid="{1C3AE330-7238-4709-936E-AABFF0AB27C0}"/>
    <cellStyle name="SAPBEXstdItemX 4 2 2 7 3" xfId="29435" xr:uid="{1CCD41F2-4E00-49FA-B1D8-ABF01856C3C2}"/>
    <cellStyle name="SAPBEXstdItemX 4 2 2 8" xfId="16990" xr:uid="{EF5721A4-EF6E-462D-8D96-A0051D2A806A}"/>
    <cellStyle name="SAPBEXstdItemX 4 2 2 8 2" xfId="30729" xr:uid="{7D188F9F-2BF1-475F-851C-C5F960F75C83}"/>
    <cellStyle name="SAPBEXstdItemX 4 2 2 9" xfId="23969" xr:uid="{60D3D4C6-1216-44BA-8219-F233640663F1}"/>
    <cellStyle name="SAPBEXstdItemX 4 2 3" xfId="1450" xr:uid="{2EB3F326-EC5B-40DA-BE15-97B123BB3681}"/>
    <cellStyle name="SAPBEXstdItemX 4 2 3 2" xfId="3001" xr:uid="{6A718CC4-91EE-494A-900B-F91C8E13FDD4}"/>
    <cellStyle name="SAPBEXstdItemX 4 2 3 2 2" xfId="6097" xr:uid="{E3D3DC68-C5CE-403B-B991-279407B173F5}"/>
    <cellStyle name="SAPBEXstdItemX 4 2 3 2 3" xfId="9199" xr:uid="{061F2CB1-D295-4005-8961-D3A34E0FFBE5}"/>
    <cellStyle name="SAPBEXstdItemX 4 2 3 2 4" xfId="13336" xr:uid="{BC38BFBD-B7CA-43C0-9D3C-FDF624288279}"/>
    <cellStyle name="SAPBEXstdItemX 4 2 3 2 5" xfId="19832" xr:uid="{1ADEA6DC-94A6-40E5-B218-3F469E65D32D}"/>
    <cellStyle name="SAPBEXstdItemX 4 2 3 2 6" xfId="26810" xr:uid="{12941D82-F157-4C5D-A6B8-82D142BAF50F}"/>
    <cellStyle name="SAPBEXstdItemX 4 2 3 3" xfId="4549" xr:uid="{87334006-BFE3-4B1A-AA35-FB6CEF915D15}"/>
    <cellStyle name="SAPBEXstdItemX 4 2 3 3 2" xfId="10750" xr:uid="{C3FB6D16-341A-400E-8255-B26889FA1EF5}"/>
    <cellStyle name="SAPBEXstdItemX 4 2 3 3 3" xfId="15174" xr:uid="{4510A280-9AC1-44EA-9CAA-68599BABE913}"/>
    <cellStyle name="SAPBEXstdItemX 4 2 3 3 4" xfId="21641" xr:uid="{F8DEFAE4-9991-4025-B3D9-FD26B4298D59}"/>
    <cellStyle name="SAPBEXstdItemX 4 2 3 3 5" xfId="28619" xr:uid="{C88D355E-B601-41F0-B18D-72D4DACEE59F}"/>
    <cellStyle name="SAPBEXstdItemX 4 2 3 4" xfId="7648" xr:uid="{9349DDC4-C0E2-48DE-B451-AB561176110F}"/>
    <cellStyle name="SAPBEXstdItemX 4 2 3 4 2" xfId="16213" xr:uid="{64A0F3CD-4B74-4E67-AA02-6F347B3250DB}"/>
    <cellStyle name="SAPBEXstdItemX 4 2 3 4 3" xfId="18281" xr:uid="{3B322537-98D4-4FB4-9195-C8D5ED24888F}"/>
    <cellStyle name="SAPBEXstdItemX 4 2 3 4 4" xfId="25259" xr:uid="{38F560AC-7AE5-40A5-905B-25D9489D9F56}"/>
    <cellStyle name="SAPBEXstdItemX 4 2 3 5" xfId="11785" xr:uid="{9C09ECDA-C655-41DD-A18C-72CC4590578C}"/>
    <cellStyle name="SAPBEXstdItemX 4 2 3 5 2" xfId="22934" xr:uid="{D2E2A20E-CF33-4BDB-8C48-B039FE1912BC}"/>
    <cellStyle name="SAPBEXstdItemX 4 2 3 5 3" xfId="29693" xr:uid="{F9AE6ED5-CA83-43F1-A4C7-7FA9616BF267}"/>
    <cellStyle name="SAPBEXstdItemX 4 2 3 6" xfId="17248" xr:uid="{6EEF5BFE-6755-40CA-8DF6-22635B256F75}"/>
    <cellStyle name="SAPBEXstdItemX 4 2 3 6 2" xfId="30987" xr:uid="{0C3BD9BB-2C43-416C-AEF8-6AB0EA8CCC7A}"/>
    <cellStyle name="SAPBEXstdItemX 4 2 3 7" xfId="24227" xr:uid="{19131B7C-1066-4576-8DD0-02D38BF5712B}"/>
    <cellStyle name="SAPBEXstdItemX 4 2 4" xfId="1969" xr:uid="{6763D7B8-1032-4ECA-8DEA-3CB66AB7D888}"/>
    <cellStyle name="SAPBEXstdItemX 4 2 4 2" xfId="3517" xr:uid="{008EECB1-3670-4F49-A1BF-82E064FB3E6C}"/>
    <cellStyle name="SAPBEXstdItemX 4 2 4 2 2" xfId="6613" xr:uid="{7DEBADA8-F6A3-413D-9E3A-B2AB01F3F843}"/>
    <cellStyle name="SAPBEXstdItemX 4 2 4 2 3" xfId="9715" xr:uid="{23BA4FC9-6C45-4B76-B3C6-27CBA0464963}"/>
    <cellStyle name="SAPBEXstdItemX 4 2 4 2 4" xfId="13852" xr:uid="{37A54497-BFF6-4895-AC09-A68B1316BEBB}"/>
    <cellStyle name="SAPBEXstdItemX 4 2 4 2 5" xfId="20348" xr:uid="{94E23FF0-2105-40A7-A789-6AB25C78DC4C}"/>
    <cellStyle name="SAPBEXstdItemX 4 2 4 2 6" xfId="27326" xr:uid="{52F40B6F-C659-4C25-AB8F-0275A9D05FA4}"/>
    <cellStyle name="SAPBEXstdItemX 4 2 4 3" xfId="5065" xr:uid="{8AD6AABE-548C-4C85-A5F6-B33A0E385696}"/>
    <cellStyle name="SAPBEXstdItemX 4 2 4 3 2" xfId="14655" xr:uid="{D65300DE-CE42-4E63-901F-DC801BD5BCE1}"/>
    <cellStyle name="SAPBEXstdItemX 4 2 4 3 3" xfId="21125" xr:uid="{C4AF55DC-496C-4DF2-A3B9-04C0963764DB}"/>
    <cellStyle name="SAPBEXstdItemX 4 2 4 3 4" xfId="28103" xr:uid="{3104B90E-21C4-45DA-B8FF-CDD95053F01A}"/>
    <cellStyle name="SAPBEXstdItemX 4 2 4 4" xfId="8167" xr:uid="{231A4D3F-9275-49DB-9CF8-D3EA53204E34}"/>
    <cellStyle name="SAPBEXstdItemX 4 2 4 4 2" xfId="18800" xr:uid="{1EBA832E-0AD8-40BE-866B-4ED3BF8EDB3D}"/>
    <cellStyle name="SAPBEXstdItemX 4 2 4 4 3" xfId="25778" xr:uid="{2D53E52E-855D-460E-9E96-6BAE0727094F}"/>
    <cellStyle name="SAPBEXstdItemX 4 2 4 5" xfId="12304" xr:uid="{2532B69A-706A-4706-9049-5003D30832D0}"/>
    <cellStyle name="SAPBEXstdItemX 4 2 4 5 2" xfId="22418" xr:uid="{3279C3E8-CFE5-417E-AC7A-A09B15A1D4A5}"/>
    <cellStyle name="SAPBEXstdItemX 4 2 4 5 3" xfId="30471" xr:uid="{85FB6CAB-CB71-49E7-B5E0-ED4476EB0365}"/>
    <cellStyle name="SAPBEXstdItemX 4 2 4 6" xfId="16732" xr:uid="{E9DEB94C-FBC0-46EE-A3F4-074EF691320D}"/>
    <cellStyle name="SAPBEXstdItemX 4 2 4 7" xfId="23711" xr:uid="{D64441B2-E8CD-4240-BF2C-77EEED6EEC05}"/>
    <cellStyle name="SAPBEXstdItemX 4 2 5" xfId="2485" xr:uid="{33AD3795-77D5-41E4-9E32-85844ED01246}"/>
    <cellStyle name="SAPBEXstdItemX 4 2 5 2" xfId="5581" xr:uid="{EDE7DD3D-6B9F-480B-ABB0-2301AE2BD532}"/>
    <cellStyle name="SAPBEXstdItemX 4 2 5 3" xfId="8683" xr:uid="{801F7352-CFB6-4FCC-ACFF-AAE6AFE109AA}"/>
    <cellStyle name="SAPBEXstdItemX 4 2 5 4" xfId="12820" xr:uid="{A70AF441-B2F9-4A82-9F93-4840FD9D1594}"/>
    <cellStyle name="SAPBEXstdItemX 4 2 5 5" xfId="19316" xr:uid="{7C12ADB9-AC22-47E5-BD39-314E148631AC}"/>
    <cellStyle name="SAPBEXstdItemX 4 2 5 6" xfId="26294" xr:uid="{319EBBDC-6024-4CF6-B8F0-A3754C48A088}"/>
    <cellStyle name="SAPBEXstdItemX 4 2 6" xfId="4033" xr:uid="{49B4C563-7A49-43C2-BC8E-B09DCA3619EA}"/>
    <cellStyle name="SAPBEXstdItemX 4 2 6 2" xfId="10234" xr:uid="{968D9924-639A-490A-842A-03BFCF3F7F09}"/>
    <cellStyle name="SAPBEXstdItemX 4 2 6 3" xfId="14372" xr:uid="{E1E1179A-5E75-4C8D-A9F5-D570BA78C195}"/>
    <cellStyle name="SAPBEXstdItemX 4 2 6 4" xfId="20867" xr:uid="{5BDE1890-AB74-47F6-8D07-8EED7993CC4C}"/>
    <cellStyle name="SAPBEXstdItemX 4 2 6 5" xfId="27845" xr:uid="{BEB75AA1-829D-4F5F-8C33-C4A6A9FF6F0A}"/>
    <cellStyle name="SAPBEXstdItemX 4 2 7" xfId="7132" xr:uid="{8040D85F-3746-4DF9-BD7A-17255181E13E}"/>
    <cellStyle name="SAPBEXstdItemX 4 2 7 2" xfId="15693" xr:uid="{43F77BC4-08C2-4B64-8B79-B8A6FE280181}"/>
    <cellStyle name="SAPBEXstdItemX 4 2 7 3" xfId="17765" xr:uid="{9D976258-DB17-4FB2-BDD0-973DA8F3A9DB}"/>
    <cellStyle name="SAPBEXstdItemX 4 2 7 4" xfId="24743" xr:uid="{F39D8F97-1FB7-412C-9650-78F0B3101ABD}"/>
    <cellStyle name="SAPBEXstdItemX 4 2 8" xfId="11269" xr:uid="{BB498F8E-2FF7-4C33-90FD-E6CFB5924318}"/>
    <cellStyle name="SAPBEXstdItemX 4 2 8 2" xfId="22160" xr:uid="{68D490B3-86D5-437C-8491-9AB8A1683E2A}"/>
    <cellStyle name="SAPBEXstdItemX 4 2 8 3" xfId="29163" xr:uid="{172BF02B-2E8A-4522-A696-B7153B3BB92E}"/>
    <cellStyle name="SAPBEXstdItemX 4 2 9" xfId="16474" xr:uid="{BB43A964-6F8F-48EA-BA50-FE18F9577A85}"/>
    <cellStyle name="SAPBEXstdItemX 4 2 9 2" xfId="30213" xr:uid="{16843A90-6D10-4B01-AF65-A7AE1874B068}"/>
    <cellStyle name="SAPBEXstdItemX 5" xfId="539" xr:uid="{267EBD29-EBD9-4DD3-A039-6ACCDBD84336}"/>
    <cellStyle name="SAPBEXstdItemX 5 2" xfId="921" xr:uid="{B8E00B6D-356A-48AB-B3B2-A7C731C581BC}"/>
    <cellStyle name="SAPBEXstdItemX 5 2 10" xfId="23454" xr:uid="{080C41D4-A43B-4CE7-B31C-64CA92B81A2B}"/>
    <cellStyle name="SAPBEXstdItemX 5 2 2" xfId="1193" xr:uid="{F6E1F91F-4BFE-4055-A3AA-B0127DA7A229}"/>
    <cellStyle name="SAPBEXstdItemX 5 2 2 2" xfId="1709" xr:uid="{2978BFFB-B050-4BEC-9421-2BB747969B71}"/>
    <cellStyle name="SAPBEXstdItemX 5 2 2 2 2" xfId="3260" xr:uid="{804EC715-FB37-41B2-962A-DF5855A077FE}"/>
    <cellStyle name="SAPBEXstdItemX 5 2 2 2 2 2" xfId="6356" xr:uid="{2A7F0226-48C9-4E7B-B351-AA53046F0565}"/>
    <cellStyle name="SAPBEXstdItemX 5 2 2 2 2 3" xfId="9458" xr:uid="{454E9408-65F3-4786-920A-180E1DD4F557}"/>
    <cellStyle name="SAPBEXstdItemX 5 2 2 2 2 4" xfId="13595" xr:uid="{D2953C73-F610-4268-B825-EB5AC0BB8AE3}"/>
    <cellStyle name="SAPBEXstdItemX 5 2 2 2 2 5" xfId="20091" xr:uid="{994E0659-B844-41AC-81F5-6C60966F12BE}"/>
    <cellStyle name="SAPBEXstdItemX 5 2 2 2 2 6" xfId="27069" xr:uid="{3B713C9C-3482-44A1-8CCA-BAD3F89BCBD2}"/>
    <cellStyle name="SAPBEXstdItemX 5 2 2 2 3" xfId="4808" xr:uid="{8C69C6D0-0380-45E1-A0C4-64C74B3F6F29}"/>
    <cellStyle name="SAPBEXstdItemX 5 2 2 2 3 2" xfId="11009" xr:uid="{41564873-105A-42A0-9D5B-12EF7388E052}"/>
    <cellStyle name="SAPBEXstdItemX 5 2 2 2 3 3" xfId="15433" xr:uid="{6E2A5CD3-6B81-468A-A8E9-E4D081EE482F}"/>
    <cellStyle name="SAPBEXstdItemX 5 2 2 2 3 4" xfId="21900" xr:uid="{8140ECE2-EFE3-4041-ABD4-43A9469BC2FB}"/>
    <cellStyle name="SAPBEXstdItemX 5 2 2 2 3 5" xfId="28878" xr:uid="{F67CA557-81BC-43A4-A871-F74C87ECD45F}"/>
    <cellStyle name="SAPBEXstdItemX 5 2 2 2 4" xfId="7907" xr:uid="{ACED070C-DF16-4B5E-A6E5-E9E2CF4446FB}"/>
    <cellStyle name="SAPBEXstdItemX 5 2 2 2 4 2" xfId="18540" xr:uid="{3D43AD7E-2382-41BD-BBC5-B53685DAB435}"/>
    <cellStyle name="SAPBEXstdItemX 5 2 2 2 4 3" xfId="25518" xr:uid="{B6C18314-B190-4236-8FB7-0031E06CFB97}"/>
    <cellStyle name="SAPBEXstdItemX 5 2 2 2 5" xfId="12044" xr:uid="{110A8777-56A4-4861-9E85-A7A742D14FED}"/>
    <cellStyle name="SAPBEXstdItemX 5 2 2 2 5 2" xfId="23193" xr:uid="{977AA4FF-0F71-45B5-B4D2-585D01945400}"/>
    <cellStyle name="SAPBEXstdItemX 5 2 2 2 5 3" xfId="29952" xr:uid="{AAA505B9-1E32-41C3-9F6E-49ED716EEA2C}"/>
    <cellStyle name="SAPBEXstdItemX 5 2 2 2 6" xfId="17507" xr:uid="{9690CD02-4987-4C24-9C60-4146BE2AF45B}"/>
    <cellStyle name="SAPBEXstdItemX 5 2 2 2 6 2" xfId="31246" xr:uid="{709C7468-6396-42ED-9689-7D41E58D558A}"/>
    <cellStyle name="SAPBEXstdItemX 5 2 2 2 7" xfId="24486" xr:uid="{CDE5F579-A928-41BF-AC4B-3EC77071B8DF}"/>
    <cellStyle name="SAPBEXstdItemX 5 2 2 3" xfId="2228" xr:uid="{8AE07881-5C5A-4EA8-9BE3-3747B6D4336B}"/>
    <cellStyle name="SAPBEXstdItemX 5 2 2 3 2" xfId="3776" xr:uid="{144B87C0-18D3-40AE-AFA7-76A3A0D855BD}"/>
    <cellStyle name="SAPBEXstdItemX 5 2 2 3 2 2" xfId="6872" xr:uid="{8D56388B-3E6D-4123-936D-928490523DCC}"/>
    <cellStyle name="SAPBEXstdItemX 5 2 2 3 2 3" xfId="9974" xr:uid="{1C0F41D7-1D75-4F11-B09A-1249D3E48208}"/>
    <cellStyle name="SAPBEXstdItemX 5 2 2 3 2 4" xfId="14111" xr:uid="{B4F4FFE5-5268-4AEE-A7E4-874681D6E6F3}"/>
    <cellStyle name="SAPBEXstdItemX 5 2 2 3 2 5" xfId="20607" xr:uid="{B3B9F8D4-80A2-4474-804F-68ED3AC7E2C4}"/>
    <cellStyle name="SAPBEXstdItemX 5 2 2 3 2 6" xfId="27585" xr:uid="{6AAA0CCB-C602-4FDE-98B6-95EE8F740780}"/>
    <cellStyle name="SAPBEXstdItemX 5 2 2 3 3" xfId="5324" xr:uid="{DF4FBD74-4F97-466C-A420-D649B084CDF8}"/>
    <cellStyle name="SAPBEXstdItemX 5 2 2 3 4" xfId="8426" xr:uid="{39F5286D-D58D-4FE3-8BD9-329BF22E4F3C}"/>
    <cellStyle name="SAPBEXstdItemX 5 2 2 3 5" xfId="12563" xr:uid="{A226ACDA-4424-4FAA-BD17-3E3F4DBBC612}"/>
    <cellStyle name="SAPBEXstdItemX 5 2 2 3 6" xfId="19059" xr:uid="{D46803EF-E7FF-4847-8EB2-AE9ACF77C1A3}"/>
    <cellStyle name="SAPBEXstdItemX 5 2 2 3 7" xfId="26037" xr:uid="{A5F4C3E4-1468-407D-87BA-A6EE3C1A5598}"/>
    <cellStyle name="SAPBEXstdItemX 5 2 2 4" xfId="2744" xr:uid="{35D979E5-4372-4A9F-B9BD-B2E3C24190A5}"/>
    <cellStyle name="SAPBEXstdItemX 5 2 2 4 2" xfId="5840" xr:uid="{CEF87F96-F103-404F-A34D-8D066BB97CDE}"/>
    <cellStyle name="SAPBEXstdItemX 5 2 2 4 3" xfId="8942" xr:uid="{DDC5A753-1E12-49F1-A386-8277AFB8916B}"/>
    <cellStyle name="SAPBEXstdItemX 5 2 2 4 4" xfId="13079" xr:uid="{333E0D1D-C12D-4063-A18C-F2306EAF0B7C}"/>
    <cellStyle name="SAPBEXstdItemX 5 2 2 4 5" xfId="19575" xr:uid="{D414C1C6-7037-434D-A54F-21DC1A2F2FFB}"/>
    <cellStyle name="SAPBEXstdItemX 5 2 2 4 6" xfId="26553" xr:uid="{543EDFC4-03C5-4CA8-82DF-0BE63E63E549}"/>
    <cellStyle name="SAPBEXstdItemX 5 2 2 5" xfId="4292" xr:uid="{DB6CB3FA-E5D2-4A90-A9AF-3D46EBADD9A5}"/>
    <cellStyle name="SAPBEXstdItemX 5 2 2 5 2" xfId="10493" xr:uid="{705972E8-BE9A-41DF-81A2-2181A3837E2C}"/>
    <cellStyle name="SAPBEXstdItemX 5 2 2 5 3" xfId="14915" xr:uid="{3D6DE7A7-3DED-4DB9-B456-04AAA33296E0}"/>
    <cellStyle name="SAPBEXstdItemX 5 2 2 5 4" xfId="21384" xr:uid="{775F4B25-42D1-4DFD-AB66-BCF71209D93E}"/>
    <cellStyle name="SAPBEXstdItemX 5 2 2 5 5" xfId="28362" xr:uid="{7D295E46-1EDF-4CBD-AC6A-AF3A385E62BB}"/>
    <cellStyle name="SAPBEXstdItemX 5 2 2 6" xfId="7391" xr:uid="{C502B694-B1E0-4281-BBBE-BB8328E38529}"/>
    <cellStyle name="SAPBEXstdItemX 5 2 2 6 2" xfId="15952" xr:uid="{50F1F750-40A5-4D68-BCB8-8CB2C4316F0E}"/>
    <cellStyle name="SAPBEXstdItemX 5 2 2 6 3" xfId="18024" xr:uid="{CC60644A-B05A-414F-8127-1A9DB8316D6C}"/>
    <cellStyle name="SAPBEXstdItemX 5 2 2 6 4" xfId="25002" xr:uid="{030396A4-6CD2-4FCE-81A8-5D942E79F0E4}"/>
    <cellStyle name="SAPBEXstdItemX 5 2 2 7" xfId="11528" xr:uid="{866F6C8B-142F-4E2B-85ED-12C45D0DA6CE}"/>
    <cellStyle name="SAPBEXstdItemX 5 2 2 7 2" xfId="22677" xr:uid="{EA9C947B-7A12-4930-93BA-FA3A58B2096A}"/>
    <cellStyle name="SAPBEXstdItemX 5 2 2 7 3" xfId="29436" xr:uid="{3DD29241-50BC-4FCE-B6E3-16B6B709780D}"/>
    <cellStyle name="SAPBEXstdItemX 5 2 2 8" xfId="16991" xr:uid="{C7EBBAB2-E6F9-4FD0-B1A4-4E16892B0E4F}"/>
    <cellStyle name="SAPBEXstdItemX 5 2 2 8 2" xfId="30730" xr:uid="{7297B838-BFCA-445F-8031-89EA0A8DDAE0}"/>
    <cellStyle name="SAPBEXstdItemX 5 2 2 9" xfId="23970" xr:uid="{3A03A2F0-06DD-4E43-A71A-AC7C8AEA8F30}"/>
    <cellStyle name="SAPBEXstdItemX 5 2 3" xfId="1451" xr:uid="{B80BB3AF-47CE-414A-9332-7C5320527F59}"/>
    <cellStyle name="SAPBEXstdItemX 5 2 3 2" xfId="3002" xr:uid="{045F6762-C1DD-420A-BB44-B199DFF2C5AA}"/>
    <cellStyle name="SAPBEXstdItemX 5 2 3 2 2" xfId="6098" xr:uid="{99AD386E-706B-45E9-B4B9-59D75D1B848A}"/>
    <cellStyle name="SAPBEXstdItemX 5 2 3 2 3" xfId="9200" xr:uid="{1F649376-BF82-4DFD-B3F1-92995488FA80}"/>
    <cellStyle name="SAPBEXstdItemX 5 2 3 2 4" xfId="13337" xr:uid="{00B1179C-B72D-4951-882F-DF044F522258}"/>
    <cellStyle name="SAPBEXstdItemX 5 2 3 2 5" xfId="19833" xr:uid="{4A204509-5580-43CD-9B8E-6BACA4BCE7A1}"/>
    <cellStyle name="SAPBEXstdItemX 5 2 3 2 6" xfId="26811" xr:uid="{FFD2B87C-A266-47CB-B58D-FBE7BD75C9F2}"/>
    <cellStyle name="SAPBEXstdItemX 5 2 3 3" xfId="4550" xr:uid="{779A4F5A-25F2-4D93-8F06-2A30598DD097}"/>
    <cellStyle name="SAPBEXstdItemX 5 2 3 3 2" xfId="10751" xr:uid="{720FF586-C4F3-4779-AB5B-E0432DF4121C}"/>
    <cellStyle name="SAPBEXstdItemX 5 2 3 3 3" xfId="15175" xr:uid="{ACE79787-4A24-4D7D-B7ED-A625331EA11A}"/>
    <cellStyle name="SAPBEXstdItemX 5 2 3 3 4" xfId="21642" xr:uid="{56BBDE93-A6CA-46C0-A1AD-4B024F096472}"/>
    <cellStyle name="SAPBEXstdItemX 5 2 3 3 5" xfId="28620" xr:uid="{88C6DC88-732B-41D7-9A9B-E7084E3ED07C}"/>
    <cellStyle name="SAPBEXstdItemX 5 2 3 4" xfId="7649" xr:uid="{F6DBC756-75B8-4350-89A9-1C3859920C73}"/>
    <cellStyle name="SAPBEXstdItemX 5 2 3 4 2" xfId="16214" xr:uid="{C5FDC5E7-287B-4247-AA09-92328A19F3E8}"/>
    <cellStyle name="SAPBEXstdItemX 5 2 3 4 3" xfId="18282" xr:uid="{F7DBCADE-54E9-40D8-BBB0-246EB2769250}"/>
    <cellStyle name="SAPBEXstdItemX 5 2 3 4 4" xfId="25260" xr:uid="{40DBC467-9B77-4B5C-B16F-265E2656EF80}"/>
    <cellStyle name="SAPBEXstdItemX 5 2 3 5" xfId="11786" xr:uid="{A55807FD-D474-4FE8-A34A-5D9D6785F63B}"/>
    <cellStyle name="SAPBEXstdItemX 5 2 3 5 2" xfId="22935" xr:uid="{960D68E4-8100-4B8E-A345-8F8EAAF7B624}"/>
    <cellStyle name="SAPBEXstdItemX 5 2 3 5 3" xfId="29694" xr:uid="{236AE84B-00BD-4568-84E5-8A5C5B3EB933}"/>
    <cellStyle name="SAPBEXstdItemX 5 2 3 6" xfId="17249" xr:uid="{A26921E9-4B35-4A45-AE6E-02222ABE5556}"/>
    <cellStyle name="SAPBEXstdItemX 5 2 3 6 2" xfId="30988" xr:uid="{7E5B65A5-E358-49BF-A4E3-6F80CF77EAD2}"/>
    <cellStyle name="SAPBEXstdItemX 5 2 3 7" xfId="24228" xr:uid="{41B27C94-2565-49C1-9CED-781CB2BDF4DF}"/>
    <cellStyle name="SAPBEXstdItemX 5 2 4" xfId="1970" xr:uid="{2E3B799B-D86C-4D8D-AF92-29ADD0D34CBB}"/>
    <cellStyle name="SAPBEXstdItemX 5 2 4 2" xfId="3518" xr:uid="{6FB97757-E142-4047-904D-6BF5E795F258}"/>
    <cellStyle name="SAPBEXstdItemX 5 2 4 2 2" xfId="6614" xr:uid="{790E50AA-39B7-4BEA-AB97-087DB3922A74}"/>
    <cellStyle name="SAPBEXstdItemX 5 2 4 2 3" xfId="9716" xr:uid="{E73BC486-F3B0-42DD-859D-C5B49955A16E}"/>
    <cellStyle name="SAPBEXstdItemX 5 2 4 2 4" xfId="13853" xr:uid="{162A7EDB-163D-445E-B0A1-13C5DED9F8B9}"/>
    <cellStyle name="SAPBEXstdItemX 5 2 4 2 5" xfId="20349" xr:uid="{7FF84C7F-2C96-41C2-82AB-584A5EE85C67}"/>
    <cellStyle name="SAPBEXstdItemX 5 2 4 2 6" xfId="27327" xr:uid="{7B807EB1-582D-4103-B062-7F092F334FA4}"/>
    <cellStyle name="SAPBEXstdItemX 5 2 4 3" xfId="5066" xr:uid="{DE213435-05C6-4BDB-BF7B-C6CA50CA25B4}"/>
    <cellStyle name="SAPBEXstdItemX 5 2 4 3 2" xfId="14656" xr:uid="{ED12E6EA-014B-46F7-866A-57DB1022808E}"/>
    <cellStyle name="SAPBEXstdItemX 5 2 4 3 3" xfId="21126" xr:uid="{688C3CFB-AF0D-4FCC-8675-7DCD1F5DB807}"/>
    <cellStyle name="SAPBEXstdItemX 5 2 4 3 4" xfId="28104" xr:uid="{ABD17B02-3594-48A8-A64F-FF095B76014E}"/>
    <cellStyle name="SAPBEXstdItemX 5 2 4 4" xfId="8168" xr:uid="{C103B3E6-3A98-4A91-9DC0-6913E1759DC3}"/>
    <cellStyle name="SAPBEXstdItemX 5 2 4 4 2" xfId="18801" xr:uid="{90B4E4F6-003F-4976-BF7F-A0964CC4F4E3}"/>
    <cellStyle name="SAPBEXstdItemX 5 2 4 4 3" xfId="25779" xr:uid="{B95E389E-5092-4630-A0A1-C49A994D662F}"/>
    <cellStyle name="SAPBEXstdItemX 5 2 4 5" xfId="12305" xr:uid="{1953184A-6ED3-4B57-A5E9-7E7B3E73AF94}"/>
    <cellStyle name="SAPBEXstdItemX 5 2 4 5 2" xfId="22419" xr:uid="{AED8D097-4686-4D37-A0E9-F9BB296DC153}"/>
    <cellStyle name="SAPBEXstdItemX 5 2 4 5 3" xfId="30472" xr:uid="{86F1DF64-8923-4210-A89B-EF669A2B8369}"/>
    <cellStyle name="SAPBEXstdItemX 5 2 4 6" xfId="16733" xr:uid="{998E4FA1-6534-49DE-9E5A-CADFD2C7656D}"/>
    <cellStyle name="SAPBEXstdItemX 5 2 4 7" xfId="23712" xr:uid="{05C4A922-BCD3-4AF5-9FD4-48963B25DCD9}"/>
    <cellStyle name="SAPBEXstdItemX 5 2 5" xfId="2486" xr:uid="{62FEF1F8-B76F-460D-B73F-B30BBF202FE0}"/>
    <cellStyle name="SAPBEXstdItemX 5 2 5 2" xfId="5582" xr:uid="{0EB1029C-96FE-4F1F-B2C4-4EBCB80A1C11}"/>
    <cellStyle name="SAPBEXstdItemX 5 2 5 3" xfId="8684" xr:uid="{AFE5ABF3-0F07-4150-8CDD-1C15713F15D1}"/>
    <cellStyle name="SAPBEXstdItemX 5 2 5 4" xfId="12821" xr:uid="{978FE13B-2B51-466F-A208-66B9B2966710}"/>
    <cellStyle name="SAPBEXstdItemX 5 2 5 5" xfId="19317" xr:uid="{635210EA-BB75-411A-A35B-21D02AC6BD04}"/>
    <cellStyle name="SAPBEXstdItemX 5 2 5 6" xfId="26295" xr:uid="{157C2E14-BFA6-43C8-B825-52186BC76F15}"/>
    <cellStyle name="SAPBEXstdItemX 5 2 6" xfId="4034" xr:uid="{D8A7DB31-DDC4-4972-8638-E67ADBC05ACD}"/>
    <cellStyle name="SAPBEXstdItemX 5 2 6 2" xfId="10235" xr:uid="{E15B1F29-354D-4370-89BA-B1B0E9A57DB9}"/>
    <cellStyle name="SAPBEXstdItemX 5 2 6 3" xfId="14373" xr:uid="{871998C6-1C90-48D3-8A18-4329531B7D73}"/>
    <cellStyle name="SAPBEXstdItemX 5 2 6 4" xfId="20868" xr:uid="{24633977-7728-4C08-8FBF-7335F0EE7CB1}"/>
    <cellStyle name="SAPBEXstdItemX 5 2 6 5" xfId="27846" xr:uid="{35CB6217-2BD0-4FFF-8ECD-21FCE68B780C}"/>
    <cellStyle name="SAPBEXstdItemX 5 2 7" xfId="7133" xr:uid="{6870A6A8-D747-4DB2-82BE-326A46B175F0}"/>
    <cellStyle name="SAPBEXstdItemX 5 2 7 2" xfId="15694" xr:uid="{E888EEBC-FF1A-4FF7-AE3A-87F25AF7D9CA}"/>
    <cellStyle name="SAPBEXstdItemX 5 2 7 3" xfId="17766" xr:uid="{355298F3-CFE8-49D8-AFD1-2ADB88ABBB34}"/>
    <cellStyle name="SAPBEXstdItemX 5 2 7 4" xfId="24744" xr:uid="{4C2355AE-B837-48CA-B52D-B3B2447EA5C0}"/>
    <cellStyle name="SAPBEXstdItemX 5 2 8" xfId="11270" xr:uid="{9F7D0A0F-191D-432D-BB69-D3EDA8F2E6C9}"/>
    <cellStyle name="SAPBEXstdItemX 5 2 8 2" xfId="22161" xr:uid="{C3B4C6C1-508A-4027-8B50-D42F03CFF5A7}"/>
    <cellStyle name="SAPBEXstdItemX 5 2 8 3" xfId="29164" xr:uid="{CE533251-F5C9-4F29-B726-2BE6A8617759}"/>
    <cellStyle name="SAPBEXstdItemX 5 2 9" xfId="16475" xr:uid="{E2E3E169-CAE9-4E43-8B7A-7ED17E9CFDF1}"/>
    <cellStyle name="SAPBEXstdItemX 5 2 9 2" xfId="30214" xr:uid="{2911EB17-6642-4B21-A11F-C18DD42CF274}"/>
    <cellStyle name="SAPBEXstdItemX 6" xfId="540" xr:uid="{0643A57E-8D1B-4523-AA06-35D2DF3C4E58}"/>
    <cellStyle name="SAPBEXstdItemX 6 2" xfId="922" xr:uid="{F9D6EC80-FE10-4B3B-8093-D919462E1E80}"/>
    <cellStyle name="SAPBEXstdItemX 6 2 10" xfId="23455" xr:uid="{260EC868-0FCE-4BC7-9F49-E0B8F9AE17D4}"/>
    <cellStyle name="SAPBEXstdItemX 6 2 2" xfId="1194" xr:uid="{AB2A0411-E9ED-45C6-BBCF-08FF3CDC72AD}"/>
    <cellStyle name="SAPBEXstdItemX 6 2 2 2" xfId="1710" xr:uid="{0979F062-FBBC-42AE-9B80-0E4899145233}"/>
    <cellStyle name="SAPBEXstdItemX 6 2 2 2 2" xfId="3261" xr:uid="{749B5836-1138-4931-BE8F-4B3EDB6F4E5C}"/>
    <cellStyle name="SAPBEXstdItemX 6 2 2 2 2 2" xfId="6357" xr:uid="{0686F7CA-A076-43C2-B231-44AA40913B8A}"/>
    <cellStyle name="SAPBEXstdItemX 6 2 2 2 2 3" xfId="9459" xr:uid="{DDF06B5E-3566-489B-98DF-BDE7075E5EBE}"/>
    <cellStyle name="SAPBEXstdItemX 6 2 2 2 2 4" xfId="13596" xr:uid="{7CE77E91-FBDA-4FBF-954B-AB62223460BE}"/>
    <cellStyle name="SAPBEXstdItemX 6 2 2 2 2 5" xfId="20092" xr:uid="{FBB387DB-7BE5-4180-AD77-4DA2565FB33A}"/>
    <cellStyle name="SAPBEXstdItemX 6 2 2 2 2 6" xfId="27070" xr:uid="{93E04616-3841-4554-A236-D968E7E1140F}"/>
    <cellStyle name="SAPBEXstdItemX 6 2 2 2 3" xfId="4809" xr:uid="{7A9A8BDC-C098-46B0-A7C3-E56C2DAC2443}"/>
    <cellStyle name="SAPBEXstdItemX 6 2 2 2 3 2" xfId="11010" xr:uid="{280F98F4-74A9-44DD-867B-BC3C9D5E694D}"/>
    <cellStyle name="SAPBEXstdItemX 6 2 2 2 3 3" xfId="15434" xr:uid="{94A9BAD1-15BD-41C1-8493-ADAC2A50BD61}"/>
    <cellStyle name="SAPBEXstdItemX 6 2 2 2 3 4" xfId="21901" xr:uid="{40FB3F94-F412-4C46-BC0E-FAD985B44386}"/>
    <cellStyle name="SAPBEXstdItemX 6 2 2 2 3 5" xfId="28879" xr:uid="{11E476CC-59A0-4549-82CF-08170CA3A4D8}"/>
    <cellStyle name="SAPBEXstdItemX 6 2 2 2 4" xfId="7908" xr:uid="{61330289-C6C6-4714-AE43-89DED5DF41D8}"/>
    <cellStyle name="SAPBEXstdItemX 6 2 2 2 4 2" xfId="18541" xr:uid="{21D57CE4-EBDE-42F9-87C0-53EB4315A7DD}"/>
    <cellStyle name="SAPBEXstdItemX 6 2 2 2 4 3" xfId="25519" xr:uid="{41D785D1-8E77-4352-9F42-40B776823D37}"/>
    <cellStyle name="SAPBEXstdItemX 6 2 2 2 5" xfId="12045" xr:uid="{581A15E9-8789-4FF2-81A5-2281A879E3B4}"/>
    <cellStyle name="SAPBEXstdItemX 6 2 2 2 5 2" xfId="23194" xr:uid="{8F8A4244-C976-44A2-99BF-97AD8DEA16F5}"/>
    <cellStyle name="SAPBEXstdItemX 6 2 2 2 5 3" xfId="29953" xr:uid="{0491446F-4FF6-44A9-BC90-80DF846F1040}"/>
    <cellStyle name="SAPBEXstdItemX 6 2 2 2 6" xfId="17508" xr:uid="{97E57638-925E-4351-ADA9-EDB046408865}"/>
    <cellStyle name="SAPBEXstdItemX 6 2 2 2 6 2" xfId="31247" xr:uid="{C258D6E9-979C-48C1-AEAD-6C9A9D9B8977}"/>
    <cellStyle name="SAPBEXstdItemX 6 2 2 2 7" xfId="24487" xr:uid="{C22748DD-33B5-416F-8EE3-D36BCBAC470F}"/>
    <cellStyle name="SAPBEXstdItemX 6 2 2 3" xfId="2229" xr:uid="{68A84629-D8FD-48BF-AC60-5D59D5AD9AE5}"/>
    <cellStyle name="SAPBEXstdItemX 6 2 2 3 2" xfId="3777" xr:uid="{91461CD3-E5DC-4DFE-A9C9-C7AD9C5C20B0}"/>
    <cellStyle name="SAPBEXstdItemX 6 2 2 3 2 2" xfId="6873" xr:uid="{7F8D78B4-5F1D-4536-A8CE-088DD78AA89C}"/>
    <cellStyle name="SAPBEXstdItemX 6 2 2 3 2 3" xfId="9975" xr:uid="{569B40F1-02DF-460F-B9D6-1DC0A57DF5E1}"/>
    <cellStyle name="SAPBEXstdItemX 6 2 2 3 2 4" xfId="14112" xr:uid="{69B1D2B2-A6D9-429D-A09C-F3E6A2B060E3}"/>
    <cellStyle name="SAPBEXstdItemX 6 2 2 3 2 5" xfId="20608" xr:uid="{69DCFDC0-8867-498C-8313-848224A1D901}"/>
    <cellStyle name="SAPBEXstdItemX 6 2 2 3 2 6" xfId="27586" xr:uid="{1F2BF400-8060-4284-90ED-8465F21C23F8}"/>
    <cellStyle name="SAPBEXstdItemX 6 2 2 3 3" xfId="5325" xr:uid="{B4266CB1-8057-460A-BAEC-14A2124450C9}"/>
    <cellStyle name="SAPBEXstdItemX 6 2 2 3 4" xfId="8427" xr:uid="{A99DC85A-B662-4A44-88A9-FF74A6D3A3E0}"/>
    <cellStyle name="SAPBEXstdItemX 6 2 2 3 5" xfId="12564" xr:uid="{6DEA7051-3378-4366-B94D-10FE909C2667}"/>
    <cellStyle name="SAPBEXstdItemX 6 2 2 3 6" xfId="19060" xr:uid="{F305E38F-1BB8-4D06-9F5C-EBD81C17BF04}"/>
    <cellStyle name="SAPBEXstdItemX 6 2 2 3 7" xfId="26038" xr:uid="{020E5942-6621-42C5-A15B-172D15EDC37B}"/>
    <cellStyle name="SAPBEXstdItemX 6 2 2 4" xfId="2745" xr:uid="{12556D63-3868-4F40-87AE-96F82EDD66AA}"/>
    <cellStyle name="SAPBEXstdItemX 6 2 2 4 2" xfId="5841" xr:uid="{4B147E85-5258-417A-B7A4-DC45C91B6599}"/>
    <cellStyle name="SAPBEXstdItemX 6 2 2 4 3" xfId="8943" xr:uid="{A8C3D5C8-18FF-4A72-B802-7F780AE2DD88}"/>
    <cellStyle name="SAPBEXstdItemX 6 2 2 4 4" xfId="13080" xr:uid="{D01B1BA8-1514-4CB2-893C-777B359C9BC6}"/>
    <cellStyle name="SAPBEXstdItemX 6 2 2 4 5" xfId="19576" xr:uid="{F925FFDC-8FDD-4B1E-BAC1-547DFC513270}"/>
    <cellStyle name="SAPBEXstdItemX 6 2 2 4 6" xfId="26554" xr:uid="{EAF48B94-EFE0-44E4-8158-E8A8B2B928EC}"/>
    <cellStyle name="SAPBEXstdItemX 6 2 2 5" xfId="4293" xr:uid="{049B0C30-0B08-4617-8044-DC75D8F4AB2D}"/>
    <cellStyle name="SAPBEXstdItemX 6 2 2 5 2" xfId="10494" xr:uid="{76B77F42-C616-4787-B461-D1AC0BF260C1}"/>
    <cellStyle name="SAPBEXstdItemX 6 2 2 5 3" xfId="14916" xr:uid="{F95928A1-E790-43FC-8A18-9324C6CCF75E}"/>
    <cellStyle name="SAPBEXstdItemX 6 2 2 5 4" xfId="21385" xr:uid="{E6255282-C51B-4651-BC2D-34D56FD2B41C}"/>
    <cellStyle name="SAPBEXstdItemX 6 2 2 5 5" xfId="28363" xr:uid="{D3364571-FA21-4CE1-8B58-AB9C69F7377A}"/>
    <cellStyle name="SAPBEXstdItemX 6 2 2 6" xfId="7392" xr:uid="{C0414F12-ECBE-4134-AE70-2D3908833A35}"/>
    <cellStyle name="SAPBEXstdItemX 6 2 2 6 2" xfId="15953" xr:uid="{7656E324-6620-410C-A27C-8E0EEB04AAEC}"/>
    <cellStyle name="SAPBEXstdItemX 6 2 2 6 3" xfId="18025" xr:uid="{3FC904B5-A055-4873-8A8A-7DA2027AB221}"/>
    <cellStyle name="SAPBEXstdItemX 6 2 2 6 4" xfId="25003" xr:uid="{A79CCF27-EFC6-4B20-8645-26D18D19A4A3}"/>
    <cellStyle name="SAPBEXstdItemX 6 2 2 7" xfId="11529" xr:uid="{1A6FE3F7-4746-4213-B5F8-C91E8074DE4A}"/>
    <cellStyle name="SAPBEXstdItemX 6 2 2 7 2" xfId="22678" xr:uid="{F8DFBB94-E02D-4AAF-AA63-6EFB7BB46A1A}"/>
    <cellStyle name="SAPBEXstdItemX 6 2 2 7 3" xfId="29437" xr:uid="{D1D8F6A1-ECE0-40D3-9814-DCDC26B328A1}"/>
    <cellStyle name="SAPBEXstdItemX 6 2 2 8" xfId="16992" xr:uid="{24C24D0F-4FEB-4470-BE63-9F6CFE0B81A1}"/>
    <cellStyle name="SAPBEXstdItemX 6 2 2 8 2" xfId="30731" xr:uid="{50025CD7-EA56-475D-9F23-0654A2DB5906}"/>
    <cellStyle name="SAPBEXstdItemX 6 2 2 9" xfId="23971" xr:uid="{AD01352D-1554-4135-B17A-8715B55E76B4}"/>
    <cellStyle name="SAPBEXstdItemX 6 2 3" xfId="1452" xr:uid="{CABA1581-E989-489F-9FBA-92AC69B377C1}"/>
    <cellStyle name="SAPBEXstdItemX 6 2 3 2" xfId="3003" xr:uid="{95B7D871-E6BE-42EA-8055-F28569D82F2E}"/>
    <cellStyle name="SAPBEXstdItemX 6 2 3 2 2" xfId="6099" xr:uid="{30D9B10C-7D98-4079-9505-1059A16FB72E}"/>
    <cellStyle name="SAPBEXstdItemX 6 2 3 2 3" xfId="9201" xr:uid="{22559282-2435-433E-A55E-3BD5F1829259}"/>
    <cellStyle name="SAPBEXstdItemX 6 2 3 2 4" xfId="13338" xr:uid="{72450AB9-D9B3-4A7B-8976-3047BD45CD8B}"/>
    <cellStyle name="SAPBEXstdItemX 6 2 3 2 5" xfId="19834" xr:uid="{78653383-736C-4370-915A-F15F2A4CBBE4}"/>
    <cellStyle name="SAPBEXstdItemX 6 2 3 2 6" xfId="26812" xr:uid="{F069B9B7-9687-4FCC-BCAA-906E3246556C}"/>
    <cellStyle name="SAPBEXstdItemX 6 2 3 3" xfId="4551" xr:uid="{7B06B08F-2E70-4553-A356-AC272EBC5F27}"/>
    <cellStyle name="SAPBEXstdItemX 6 2 3 3 2" xfId="10752" xr:uid="{5B366A6A-DFA2-466E-8F91-961CF1DEDF10}"/>
    <cellStyle name="SAPBEXstdItemX 6 2 3 3 3" xfId="15176" xr:uid="{C6EB23A7-8D2D-4540-AE15-B77BA009FCF6}"/>
    <cellStyle name="SAPBEXstdItemX 6 2 3 3 4" xfId="21643" xr:uid="{A24B813D-BBE7-4235-B20E-46263D313797}"/>
    <cellStyle name="SAPBEXstdItemX 6 2 3 3 5" xfId="28621" xr:uid="{25FE9C2C-6FCD-4844-B8F8-0B79A3321F76}"/>
    <cellStyle name="SAPBEXstdItemX 6 2 3 4" xfId="7650" xr:uid="{B6F95341-5691-4B81-943B-68346F1145A6}"/>
    <cellStyle name="SAPBEXstdItemX 6 2 3 4 2" xfId="16215" xr:uid="{21DAA30C-66EF-4B85-BBB1-70E459879B72}"/>
    <cellStyle name="SAPBEXstdItemX 6 2 3 4 3" xfId="18283" xr:uid="{E2C57E68-8ADB-4C92-A0E3-76D298987BAD}"/>
    <cellStyle name="SAPBEXstdItemX 6 2 3 4 4" xfId="25261" xr:uid="{FF06A4A4-2272-46EC-8DBF-4D89E04D3A3A}"/>
    <cellStyle name="SAPBEXstdItemX 6 2 3 5" xfId="11787" xr:uid="{15389239-D81E-4FFD-B568-6040E73F6383}"/>
    <cellStyle name="SAPBEXstdItemX 6 2 3 5 2" xfId="22936" xr:uid="{4A4C6D74-D6DD-4421-A606-31F91DDC611E}"/>
    <cellStyle name="SAPBEXstdItemX 6 2 3 5 3" xfId="29695" xr:uid="{3072C887-8B7A-4841-B838-D9B945724CC9}"/>
    <cellStyle name="SAPBEXstdItemX 6 2 3 6" xfId="17250" xr:uid="{9D87B1E7-E373-4AF7-A8F0-37837E631026}"/>
    <cellStyle name="SAPBEXstdItemX 6 2 3 6 2" xfId="30989" xr:uid="{D31483F9-C140-455C-A906-6C5078140F62}"/>
    <cellStyle name="SAPBEXstdItemX 6 2 3 7" xfId="24229" xr:uid="{EA0237F9-36DA-4C99-8F5C-72C59ABAF204}"/>
    <cellStyle name="SAPBEXstdItemX 6 2 4" xfId="1971" xr:uid="{765EF0F0-24C3-4E44-A97E-4D7F439D1BDA}"/>
    <cellStyle name="SAPBEXstdItemX 6 2 4 2" xfId="3519" xr:uid="{1902A560-AB26-4984-A7B5-F56915D91502}"/>
    <cellStyle name="SAPBEXstdItemX 6 2 4 2 2" xfId="6615" xr:uid="{27795C57-0814-4ECA-B824-1EEA0073C1F4}"/>
    <cellStyle name="SAPBEXstdItemX 6 2 4 2 3" xfId="9717" xr:uid="{0320CDCE-7667-4665-8C84-28FFBC3A36C2}"/>
    <cellStyle name="SAPBEXstdItemX 6 2 4 2 4" xfId="13854" xr:uid="{5EBFF40A-901D-4DDB-85BB-98F9E5D2115F}"/>
    <cellStyle name="SAPBEXstdItemX 6 2 4 2 5" xfId="20350" xr:uid="{A00DFC8A-2024-40BC-98B3-43AF96F627F5}"/>
    <cellStyle name="SAPBEXstdItemX 6 2 4 2 6" xfId="27328" xr:uid="{A5BEAC50-2C88-41D5-8C69-D12BB10FFC32}"/>
    <cellStyle name="SAPBEXstdItemX 6 2 4 3" xfId="5067" xr:uid="{AC5D7C1C-5C9F-43F9-823A-097F9368D657}"/>
    <cellStyle name="SAPBEXstdItemX 6 2 4 3 2" xfId="14657" xr:uid="{DE98319F-75FB-4B01-BF6D-2C96463BAE44}"/>
    <cellStyle name="SAPBEXstdItemX 6 2 4 3 3" xfId="21127" xr:uid="{403F9414-F7E9-4894-A137-74E126A421BF}"/>
    <cellStyle name="SAPBEXstdItemX 6 2 4 3 4" xfId="28105" xr:uid="{4B73DC08-7933-4681-9998-A402FE1DE1AD}"/>
    <cellStyle name="SAPBEXstdItemX 6 2 4 4" xfId="8169" xr:uid="{A67EB92B-5649-431D-8360-5399360B148E}"/>
    <cellStyle name="SAPBEXstdItemX 6 2 4 4 2" xfId="18802" xr:uid="{C0B0DC4D-EAA2-4E1E-92FC-C576274F15F0}"/>
    <cellStyle name="SAPBEXstdItemX 6 2 4 4 3" xfId="25780" xr:uid="{E89FB9B8-F979-4842-AA65-3F5566FD28FC}"/>
    <cellStyle name="SAPBEXstdItemX 6 2 4 5" xfId="12306" xr:uid="{2CC4CF68-5D2B-4C08-803C-4FA2040FC149}"/>
    <cellStyle name="SAPBEXstdItemX 6 2 4 5 2" xfId="22420" xr:uid="{C7B98A23-B9FD-4E4C-AFAB-27CA6DB75DC2}"/>
    <cellStyle name="SAPBEXstdItemX 6 2 4 5 3" xfId="30473" xr:uid="{0D6C33E4-EAAE-444F-9218-1B627329ACB8}"/>
    <cellStyle name="SAPBEXstdItemX 6 2 4 6" xfId="16734" xr:uid="{8DCC844A-4280-4B5A-AE53-1ED13C83C16A}"/>
    <cellStyle name="SAPBEXstdItemX 6 2 4 7" xfId="23713" xr:uid="{29D352BE-53AD-47C2-AD4D-052597F4D17D}"/>
    <cellStyle name="SAPBEXstdItemX 6 2 5" xfId="2487" xr:uid="{6E4354BF-17F5-4029-A6F6-D187131F0297}"/>
    <cellStyle name="SAPBEXstdItemX 6 2 5 2" xfId="5583" xr:uid="{B6FAFD0D-6D63-4FC8-8AB5-66CEC8A89C3E}"/>
    <cellStyle name="SAPBEXstdItemX 6 2 5 3" xfId="8685" xr:uid="{4D24B64B-4AF9-4A96-80DB-1098796D17EA}"/>
    <cellStyle name="SAPBEXstdItemX 6 2 5 4" xfId="12822" xr:uid="{7AD4C709-C54B-43E0-B9BF-06B212307971}"/>
    <cellStyle name="SAPBEXstdItemX 6 2 5 5" xfId="19318" xr:uid="{55EE22B6-451B-4963-94CC-85BFD5940822}"/>
    <cellStyle name="SAPBEXstdItemX 6 2 5 6" xfId="26296" xr:uid="{87CBA026-3957-43BE-A87F-F55F9A64871B}"/>
    <cellStyle name="SAPBEXstdItemX 6 2 6" xfId="4035" xr:uid="{756A4E01-EAE6-443F-8632-A392B29F7E44}"/>
    <cellStyle name="SAPBEXstdItemX 6 2 6 2" xfId="10236" xr:uid="{0055A7AD-E495-49AF-8170-4178F8AFA6E5}"/>
    <cellStyle name="SAPBEXstdItemX 6 2 6 3" xfId="14374" xr:uid="{9451241D-4AE2-4C5A-A8C7-5EF475522C25}"/>
    <cellStyle name="SAPBEXstdItemX 6 2 6 4" xfId="20869" xr:uid="{3A09FF58-E29B-4581-B1AA-BB333B8DFAC1}"/>
    <cellStyle name="SAPBEXstdItemX 6 2 6 5" xfId="27847" xr:uid="{49BAA06D-09DA-4E80-97B3-E717DAE87231}"/>
    <cellStyle name="SAPBEXstdItemX 6 2 7" xfId="7134" xr:uid="{2B2C5986-AB0D-47E6-AEDC-D9F21F254DCB}"/>
    <cellStyle name="SAPBEXstdItemX 6 2 7 2" xfId="15695" xr:uid="{4D694B9A-365F-4C7D-88ED-76D6A9845FD3}"/>
    <cellStyle name="SAPBEXstdItemX 6 2 7 3" xfId="17767" xr:uid="{33085A1A-5F3C-441D-A2C5-8B41E978CBC6}"/>
    <cellStyle name="SAPBEXstdItemX 6 2 7 4" xfId="24745" xr:uid="{331EDAEC-B4FC-48B4-8EDE-83BD354AB342}"/>
    <cellStyle name="SAPBEXstdItemX 6 2 8" xfId="11271" xr:uid="{301E355C-5F39-443B-B6A0-7414FE4968B6}"/>
    <cellStyle name="SAPBEXstdItemX 6 2 8 2" xfId="22162" xr:uid="{A54AEB44-7714-448C-8883-237AF83B7439}"/>
    <cellStyle name="SAPBEXstdItemX 6 2 8 3" xfId="29165" xr:uid="{787E59F7-7CFF-4501-83CD-DD364438F5D5}"/>
    <cellStyle name="SAPBEXstdItemX 6 2 9" xfId="16476" xr:uid="{F9BED06B-4081-4B27-ABEE-03D38FA2888F}"/>
    <cellStyle name="SAPBEXstdItemX 6 2 9 2" xfId="30215" xr:uid="{2E6E3805-AEFC-4395-88C8-6989F82165E8}"/>
    <cellStyle name="SAPBEXtitle" xfId="541" xr:uid="{B5DE4B06-4FBC-4169-9711-94487132DCDD}"/>
    <cellStyle name="SAPBEXtitle 2" xfId="542" xr:uid="{7DD1A6CB-6BF4-4934-A3B9-A66099D588DF}"/>
    <cellStyle name="SAPBEXtitle 2 2" xfId="923" xr:uid="{EE23F919-227F-4CB3-ACF8-A10EF9FAA2D6}"/>
    <cellStyle name="SAPBEXtitle 2 2 10" xfId="23456" xr:uid="{944D1085-242E-437B-BC22-4D756B94D3FC}"/>
    <cellStyle name="SAPBEXtitle 2 2 2" xfId="1195" xr:uid="{CC5FAD80-C7F4-4103-A71B-8CB38C399304}"/>
    <cellStyle name="SAPBEXtitle 2 2 2 2" xfId="1711" xr:uid="{E3AEF0BD-97D8-4AB3-B32D-CFE056F8A920}"/>
    <cellStyle name="SAPBEXtitle 2 2 2 2 2" xfId="3262" xr:uid="{9AF47DA0-AE64-404B-BA17-A9C522A59A73}"/>
    <cellStyle name="SAPBEXtitle 2 2 2 2 2 2" xfId="6358" xr:uid="{E936E0B3-4A45-4468-84A2-483F3656B66C}"/>
    <cellStyle name="SAPBEXtitle 2 2 2 2 2 3" xfId="9460" xr:uid="{75C4B7F5-1F41-4162-932A-C07530DCE8CC}"/>
    <cellStyle name="SAPBEXtitle 2 2 2 2 2 4" xfId="13597" xr:uid="{9CA7B304-0CAF-4F1F-B359-C5BF11B19660}"/>
    <cellStyle name="SAPBEXtitle 2 2 2 2 2 5" xfId="20093" xr:uid="{CADF75EB-3C41-42EA-8E80-D35324C71379}"/>
    <cellStyle name="SAPBEXtitle 2 2 2 2 2 6" xfId="27071" xr:uid="{58CB5D59-0A9B-4208-BF80-197916CD41C3}"/>
    <cellStyle name="SAPBEXtitle 2 2 2 2 3" xfId="4810" xr:uid="{F6C32AB0-4741-4315-BF45-89D29C638179}"/>
    <cellStyle name="SAPBEXtitle 2 2 2 2 3 2" xfId="11011" xr:uid="{3590EB32-670A-4D26-AA12-03E4861D9B51}"/>
    <cellStyle name="SAPBEXtitle 2 2 2 2 3 3" xfId="15435" xr:uid="{F1975801-BDE8-4433-9A26-7272ECB62D11}"/>
    <cellStyle name="SAPBEXtitle 2 2 2 2 3 4" xfId="21902" xr:uid="{CB1DDDB5-9559-4E5B-9BA3-E59A08BEC816}"/>
    <cellStyle name="SAPBEXtitle 2 2 2 2 3 5" xfId="28880" xr:uid="{B68A5C7B-A480-4EE8-94A9-E692E9FDC2B8}"/>
    <cellStyle name="SAPBEXtitle 2 2 2 2 4" xfId="7909" xr:uid="{1E22B6F2-9F62-49B9-9534-5D883E2A0B57}"/>
    <cellStyle name="SAPBEXtitle 2 2 2 2 4 2" xfId="18542" xr:uid="{2473EEFE-0517-4FB6-BB08-F328922FC6AB}"/>
    <cellStyle name="SAPBEXtitle 2 2 2 2 4 3" xfId="25520" xr:uid="{6989CD67-FF8F-44B6-B536-C900CD425D90}"/>
    <cellStyle name="SAPBEXtitle 2 2 2 2 5" xfId="12046" xr:uid="{279F5987-9729-4301-A37F-4D4A61011897}"/>
    <cellStyle name="SAPBEXtitle 2 2 2 2 5 2" xfId="23195" xr:uid="{BBFD2867-174C-4F43-9F57-3CFDA30FC9A7}"/>
    <cellStyle name="SAPBEXtitle 2 2 2 2 5 3" xfId="29954" xr:uid="{E98223D5-5DA3-483B-920D-54967D333AA4}"/>
    <cellStyle name="SAPBEXtitle 2 2 2 2 6" xfId="17509" xr:uid="{E9E51D30-5E68-448E-8BFD-4A54634C251F}"/>
    <cellStyle name="SAPBEXtitle 2 2 2 2 6 2" xfId="31248" xr:uid="{2CF6A04C-075C-4BD9-ACC6-545A22ACF778}"/>
    <cellStyle name="SAPBEXtitle 2 2 2 2 7" xfId="24488" xr:uid="{1740BEC0-A3EB-4124-9479-A5C83A4DD715}"/>
    <cellStyle name="SAPBEXtitle 2 2 2 3" xfId="2230" xr:uid="{2AEF1A0B-CEDA-493C-BD80-540C35500DC0}"/>
    <cellStyle name="SAPBEXtitle 2 2 2 3 2" xfId="3778" xr:uid="{C9274021-69B1-4873-BDED-E4A2B536DE40}"/>
    <cellStyle name="SAPBEXtitle 2 2 2 3 2 2" xfId="6874" xr:uid="{6C289051-7E46-4254-A90D-C17EDC06EC89}"/>
    <cellStyle name="SAPBEXtitle 2 2 2 3 2 3" xfId="9976" xr:uid="{B0B53AFF-1CF6-4657-A169-1A91183F92B3}"/>
    <cellStyle name="SAPBEXtitle 2 2 2 3 2 4" xfId="14113" xr:uid="{8EB83FB7-C3A6-441A-8587-D9DE5A122216}"/>
    <cellStyle name="SAPBEXtitle 2 2 2 3 2 5" xfId="20609" xr:uid="{DCF7FC66-1BBF-4F47-8ECD-1561CD39F3EE}"/>
    <cellStyle name="SAPBEXtitle 2 2 2 3 2 6" xfId="27587" xr:uid="{38A99449-7313-40A5-87F4-F1AF36DD9B40}"/>
    <cellStyle name="SAPBEXtitle 2 2 2 3 3" xfId="5326" xr:uid="{83482485-7919-403B-8888-414E89492B08}"/>
    <cellStyle name="SAPBEXtitle 2 2 2 3 4" xfId="8428" xr:uid="{85EF129F-194A-4082-AAE8-8C9CB356DE87}"/>
    <cellStyle name="SAPBEXtitle 2 2 2 3 5" xfId="12565" xr:uid="{9D1AE0D3-3C62-4E32-A014-B2C4CD964078}"/>
    <cellStyle name="SAPBEXtitle 2 2 2 3 6" xfId="19061" xr:uid="{8D714269-4178-47B6-900A-BF41A5960E65}"/>
    <cellStyle name="SAPBEXtitle 2 2 2 3 7" xfId="26039" xr:uid="{D335913D-70F6-4171-B0DB-3B8DC993528E}"/>
    <cellStyle name="SAPBEXtitle 2 2 2 4" xfId="2746" xr:uid="{D9288279-BECB-4CD9-AC72-3F351E3D0381}"/>
    <cellStyle name="SAPBEXtitle 2 2 2 4 2" xfId="5842" xr:uid="{7FFECEF9-0A8B-48D1-B940-007547638923}"/>
    <cellStyle name="SAPBEXtitle 2 2 2 4 3" xfId="8944" xr:uid="{18E8567F-DD56-4C66-82AD-273890C3DAB0}"/>
    <cellStyle name="SAPBEXtitle 2 2 2 4 4" xfId="13081" xr:uid="{02BB75F9-80F9-4145-B2ED-E37AE34D4097}"/>
    <cellStyle name="SAPBEXtitle 2 2 2 4 5" xfId="19577" xr:uid="{2037C354-1D7E-4759-846F-12472FCD805E}"/>
    <cellStyle name="SAPBEXtitle 2 2 2 4 6" xfId="26555" xr:uid="{0BDD71A6-C383-4704-AD7C-EA0FDC58FB44}"/>
    <cellStyle name="SAPBEXtitle 2 2 2 5" xfId="4294" xr:uid="{D4D59E59-8ADA-4552-A74C-34334ED9C86A}"/>
    <cellStyle name="SAPBEXtitle 2 2 2 5 2" xfId="10495" xr:uid="{A3728696-B7A1-4D15-9D69-4319CF8076BB}"/>
    <cellStyle name="SAPBEXtitle 2 2 2 5 3" xfId="14917" xr:uid="{14928F60-1EF7-49D3-A4BF-F6D3CB856C1E}"/>
    <cellStyle name="SAPBEXtitle 2 2 2 5 4" xfId="21386" xr:uid="{024F38AF-D2FE-4FBA-B5F8-74A4FC1926C8}"/>
    <cellStyle name="SAPBEXtitle 2 2 2 5 5" xfId="28364" xr:uid="{F6A1C7C4-FBD1-4487-A710-8E1AF7B64778}"/>
    <cellStyle name="SAPBEXtitle 2 2 2 6" xfId="7393" xr:uid="{FC5737EE-13A4-40CF-B1A1-DD60EB962925}"/>
    <cellStyle name="SAPBEXtitle 2 2 2 6 2" xfId="15954" xr:uid="{794DA0D5-11C7-4B7B-9044-1ECEE707476C}"/>
    <cellStyle name="SAPBEXtitle 2 2 2 6 3" xfId="18026" xr:uid="{68D57090-D712-412D-92E4-74D4097412DA}"/>
    <cellStyle name="SAPBEXtitle 2 2 2 6 4" xfId="25004" xr:uid="{C62864F4-9C40-49B2-9C86-6888DAB4D58C}"/>
    <cellStyle name="SAPBEXtitle 2 2 2 7" xfId="11530" xr:uid="{C4128E02-31DC-413F-8FDE-C7ED7F2796D8}"/>
    <cellStyle name="SAPBEXtitle 2 2 2 7 2" xfId="22679" xr:uid="{EC99645E-F8BC-4471-B9A5-728A6AA5C448}"/>
    <cellStyle name="SAPBEXtitle 2 2 2 7 3" xfId="29438" xr:uid="{E448C0FE-08DE-4CF5-8764-6E93A44B14FB}"/>
    <cellStyle name="SAPBEXtitle 2 2 2 8" xfId="16993" xr:uid="{BAEBA6EA-780B-4288-9ADB-DCE277B5A31D}"/>
    <cellStyle name="SAPBEXtitle 2 2 2 8 2" xfId="30732" xr:uid="{2AAB1E78-3461-4020-959D-2B3F0D25E616}"/>
    <cellStyle name="SAPBEXtitle 2 2 2 9" xfId="23972" xr:uid="{DAF8E4B2-62E3-4F2A-8277-DB1D13847814}"/>
    <cellStyle name="SAPBEXtitle 2 2 3" xfId="1453" xr:uid="{7F6DD78C-5C0A-48A5-937D-8167F2E74D92}"/>
    <cellStyle name="SAPBEXtitle 2 2 3 2" xfId="3004" xr:uid="{21819648-E8AA-471D-8836-A8E47614E0BB}"/>
    <cellStyle name="SAPBEXtitle 2 2 3 2 2" xfId="6100" xr:uid="{04418C9D-396B-4E63-B0C1-3CEDD6194492}"/>
    <cellStyle name="SAPBEXtitle 2 2 3 2 3" xfId="9202" xr:uid="{FE725CA6-4583-4B4E-B9EF-F1455CB211FC}"/>
    <cellStyle name="SAPBEXtitle 2 2 3 2 4" xfId="13339" xr:uid="{B2C36852-FFD5-45E5-A4A7-53833AF6C9AC}"/>
    <cellStyle name="SAPBEXtitle 2 2 3 2 5" xfId="19835" xr:uid="{B3EF511E-3DD8-4AEA-A6E0-0B0B551406D6}"/>
    <cellStyle name="SAPBEXtitle 2 2 3 2 6" xfId="26813" xr:uid="{95812D92-5D91-4DE0-B867-B327D73F171A}"/>
    <cellStyle name="SAPBEXtitle 2 2 3 3" xfId="4552" xr:uid="{9F56C25E-1B7D-42DF-9B9F-F04E2041AA2A}"/>
    <cellStyle name="SAPBEXtitle 2 2 3 3 2" xfId="10753" xr:uid="{4F71C519-7628-4FEE-8142-839731DA2DFD}"/>
    <cellStyle name="SAPBEXtitle 2 2 3 3 3" xfId="15177" xr:uid="{5E56E2AD-7743-4E83-BD73-C5A7CF4600CB}"/>
    <cellStyle name="SAPBEXtitle 2 2 3 3 4" xfId="21644" xr:uid="{DA615D4E-D47D-464E-91F0-7270F77BA2B3}"/>
    <cellStyle name="SAPBEXtitle 2 2 3 3 5" xfId="28622" xr:uid="{E89B3E56-52CD-4B30-82B6-A935C7C1882F}"/>
    <cellStyle name="SAPBEXtitle 2 2 3 4" xfId="7651" xr:uid="{457DCA65-AB39-469A-8656-19E871AE9768}"/>
    <cellStyle name="SAPBEXtitle 2 2 3 4 2" xfId="16216" xr:uid="{4197E515-04B3-4D3C-B4A2-DD044DA7FC65}"/>
    <cellStyle name="SAPBEXtitle 2 2 3 4 3" xfId="18284" xr:uid="{98BCFB84-789C-4CCB-B85C-BBBF1B7636E8}"/>
    <cellStyle name="SAPBEXtitle 2 2 3 4 4" xfId="25262" xr:uid="{D70E5921-51F2-45A6-9A55-DBED3E524D5C}"/>
    <cellStyle name="SAPBEXtitle 2 2 3 5" xfId="11788" xr:uid="{560969A7-C643-4557-B3E7-372FEEC97C97}"/>
    <cellStyle name="SAPBEXtitle 2 2 3 5 2" xfId="22937" xr:uid="{D92F6101-00C6-4B30-8C6A-0BE90792D2A9}"/>
    <cellStyle name="SAPBEXtitle 2 2 3 5 3" xfId="29696" xr:uid="{E9B8B535-9138-4193-BA8B-8D6867740738}"/>
    <cellStyle name="SAPBEXtitle 2 2 3 6" xfId="17251" xr:uid="{CA5A49F2-BE57-4339-A54D-346591405CCF}"/>
    <cellStyle name="SAPBEXtitle 2 2 3 6 2" xfId="30990" xr:uid="{8CE29C87-CDED-41FC-9717-6720E094BB04}"/>
    <cellStyle name="SAPBEXtitle 2 2 3 7" xfId="24230" xr:uid="{27C00D9D-91FD-4E39-9C63-5951A7F88E14}"/>
    <cellStyle name="SAPBEXtitle 2 2 4" xfId="1972" xr:uid="{7DDD93CB-02CA-4202-A96C-3CDBDE58BA3A}"/>
    <cellStyle name="SAPBEXtitle 2 2 4 2" xfId="3520" xr:uid="{A3EBC841-444B-4F3A-B942-B4FC21C5717D}"/>
    <cellStyle name="SAPBEXtitle 2 2 4 2 2" xfId="6616" xr:uid="{135FDBF7-31C4-4A23-9D46-10590F06A404}"/>
    <cellStyle name="SAPBEXtitle 2 2 4 2 3" xfId="9718" xr:uid="{F3179DED-145C-49F7-914E-3F0D09D27E9A}"/>
    <cellStyle name="SAPBEXtitle 2 2 4 2 4" xfId="13855" xr:uid="{E6B2C192-2B56-48A8-AE53-171E67D938D0}"/>
    <cellStyle name="SAPBEXtitle 2 2 4 2 5" xfId="20351" xr:uid="{63FEAD8D-71E4-46E7-B9F6-44EC61B57948}"/>
    <cellStyle name="SAPBEXtitle 2 2 4 2 6" xfId="27329" xr:uid="{B3992FF6-97E8-4EA2-BCF1-73001C6CC4DE}"/>
    <cellStyle name="SAPBEXtitle 2 2 4 3" xfId="5068" xr:uid="{DA9473D5-CB7A-45C1-BE8A-69A83EF7E6EA}"/>
    <cellStyle name="SAPBEXtitle 2 2 4 3 2" xfId="14658" xr:uid="{4E4E60E7-A023-4F2F-8D5A-6198C0F48E4A}"/>
    <cellStyle name="SAPBEXtitle 2 2 4 3 3" xfId="21128" xr:uid="{6EF40597-2A14-4E1A-A99C-78C19775F314}"/>
    <cellStyle name="SAPBEXtitle 2 2 4 3 4" xfId="28106" xr:uid="{2D25B891-62E9-4E75-A6C5-DBE86803A81A}"/>
    <cellStyle name="SAPBEXtitle 2 2 4 4" xfId="8170" xr:uid="{E5B472BC-58FC-4F56-95A8-736266F55406}"/>
    <cellStyle name="SAPBEXtitle 2 2 4 4 2" xfId="18803" xr:uid="{4FA736A4-CD72-41A7-89A3-E17A2AE9DCB3}"/>
    <cellStyle name="SAPBEXtitle 2 2 4 4 3" xfId="25781" xr:uid="{9A385500-C4FC-47E3-85A5-803C437C043E}"/>
    <cellStyle name="SAPBEXtitle 2 2 4 5" xfId="12307" xr:uid="{3D8F80EB-6074-4320-8AFF-C881E00A52CF}"/>
    <cellStyle name="SAPBEXtitle 2 2 4 5 2" xfId="22421" xr:uid="{2578BCC2-2EA6-431D-B04E-C76CB855543B}"/>
    <cellStyle name="SAPBEXtitle 2 2 4 5 3" xfId="30474" xr:uid="{4231FBE3-61F4-4C0B-AC77-A99E5404AC9B}"/>
    <cellStyle name="SAPBEXtitle 2 2 4 6" xfId="16735" xr:uid="{91C4F9F6-385E-4AE9-B99E-C8D776FDD161}"/>
    <cellStyle name="SAPBEXtitle 2 2 4 7" xfId="23714" xr:uid="{409E8C0A-B0CB-4E4B-94BB-B59DA0E0B618}"/>
    <cellStyle name="SAPBEXtitle 2 2 5" xfId="2488" xr:uid="{36FF278A-CD0B-470D-8F1A-93A03EC87F88}"/>
    <cellStyle name="SAPBEXtitle 2 2 5 2" xfId="5584" xr:uid="{67ED801A-8A68-4DF7-89E5-DD5F74FE527D}"/>
    <cellStyle name="SAPBEXtitle 2 2 5 3" xfId="8686" xr:uid="{9046CE4A-8B9C-4AA8-8915-F812287222B6}"/>
    <cellStyle name="SAPBEXtitle 2 2 5 4" xfId="12823" xr:uid="{C02549D3-6EE4-47C3-8A48-BF6685704178}"/>
    <cellStyle name="SAPBEXtitle 2 2 5 5" xfId="19319" xr:uid="{6BAAECEE-A03A-41D0-9F97-79F753E90A77}"/>
    <cellStyle name="SAPBEXtitle 2 2 5 6" xfId="26297" xr:uid="{1DD29E8B-ED85-4D73-AD97-D0B0DDA4AE99}"/>
    <cellStyle name="SAPBEXtitle 2 2 6" xfId="4036" xr:uid="{47E27750-C00D-4BA6-B329-C47BAFEC17EC}"/>
    <cellStyle name="SAPBEXtitle 2 2 6 2" xfId="10237" xr:uid="{1D232C72-1BFA-490D-9279-E90D2E23D195}"/>
    <cellStyle name="SAPBEXtitle 2 2 6 3" xfId="14375" xr:uid="{F58636AD-3AD4-4D09-BD5F-54F4A1E15BE2}"/>
    <cellStyle name="SAPBEXtitle 2 2 6 4" xfId="20870" xr:uid="{603B0A52-E01F-43F7-9243-E9850560824F}"/>
    <cellStyle name="SAPBEXtitle 2 2 6 5" xfId="27848" xr:uid="{30CEB809-F92D-4594-8111-1D141855215E}"/>
    <cellStyle name="SAPBEXtitle 2 2 7" xfId="7135" xr:uid="{1AF846B9-E927-45A7-BF76-451A6AA69D49}"/>
    <cellStyle name="SAPBEXtitle 2 2 7 2" xfId="15696" xr:uid="{70872B67-7F3A-4D1D-B37D-7467606D2832}"/>
    <cellStyle name="SAPBEXtitle 2 2 7 3" xfId="17768" xr:uid="{E7FBC1E0-EE86-4BBD-BDE8-6CD46AA4B386}"/>
    <cellStyle name="SAPBEXtitle 2 2 7 4" xfId="24746" xr:uid="{940EC157-5201-49A4-AE52-0F2C99CD4866}"/>
    <cellStyle name="SAPBEXtitle 2 2 8" xfId="11272" xr:uid="{601B986B-7CB1-43DA-B918-C274D75F67F8}"/>
    <cellStyle name="SAPBEXtitle 2 2 8 2" xfId="22163" xr:uid="{89D15707-9092-41F6-B240-8CC9FD5F2CAA}"/>
    <cellStyle name="SAPBEXtitle 2 2 8 3" xfId="29166" xr:uid="{ED57E23E-3CB8-49C6-8604-00C1A131E132}"/>
    <cellStyle name="SAPBEXtitle 2 2 9" xfId="16477" xr:uid="{5EF78D3F-775C-4F19-B868-2493E1B1BD48}"/>
    <cellStyle name="SAPBEXtitle 2 2 9 2" xfId="30216" xr:uid="{7A78C951-75CD-4224-92DF-C4C0B25A79BA}"/>
    <cellStyle name="SAPBEXtitle 3" xfId="543" xr:uid="{7C18C721-22D3-4F46-B55C-5B862041694E}"/>
    <cellStyle name="SAPBEXtitle 3 2" xfId="924" xr:uid="{A0EBD051-9DB3-4FEF-8FBA-103DC45FC17C}"/>
    <cellStyle name="SAPBEXtitle 3 2 10" xfId="23457" xr:uid="{BE4E7E61-9717-4116-8118-07B7B513CB1A}"/>
    <cellStyle name="SAPBEXtitle 3 2 2" xfId="1196" xr:uid="{CE1EA307-B346-4C77-920F-D4888C10C63C}"/>
    <cellStyle name="SAPBEXtitle 3 2 2 2" xfId="1712" xr:uid="{4574203B-EC64-4428-BF45-354AEDCA5D3F}"/>
    <cellStyle name="SAPBEXtitle 3 2 2 2 2" xfId="3263" xr:uid="{6CFA5AE8-EF8E-4059-B9B2-404EA0716683}"/>
    <cellStyle name="SAPBEXtitle 3 2 2 2 2 2" xfId="6359" xr:uid="{B60F230E-546C-4BEA-B992-6B9EEDCD5DA0}"/>
    <cellStyle name="SAPBEXtitle 3 2 2 2 2 3" xfId="9461" xr:uid="{9697D231-F8B8-4A46-BE0C-5B6D791D8911}"/>
    <cellStyle name="SAPBEXtitle 3 2 2 2 2 4" xfId="13598" xr:uid="{B4810E1F-D3AB-425E-B4B8-C885AD6070FE}"/>
    <cellStyle name="SAPBEXtitle 3 2 2 2 2 5" xfId="20094" xr:uid="{58C19F71-21A2-4069-921F-6FA9FFBE4443}"/>
    <cellStyle name="SAPBEXtitle 3 2 2 2 2 6" xfId="27072" xr:uid="{470EDDA8-8767-41C3-9B4F-20876517C39C}"/>
    <cellStyle name="SAPBEXtitle 3 2 2 2 3" xfId="4811" xr:uid="{87716A61-A8CC-4E66-A851-3A0BFB34B057}"/>
    <cellStyle name="SAPBEXtitle 3 2 2 2 3 2" xfId="11012" xr:uid="{6D6C6085-5848-4A3E-9E28-E35DA76F3F28}"/>
    <cellStyle name="SAPBEXtitle 3 2 2 2 3 3" xfId="15436" xr:uid="{7FC33E7B-D2FF-4EFC-A570-64B26347AAAE}"/>
    <cellStyle name="SAPBEXtitle 3 2 2 2 3 4" xfId="21903" xr:uid="{E1CC0012-E891-43AE-B569-46C626A7845A}"/>
    <cellStyle name="SAPBEXtitle 3 2 2 2 3 5" xfId="28881" xr:uid="{FB50C720-12E8-44C7-9DA1-FD66C7F2DFAE}"/>
    <cellStyle name="SAPBEXtitle 3 2 2 2 4" xfId="7910" xr:uid="{A36607EB-6FC4-4ED8-AA74-DB082C855B4E}"/>
    <cellStyle name="SAPBEXtitle 3 2 2 2 4 2" xfId="18543" xr:uid="{D88EFB88-DD9F-4727-9074-14E1ADA4101B}"/>
    <cellStyle name="SAPBEXtitle 3 2 2 2 4 3" xfId="25521" xr:uid="{BC0BE81E-2704-4EA0-8603-79F9D189B025}"/>
    <cellStyle name="SAPBEXtitle 3 2 2 2 5" xfId="12047" xr:uid="{4CE2E4AD-BBEB-4026-A3D1-2C820432C709}"/>
    <cellStyle name="SAPBEXtitle 3 2 2 2 5 2" xfId="23196" xr:uid="{55A9DA9A-87D2-4BC9-8F48-79BD24BB6A82}"/>
    <cellStyle name="SAPBEXtitle 3 2 2 2 5 3" xfId="29955" xr:uid="{D4AEFB4F-8BB5-42CC-8E0E-A9CE7AE71838}"/>
    <cellStyle name="SAPBEXtitle 3 2 2 2 6" xfId="17510" xr:uid="{9F3E27CC-409F-44A8-85CC-2763550D37A1}"/>
    <cellStyle name="SAPBEXtitle 3 2 2 2 6 2" xfId="31249" xr:uid="{AD772678-2FAD-42AF-A4D5-BA8FD364B4E7}"/>
    <cellStyle name="SAPBEXtitle 3 2 2 2 7" xfId="24489" xr:uid="{8846DC9E-B6B7-4B9C-BA73-3C10B050CC6E}"/>
    <cellStyle name="SAPBEXtitle 3 2 2 3" xfId="2231" xr:uid="{50F76F87-FA1B-42C6-859B-C388924A1DDF}"/>
    <cellStyle name="SAPBEXtitle 3 2 2 3 2" xfId="3779" xr:uid="{D36EB71F-6DD0-4ED5-A802-E62FD738B95E}"/>
    <cellStyle name="SAPBEXtitle 3 2 2 3 2 2" xfId="6875" xr:uid="{E05A8B83-762A-4EE2-AA52-44AAC64BFDBA}"/>
    <cellStyle name="SAPBEXtitle 3 2 2 3 2 3" xfId="9977" xr:uid="{0E989D4B-9533-45C9-BE69-283EAF6D1FC0}"/>
    <cellStyle name="SAPBEXtitle 3 2 2 3 2 4" xfId="14114" xr:uid="{DF7D2B7E-5D61-4647-8AE9-4AB0E3E5CC96}"/>
    <cellStyle name="SAPBEXtitle 3 2 2 3 2 5" xfId="20610" xr:uid="{7FAF95C3-24FB-4D05-AFC1-27D415BD27A6}"/>
    <cellStyle name="SAPBEXtitle 3 2 2 3 2 6" xfId="27588" xr:uid="{A95DF525-DF1A-4C55-9BC0-E8C9348F681B}"/>
    <cellStyle name="SAPBEXtitle 3 2 2 3 3" xfId="5327" xr:uid="{EE63DF99-1A2F-4A81-A3EA-28B5D3F4D9AC}"/>
    <cellStyle name="SAPBEXtitle 3 2 2 3 4" xfId="8429" xr:uid="{80749BB6-F287-44A3-9D66-4C3680527635}"/>
    <cellStyle name="SAPBEXtitle 3 2 2 3 5" xfId="12566" xr:uid="{8663A4C3-9B85-4873-A131-C100281DF209}"/>
    <cellStyle name="SAPBEXtitle 3 2 2 3 6" xfId="19062" xr:uid="{0E29D8D1-78F4-4343-B117-61846DB7A2FF}"/>
    <cellStyle name="SAPBEXtitle 3 2 2 3 7" xfId="26040" xr:uid="{5B00D06F-B6EA-4FEB-966E-8EB76E7FEEFB}"/>
    <cellStyle name="SAPBEXtitle 3 2 2 4" xfId="2747" xr:uid="{1D487A56-412E-4048-A990-BCF72652388A}"/>
    <cellStyle name="SAPBEXtitle 3 2 2 4 2" xfId="5843" xr:uid="{0F984A7E-C90C-4ABC-A23A-238091382045}"/>
    <cellStyle name="SAPBEXtitle 3 2 2 4 3" xfId="8945" xr:uid="{6C605136-E2C2-4DFA-B9BB-AA2C956472F0}"/>
    <cellStyle name="SAPBEXtitle 3 2 2 4 4" xfId="13082" xr:uid="{C04D2946-EE5B-44DC-BC9C-AFC6E56A3CD3}"/>
    <cellStyle name="SAPBEXtitle 3 2 2 4 5" xfId="19578" xr:uid="{65AF563B-00BF-4488-A731-6A4B7DDEFA97}"/>
    <cellStyle name="SAPBEXtitle 3 2 2 4 6" xfId="26556" xr:uid="{8FEDA835-4974-487B-8A5E-F35263398EC2}"/>
    <cellStyle name="SAPBEXtitle 3 2 2 5" xfId="4295" xr:uid="{A0DCABEA-839F-45C5-9960-BCDB211F1A28}"/>
    <cellStyle name="SAPBEXtitle 3 2 2 5 2" xfId="10496" xr:uid="{21F83FF8-AC36-4086-8338-840D50916F33}"/>
    <cellStyle name="SAPBEXtitle 3 2 2 5 3" xfId="14918" xr:uid="{41D3808C-954A-4C76-BF00-D2188B627260}"/>
    <cellStyle name="SAPBEXtitle 3 2 2 5 4" xfId="21387" xr:uid="{7BFC012D-45F1-43E9-A5DD-05CD75AFD08C}"/>
    <cellStyle name="SAPBEXtitle 3 2 2 5 5" xfId="28365" xr:uid="{E0183B3C-418A-44B0-B726-BDD46F83B253}"/>
    <cellStyle name="SAPBEXtitle 3 2 2 6" xfId="7394" xr:uid="{D0D1F558-3578-45D7-A9CB-0A58C6977654}"/>
    <cellStyle name="SAPBEXtitle 3 2 2 6 2" xfId="15955" xr:uid="{05A711F4-914D-452D-99DD-43CB4C89C2D0}"/>
    <cellStyle name="SAPBEXtitle 3 2 2 6 3" xfId="18027" xr:uid="{7106B271-AC6F-4CD5-BA50-FFC4AB94BC35}"/>
    <cellStyle name="SAPBEXtitle 3 2 2 6 4" xfId="25005" xr:uid="{B1F89037-CAE2-4B1B-AE69-E90DB4869AB8}"/>
    <cellStyle name="SAPBEXtitle 3 2 2 7" xfId="11531" xr:uid="{5882352F-F486-4DAB-829D-25C13AACCC5F}"/>
    <cellStyle name="SAPBEXtitle 3 2 2 7 2" xfId="22680" xr:uid="{FDBDE3B3-BD5D-4D1A-8F1E-6FA131B59682}"/>
    <cellStyle name="SAPBEXtitle 3 2 2 7 3" xfId="29439" xr:uid="{A98C3B6B-43D8-43A3-AB71-F037CFDBFD5D}"/>
    <cellStyle name="SAPBEXtitle 3 2 2 8" xfId="16994" xr:uid="{C5CD6E95-16FB-4D3F-815F-7419F4DA566D}"/>
    <cellStyle name="SAPBEXtitle 3 2 2 8 2" xfId="30733" xr:uid="{30573063-5808-41E3-981B-59499C6DEF1A}"/>
    <cellStyle name="SAPBEXtitle 3 2 2 9" xfId="23973" xr:uid="{9067498A-B436-4445-A22C-21E75B4A524A}"/>
    <cellStyle name="SAPBEXtitle 3 2 3" xfId="1454" xr:uid="{C4975679-907D-45BB-889C-7233E1EE3ABC}"/>
    <cellStyle name="SAPBEXtitle 3 2 3 2" xfId="3005" xr:uid="{D8784A11-7182-4222-B09E-13694779C61B}"/>
    <cellStyle name="SAPBEXtitle 3 2 3 2 2" xfId="6101" xr:uid="{CBFDAA62-66A1-4D3D-AC35-DB9BA489B4CC}"/>
    <cellStyle name="SAPBEXtitle 3 2 3 2 3" xfId="9203" xr:uid="{04AF61E7-2E5C-400A-9F9A-696423DA7EAA}"/>
    <cellStyle name="SAPBEXtitle 3 2 3 2 4" xfId="13340" xr:uid="{E4E54A18-6C86-4EEF-89C4-357B47AF94E0}"/>
    <cellStyle name="SAPBEXtitle 3 2 3 2 5" xfId="19836" xr:uid="{5059C4A0-3054-4E59-A615-A1D198B2ACC4}"/>
    <cellStyle name="SAPBEXtitle 3 2 3 2 6" xfId="26814" xr:uid="{947F5B80-0F78-46A1-BF13-7D301977EF89}"/>
    <cellStyle name="SAPBEXtitle 3 2 3 3" xfId="4553" xr:uid="{C791F662-E344-4F41-A995-B31307BE1D59}"/>
    <cellStyle name="SAPBEXtitle 3 2 3 3 2" xfId="10754" xr:uid="{FE49C0AF-0619-4ADE-85EE-06AC572B7A7B}"/>
    <cellStyle name="SAPBEXtitle 3 2 3 3 3" xfId="15178" xr:uid="{EFE99249-B95D-4E7E-B643-BE51339F7182}"/>
    <cellStyle name="SAPBEXtitle 3 2 3 3 4" xfId="21645" xr:uid="{9771562F-FA17-4066-AD16-5F0DF60C5C4C}"/>
    <cellStyle name="SAPBEXtitle 3 2 3 3 5" xfId="28623" xr:uid="{61555CF7-D40B-4955-B482-76D876DBA722}"/>
    <cellStyle name="SAPBEXtitle 3 2 3 4" xfId="7652" xr:uid="{58EC392D-7449-4578-B26F-424DCF7CEF78}"/>
    <cellStyle name="SAPBEXtitle 3 2 3 4 2" xfId="16217" xr:uid="{E09B78D3-FD91-47ED-B4E0-E88B9A68D525}"/>
    <cellStyle name="SAPBEXtitle 3 2 3 4 3" xfId="18285" xr:uid="{2CF3CCD7-9889-42F3-B6D7-55AB15D1B2A8}"/>
    <cellStyle name="SAPBEXtitle 3 2 3 4 4" xfId="25263" xr:uid="{3431B341-EBF7-4C8E-88E8-1D2854F2F37C}"/>
    <cellStyle name="SAPBEXtitle 3 2 3 5" xfId="11789" xr:uid="{3FED82B7-1591-4FA6-BC17-FE5842FB249C}"/>
    <cellStyle name="SAPBEXtitle 3 2 3 5 2" xfId="22938" xr:uid="{7B8C19B4-CA67-484E-AD96-FC5C8B3E2672}"/>
    <cellStyle name="SAPBEXtitle 3 2 3 5 3" xfId="29697" xr:uid="{7955CE53-409D-49E3-A3FA-BC9555F59F6B}"/>
    <cellStyle name="SAPBEXtitle 3 2 3 6" xfId="17252" xr:uid="{39161D08-C8A3-434A-80EB-1E664EA476C9}"/>
    <cellStyle name="SAPBEXtitle 3 2 3 6 2" xfId="30991" xr:uid="{3A9F53AD-38DE-4005-AD66-760BD821C712}"/>
    <cellStyle name="SAPBEXtitle 3 2 3 7" xfId="24231" xr:uid="{414805A9-9EF5-454C-B9B2-2B644899E50B}"/>
    <cellStyle name="SAPBEXtitle 3 2 4" xfId="1973" xr:uid="{02EAFAB9-DA53-4856-9829-06A7FAFA0437}"/>
    <cellStyle name="SAPBEXtitle 3 2 4 2" xfId="3521" xr:uid="{28362026-85D7-4669-B369-08C52164FD31}"/>
    <cellStyle name="SAPBEXtitle 3 2 4 2 2" xfId="6617" xr:uid="{49FFF064-2C17-49BB-9DEA-5B79F90DA56E}"/>
    <cellStyle name="SAPBEXtitle 3 2 4 2 3" xfId="9719" xr:uid="{920DFAFF-451F-43D5-BFD9-EAE655F26454}"/>
    <cellStyle name="SAPBEXtitle 3 2 4 2 4" xfId="13856" xr:uid="{EF1676A4-56C9-477B-9944-61C287923DDE}"/>
    <cellStyle name="SAPBEXtitle 3 2 4 2 5" xfId="20352" xr:uid="{61EE274F-99E6-4D14-8927-F8C11AA54851}"/>
    <cellStyle name="SAPBEXtitle 3 2 4 2 6" xfId="27330" xr:uid="{EE5763BE-F287-420B-9184-32D1A0873121}"/>
    <cellStyle name="SAPBEXtitle 3 2 4 3" xfId="5069" xr:uid="{9996BD2B-9A1C-48E7-912C-6256ED522AAE}"/>
    <cellStyle name="SAPBEXtitle 3 2 4 3 2" xfId="14659" xr:uid="{D9CEF24D-6579-4F9F-8DDC-19B8BDF0D241}"/>
    <cellStyle name="SAPBEXtitle 3 2 4 3 3" xfId="21129" xr:uid="{99BD6BEF-E182-41AB-9BDB-F5C5B9648CF2}"/>
    <cellStyle name="SAPBEXtitle 3 2 4 3 4" xfId="28107" xr:uid="{0733F973-4522-417D-86FB-DC14CE04DD87}"/>
    <cellStyle name="SAPBEXtitle 3 2 4 4" xfId="8171" xr:uid="{09DF22BB-BBA4-42BF-A41A-548082882336}"/>
    <cellStyle name="SAPBEXtitle 3 2 4 4 2" xfId="18804" xr:uid="{8F21DB34-5316-4BC9-A594-64988F3D26B0}"/>
    <cellStyle name="SAPBEXtitle 3 2 4 4 3" xfId="25782" xr:uid="{FA438415-2F80-4E42-96A2-A2E32BF2D9E3}"/>
    <cellStyle name="SAPBEXtitle 3 2 4 5" xfId="12308" xr:uid="{253860EE-DFF6-49CB-A930-E1EC66D40D25}"/>
    <cellStyle name="SAPBEXtitle 3 2 4 5 2" xfId="22422" xr:uid="{54805459-ADF4-40F7-98AB-E6DCA1985531}"/>
    <cellStyle name="SAPBEXtitle 3 2 4 5 3" xfId="30475" xr:uid="{ECF78B18-D063-4260-882D-766F0D8D831A}"/>
    <cellStyle name="SAPBEXtitle 3 2 4 6" xfId="16736" xr:uid="{700B6089-190C-40AF-BD1E-D38503A4E473}"/>
    <cellStyle name="SAPBEXtitle 3 2 4 7" xfId="23715" xr:uid="{EA51E9A8-108F-4544-AD01-21A51656D4CD}"/>
    <cellStyle name="SAPBEXtitle 3 2 5" xfId="2489" xr:uid="{4E1031AF-743C-4B5F-A295-11E019571179}"/>
    <cellStyle name="SAPBEXtitle 3 2 5 2" xfId="5585" xr:uid="{8E5F7C8B-E784-43AF-9D07-BE54B57D73EE}"/>
    <cellStyle name="SAPBEXtitle 3 2 5 3" xfId="8687" xr:uid="{A1FCBF57-A237-4D48-A42D-9C0AB6FF3F5B}"/>
    <cellStyle name="SAPBEXtitle 3 2 5 4" xfId="12824" xr:uid="{B1F2432F-ADB9-41F6-8740-5871BDF729EE}"/>
    <cellStyle name="SAPBEXtitle 3 2 5 5" xfId="19320" xr:uid="{1F62FA09-9865-4CC0-A44C-21465ECF90C3}"/>
    <cellStyle name="SAPBEXtitle 3 2 5 6" xfId="26298" xr:uid="{D7902FC0-AE16-459C-8B99-C1318969D58B}"/>
    <cellStyle name="SAPBEXtitle 3 2 6" xfId="4037" xr:uid="{0840879B-1FB3-4B70-9B44-7E4E189ED7DB}"/>
    <cellStyle name="SAPBEXtitle 3 2 6 2" xfId="10238" xr:uid="{FD222F4E-83E3-4618-89D7-BB2D961F8C60}"/>
    <cellStyle name="SAPBEXtitle 3 2 6 3" xfId="14376" xr:uid="{09D2F85C-57FC-4D83-9AB6-5AA15DDEE3B2}"/>
    <cellStyle name="SAPBEXtitle 3 2 6 4" xfId="20871" xr:uid="{7D235CDC-3F73-44E4-95B0-1E29B58FA623}"/>
    <cellStyle name="SAPBEXtitle 3 2 6 5" xfId="27849" xr:uid="{978F43B8-C424-4D5F-ABE8-C073749373D6}"/>
    <cellStyle name="SAPBEXtitle 3 2 7" xfId="7136" xr:uid="{3D1B9019-BA39-4BC0-84C5-2C751BED7EEB}"/>
    <cellStyle name="SAPBEXtitle 3 2 7 2" xfId="15697" xr:uid="{F20EC39B-79E8-4C36-8EBE-5647D03382F5}"/>
    <cellStyle name="SAPBEXtitle 3 2 7 3" xfId="17769" xr:uid="{40C807D4-14E4-422E-904C-F918EC6B7A54}"/>
    <cellStyle name="SAPBEXtitle 3 2 7 4" xfId="24747" xr:uid="{CEFB2EFA-C172-493A-9D54-83B1760EAF2F}"/>
    <cellStyle name="SAPBEXtitle 3 2 8" xfId="11273" xr:uid="{BEEB5868-7ABB-41AD-BC67-3DEF7698ECB1}"/>
    <cellStyle name="SAPBEXtitle 3 2 8 2" xfId="22164" xr:uid="{6B028E7A-ADB5-4B64-B90B-59A75B9E5E1E}"/>
    <cellStyle name="SAPBEXtitle 3 2 8 3" xfId="29167" xr:uid="{1D820E85-67BA-4E34-A2FE-4592952225D5}"/>
    <cellStyle name="SAPBEXtitle 3 2 9" xfId="16478" xr:uid="{93ACE854-B915-4088-9B2F-BCF755FF31B5}"/>
    <cellStyle name="SAPBEXtitle 3 2 9 2" xfId="30217" xr:uid="{CF7C12B8-5C24-4FED-9B07-8FCAB74C9DA7}"/>
    <cellStyle name="SAPBEXtitle 4" xfId="544" xr:uid="{56547BD0-9842-48BD-B982-1116035E14F3}"/>
    <cellStyle name="SAPBEXtitle 4 2" xfId="925" xr:uid="{1206F3BC-ED3F-4ACB-A1D4-73891531E92F}"/>
    <cellStyle name="SAPBEXtitle 4 2 10" xfId="23458" xr:uid="{67E1C74B-0FDA-4A03-A44F-B1AFBAD2F42B}"/>
    <cellStyle name="SAPBEXtitle 4 2 2" xfId="1197" xr:uid="{C10D441C-F57B-4FC5-A7BE-2355720E8821}"/>
    <cellStyle name="SAPBEXtitle 4 2 2 2" xfId="1713" xr:uid="{CFD96F10-93B4-4608-819B-2D22EF1B4619}"/>
    <cellStyle name="SAPBEXtitle 4 2 2 2 2" xfId="3264" xr:uid="{96B2B490-D2A1-47C0-8AA4-B8CA3BE0953A}"/>
    <cellStyle name="SAPBEXtitle 4 2 2 2 2 2" xfId="6360" xr:uid="{F5585C8D-8866-4BE0-B7C9-5D8E429357A3}"/>
    <cellStyle name="SAPBEXtitle 4 2 2 2 2 3" xfId="9462" xr:uid="{FB9F80BE-4179-4BFF-A29D-A5E0A57E218C}"/>
    <cellStyle name="SAPBEXtitle 4 2 2 2 2 4" xfId="13599" xr:uid="{68E0C621-2D40-4D2C-B594-293831D9D2E0}"/>
    <cellStyle name="SAPBEXtitle 4 2 2 2 2 5" xfId="20095" xr:uid="{884FE5E4-EA22-4D52-8233-7A5135E88A6B}"/>
    <cellStyle name="SAPBEXtitle 4 2 2 2 2 6" xfId="27073" xr:uid="{8EA3FCD7-5321-42D3-913B-0C798999CC4D}"/>
    <cellStyle name="SAPBEXtitle 4 2 2 2 3" xfId="4812" xr:uid="{866029AE-FD03-4862-ADBE-CF87CC4AE03A}"/>
    <cellStyle name="SAPBEXtitle 4 2 2 2 3 2" xfId="11013" xr:uid="{860A5D33-4897-4B31-A503-4BDEC512C5E6}"/>
    <cellStyle name="SAPBEXtitle 4 2 2 2 3 3" xfId="15437" xr:uid="{86FAB9F7-4D8B-49FA-A793-3CFAECBB5CAC}"/>
    <cellStyle name="SAPBEXtitle 4 2 2 2 3 4" xfId="21904" xr:uid="{7B2B0707-6BC0-4168-A08D-C011BD316EAE}"/>
    <cellStyle name="SAPBEXtitle 4 2 2 2 3 5" xfId="28882" xr:uid="{D5D7D701-5098-46BE-BEA1-3CEF13D2900B}"/>
    <cellStyle name="SAPBEXtitle 4 2 2 2 4" xfId="7911" xr:uid="{5DB027CB-87D8-42DF-BD09-67093CC40141}"/>
    <cellStyle name="SAPBEXtitle 4 2 2 2 4 2" xfId="18544" xr:uid="{9639601E-5A74-4BD5-BE1F-528B5917A2BE}"/>
    <cellStyle name="SAPBEXtitle 4 2 2 2 4 3" xfId="25522" xr:uid="{BF8477C5-D812-4ED8-8B5E-378F8B9FC3CF}"/>
    <cellStyle name="SAPBEXtitle 4 2 2 2 5" xfId="12048" xr:uid="{889F6E80-147A-44B1-A163-F5EDA498A606}"/>
    <cellStyle name="SAPBEXtitle 4 2 2 2 5 2" xfId="23197" xr:uid="{D36256D8-A34A-4051-B37B-5FD995611F30}"/>
    <cellStyle name="SAPBEXtitle 4 2 2 2 5 3" xfId="29956" xr:uid="{D35D1331-66A6-4984-8923-F1B6DB836AB2}"/>
    <cellStyle name="SAPBEXtitle 4 2 2 2 6" xfId="17511" xr:uid="{39FB0732-18A1-40FA-BF53-0ACA75BCE905}"/>
    <cellStyle name="SAPBEXtitle 4 2 2 2 6 2" xfId="31250" xr:uid="{5E34C13A-2B59-4197-A44C-2504147F1382}"/>
    <cellStyle name="SAPBEXtitle 4 2 2 2 7" xfId="24490" xr:uid="{F46F7C9E-2DD2-445C-B44D-FF42EDB4850E}"/>
    <cellStyle name="SAPBEXtitle 4 2 2 3" xfId="2232" xr:uid="{8E4F7156-2040-47C6-818C-374F2B66077C}"/>
    <cellStyle name="SAPBEXtitle 4 2 2 3 2" xfId="3780" xr:uid="{BA5D6982-4320-4658-A2FF-5CF74506DE3F}"/>
    <cellStyle name="SAPBEXtitle 4 2 2 3 2 2" xfId="6876" xr:uid="{120331CB-B956-40D0-84BA-FDD98E813C2B}"/>
    <cellStyle name="SAPBEXtitle 4 2 2 3 2 3" xfId="9978" xr:uid="{5A848F2B-5A7A-4F47-9B07-875F96AFF266}"/>
    <cellStyle name="SAPBEXtitle 4 2 2 3 2 4" xfId="14115" xr:uid="{1AE69FB7-613D-4C5C-86F3-58BB334298F4}"/>
    <cellStyle name="SAPBEXtitle 4 2 2 3 2 5" xfId="20611" xr:uid="{9DF299E5-979E-4005-862D-657A5ADFE041}"/>
    <cellStyle name="SAPBEXtitle 4 2 2 3 2 6" xfId="27589" xr:uid="{1C821D94-B3FB-44C6-AC24-DBA0DA5CA1A7}"/>
    <cellStyle name="SAPBEXtitle 4 2 2 3 3" xfId="5328" xr:uid="{CCC07D2E-78E6-4C45-B7F7-5F6183849FBD}"/>
    <cellStyle name="SAPBEXtitle 4 2 2 3 4" xfId="8430" xr:uid="{8FC1253D-7854-4223-B548-000927DDFE50}"/>
    <cellStyle name="SAPBEXtitle 4 2 2 3 5" xfId="12567" xr:uid="{FCE47CB9-8557-4D1E-BE22-65C2D77165FE}"/>
    <cellStyle name="SAPBEXtitle 4 2 2 3 6" xfId="19063" xr:uid="{03E25DCA-8F10-4EF4-BC29-9D5998DA5C1E}"/>
    <cellStyle name="SAPBEXtitle 4 2 2 3 7" xfId="26041" xr:uid="{311F1556-8A96-4E42-ACB5-DB8B59F22429}"/>
    <cellStyle name="SAPBEXtitle 4 2 2 4" xfId="2748" xr:uid="{96BF1FD0-B60A-47B6-8C4D-A397657A1A05}"/>
    <cellStyle name="SAPBEXtitle 4 2 2 4 2" xfId="5844" xr:uid="{7FDD570F-5AE2-487F-A2BD-A94E4112E94A}"/>
    <cellStyle name="SAPBEXtitle 4 2 2 4 3" xfId="8946" xr:uid="{292FA9ED-E927-4BAA-B3DD-A4E307DB25F6}"/>
    <cellStyle name="SAPBEXtitle 4 2 2 4 4" xfId="13083" xr:uid="{D5B29259-0F83-4AD8-A8A0-DEF74AFC34D2}"/>
    <cellStyle name="SAPBEXtitle 4 2 2 4 5" xfId="19579" xr:uid="{20C1B71C-6EAB-42F6-9561-76BBE314CDDA}"/>
    <cellStyle name="SAPBEXtitle 4 2 2 4 6" xfId="26557" xr:uid="{E1475669-6500-4213-AC08-193686581C9A}"/>
    <cellStyle name="SAPBEXtitle 4 2 2 5" xfId="4296" xr:uid="{6DD8C19D-EE22-4AF2-BBF4-E00BD7233141}"/>
    <cellStyle name="SAPBEXtitle 4 2 2 5 2" xfId="10497" xr:uid="{2F4AB88B-40EC-4FF6-AF6C-0651074CB093}"/>
    <cellStyle name="SAPBEXtitle 4 2 2 5 3" xfId="14919" xr:uid="{BC7E8363-BFCB-4C40-8CD1-0210E7AE2B81}"/>
    <cellStyle name="SAPBEXtitle 4 2 2 5 4" xfId="21388" xr:uid="{1C7ADE2D-6C4F-4C0D-B39D-DFB5D29BC201}"/>
    <cellStyle name="SAPBEXtitle 4 2 2 5 5" xfId="28366" xr:uid="{3A57C426-AFB0-42FB-BBAD-C1ACCECB55DC}"/>
    <cellStyle name="SAPBEXtitle 4 2 2 6" xfId="7395" xr:uid="{B3F60AF5-4188-4471-BBB4-DF5C7EDA9431}"/>
    <cellStyle name="SAPBEXtitle 4 2 2 6 2" xfId="15956" xr:uid="{63100DC7-3B6A-42A7-AA73-9129231AEAE7}"/>
    <cellStyle name="SAPBEXtitle 4 2 2 6 3" xfId="18028" xr:uid="{7DF2FD6B-EDF2-43F4-A2B6-F8A250E636A7}"/>
    <cellStyle name="SAPBEXtitle 4 2 2 6 4" xfId="25006" xr:uid="{D9F88C4E-2DBB-4440-A086-3DE462B60534}"/>
    <cellStyle name="SAPBEXtitle 4 2 2 7" xfId="11532" xr:uid="{E2018F2D-530E-40CE-85D0-AB91EA91BBD8}"/>
    <cellStyle name="SAPBEXtitle 4 2 2 7 2" xfId="22681" xr:uid="{9616C74F-296D-40E0-AC49-E66D2D0B5024}"/>
    <cellStyle name="SAPBEXtitle 4 2 2 7 3" xfId="29440" xr:uid="{FB7FA47C-DD22-4169-834F-7C2B786717AF}"/>
    <cellStyle name="SAPBEXtitle 4 2 2 8" xfId="16995" xr:uid="{D9A37E5A-25B8-4B3C-8948-48F72E77FB90}"/>
    <cellStyle name="SAPBEXtitle 4 2 2 8 2" xfId="30734" xr:uid="{7C5917E7-CAD1-403F-A8B8-817E5AE80ED7}"/>
    <cellStyle name="SAPBEXtitle 4 2 2 9" xfId="23974" xr:uid="{FED8034A-2E43-4EEE-8B03-35D1FCBFC286}"/>
    <cellStyle name="SAPBEXtitle 4 2 3" xfId="1455" xr:uid="{6D552080-A33F-4D7E-BC0C-D31CECE9A683}"/>
    <cellStyle name="SAPBEXtitle 4 2 3 2" xfId="3006" xr:uid="{004FDFAD-A3B4-4DCF-90DB-88681792A53D}"/>
    <cellStyle name="SAPBEXtitle 4 2 3 2 2" xfId="6102" xr:uid="{AA113158-45C3-4A3A-9ECF-3824AB731A72}"/>
    <cellStyle name="SAPBEXtitle 4 2 3 2 3" xfId="9204" xr:uid="{42148E4C-0835-4710-A54E-9B820547442C}"/>
    <cellStyle name="SAPBEXtitle 4 2 3 2 4" xfId="13341" xr:uid="{9E65339C-6671-4E1D-AEA1-85BA39619CE1}"/>
    <cellStyle name="SAPBEXtitle 4 2 3 2 5" xfId="19837" xr:uid="{0FE2A328-442E-458D-A339-FF1F35A9ADB9}"/>
    <cellStyle name="SAPBEXtitle 4 2 3 2 6" xfId="26815" xr:uid="{ACF0DB5B-EB00-406E-8FDA-74CBCCEFD5BC}"/>
    <cellStyle name="SAPBEXtitle 4 2 3 3" xfId="4554" xr:uid="{B96A8959-DB61-43A6-B227-835F0C74344B}"/>
    <cellStyle name="SAPBEXtitle 4 2 3 3 2" xfId="10755" xr:uid="{84453054-752E-4CEC-8D78-70542489EB32}"/>
    <cellStyle name="SAPBEXtitle 4 2 3 3 3" xfId="15179" xr:uid="{6868D5C4-89C5-4CC6-9DC8-458284E7E870}"/>
    <cellStyle name="SAPBEXtitle 4 2 3 3 4" xfId="21646" xr:uid="{37522688-69E5-4D33-8B33-83A456EA50AF}"/>
    <cellStyle name="SAPBEXtitle 4 2 3 3 5" xfId="28624" xr:uid="{C75140AC-21E3-4396-8CAF-CAFAECC2E80D}"/>
    <cellStyle name="SAPBEXtitle 4 2 3 4" xfId="7653" xr:uid="{C5FF11BC-BC71-4BF7-9AEE-4A970E328D9D}"/>
    <cellStyle name="SAPBEXtitle 4 2 3 4 2" xfId="16218" xr:uid="{9548C751-7C60-4707-9011-7BD7D2AD9E7F}"/>
    <cellStyle name="SAPBEXtitle 4 2 3 4 3" xfId="18286" xr:uid="{D793CA35-1466-4D31-9E9A-4F4F30ED4F81}"/>
    <cellStyle name="SAPBEXtitle 4 2 3 4 4" xfId="25264" xr:uid="{D79ADCCE-C507-4A8C-B494-E08A1CEBEAB1}"/>
    <cellStyle name="SAPBEXtitle 4 2 3 5" xfId="11790" xr:uid="{AC0C17EC-2D68-4BBD-A34C-EE845378DB57}"/>
    <cellStyle name="SAPBEXtitle 4 2 3 5 2" xfId="22939" xr:uid="{98652AD2-609A-4A27-B55F-79B1B5F4B4DD}"/>
    <cellStyle name="SAPBEXtitle 4 2 3 5 3" xfId="29698" xr:uid="{A8857B6B-5749-403E-B217-482B5E4615B4}"/>
    <cellStyle name="SAPBEXtitle 4 2 3 6" xfId="17253" xr:uid="{3696E37E-2B9E-474C-A585-F44FE309194F}"/>
    <cellStyle name="SAPBEXtitle 4 2 3 6 2" xfId="30992" xr:uid="{067D92A2-DF9B-4899-BB94-2CE800C2B01C}"/>
    <cellStyle name="SAPBEXtitle 4 2 3 7" xfId="24232" xr:uid="{B64E519A-62A0-4D69-88B8-28779B5E266D}"/>
    <cellStyle name="SAPBEXtitle 4 2 4" xfId="1974" xr:uid="{0BF0AE08-781E-4902-A4FD-0B7A0798BA0B}"/>
    <cellStyle name="SAPBEXtitle 4 2 4 2" xfId="3522" xr:uid="{7BDC160D-16B2-47DD-90F0-B458DDA2F8DF}"/>
    <cellStyle name="SAPBEXtitle 4 2 4 2 2" xfId="6618" xr:uid="{A74ED522-B347-4768-9EEB-0AB2FE67A62B}"/>
    <cellStyle name="SAPBEXtitle 4 2 4 2 3" xfId="9720" xr:uid="{783696E6-A6F8-4C99-A3B4-B11B60763313}"/>
    <cellStyle name="SAPBEXtitle 4 2 4 2 4" xfId="13857" xr:uid="{C3FF2E2C-ECBF-4578-94FB-E85223FC60D8}"/>
    <cellStyle name="SAPBEXtitle 4 2 4 2 5" xfId="20353" xr:uid="{1C86B215-44EE-4061-87B2-D1246F8E17B8}"/>
    <cellStyle name="SAPBEXtitle 4 2 4 2 6" xfId="27331" xr:uid="{BA416EA8-166B-4201-9FCE-8DF90BA0E844}"/>
    <cellStyle name="SAPBEXtitle 4 2 4 3" xfId="5070" xr:uid="{6F08C9EB-8557-41A7-A015-50370CD56EC4}"/>
    <cellStyle name="SAPBEXtitle 4 2 4 3 2" xfId="14660" xr:uid="{0EAA6F60-C229-49CE-BDE3-C56AE8863128}"/>
    <cellStyle name="SAPBEXtitle 4 2 4 3 3" xfId="21130" xr:uid="{1C02E9B4-2F5E-41B8-87BA-33605F4C6AAD}"/>
    <cellStyle name="SAPBEXtitle 4 2 4 3 4" xfId="28108" xr:uid="{D5B81D50-3840-4623-B78F-1047A190165C}"/>
    <cellStyle name="SAPBEXtitle 4 2 4 4" xfId="8172" xr:uid="{430D95F8-8ED2-45F5-928B-366320C8F2D4}"/>
    <cellStyle name="SAPBEXtitle 4 2 4 4 2" xfId="18805" xr:uid="{9AB6632D-263D-4123-BAA2-999AF5DB3E03}"/>
    <cellStyle name="SAPBEXtitle 4 2 4 4 3" xfId="25783" xr:uid="{7E4BE5B6-16FF-42B1-BB69-D660FD66D758}"/>
    <cellStyle name="SAPBEXtitle 4 2 4 5" xfId="12309" xr:uid="{85A1CAEF-59C1-437F-927F-427701B499A4}"/>
    <cellStyle name="SAPBEXtitle 4 2 4 5 2" xfId="22423" xr:uid="{2A3A4DCA-E82E-4CFE-8B73-9A5399F8B0CF}"/>
    <cellStyle name="SAPBEXtitle 4 2 4 5 3" xfId="30476" xr:uid="{4C511E43-B94E-4777-97BD-3ECC6EA2BE6E}"/>
    <cellStyle name="SAPBEXtitle 4 2 4 6" xfId="16737" xr:uid="{6611EACB-2F77-4E34-95AA-A9401ECC5D69}"/>
    <cellStyle name="SAPBEXtitle 4 2 4 7" xfId="23716" xr:uid="{DCA83956-40CF-49D2-A603-80AAB4CC2087}"/>
    <cellStyle name="SAPBEXtitle 4 2 5" xfId="2490" xr:uid="{B8F8FC46-00EE-4C27-9C44-9074436FFBFF}"/>
    <cellStyle name="SAPBEXtitle 4 2 5 2" xfId="5586" xr:uid="{6DBBA994-47AF-438A-B20E-D23F4EAD77A8}"/>
    <cellStyle name="SAPBEXtitle 4 2 5 3" xfId="8688" xr:uid="{09C96855-E6C1-4F98-A878-5B0DB3B849C3}"/>
    <cellStyle name="SAPBEXtitle 4 2 5 4" xfId="12825" xr:uid="{B2F6F1A3-2C72-41BA-85EB-ACE71ADA41B9}"/>
    <cellStyle name="SAPBEXtitle 4 2 5 5" xfId="19321" xr:uid="{471CE86F-04DA-44EC-96CD-C742843E31E9}"/>
    <cellStyle name="SAPBEXtitle 4 2 5 6" xfId="26299" xr:uid="{420EF221-59AA-419B-8015-791E27F6E4EA}"/>
    <cellStyle name="SAPBEXtitle 4 2 6" xfId="4038" xr:uid="{5C59BBD6-A313-42FE-9A5E-BA3737265694}"/>
    <cellStyle name="SAPBEXtitle 4 2 6 2" xfId="10239" xr:uid="{5FE3BD91-A767-4DB2-941C-27698C16ED95}"/>
    <cellStyle name="SAPBEXtitle 4 2 6 3" xfId="14377" xr:uid="{B32ADD4A-B75C-4EA8-911A-DC8217B36ABF}"/>
    <cellStyle name="SAPBEXtitle 4 2 6 4" xfId="20872" xr:uid="{A767E354-7D14-4D52-9507-4E0E3B2BD2DB}"/>
    <cellStyle name="SAPBEXtitle 4 2 6 5" xfId="27850" xr:uid="{6810C2CA-9BDF-4B15-83CD-A2C5EFF9206B}"/>
    <cellStyle name="SAPBEXtitle 4 2 7" xfId="7137" xr:uid="{23DFF3A6-15A3-4E3B-8041-491BCF88CC5B}"/>
    <cellStyle name="SAPBEXtitle 4 2 7 2" xfId="15698" xr:uid="{1372E92A-7CFB-4B02-9807-E36B99D5E88C}"/>
    <cellStyle name="SAPBEXtitle 4 2 7 3" xfId="17770" xr:uid="{7E5B8E50-3D8A-4F87-9978-A4CB9345B955}"/>
    <cellStyle name="SAPBEXtitle 4 2 7 4" xfId="24748" xr:uid="{1D750FB1-7C6A-45DD-88AE-D9AA61ADA19B}"/>
    <cellStyle name="SAPBEXtitle 4 2 8" xfId="11274" xr:uid="{A5E5C90C-BE4E-4ACA-A28E-B1B3CC233928}"/>
    <cellStyle name="SAPBEXtitle 4 2 8 2" xfId="22165" xr:uid="{72D6FA88-E1E2-4820-AA48-161DB94ADD25}"/>
    <cellStyle name="SAPBEXtitle 4 2 8 3" xfId="29168" xr:uid="{0556316F-57B3-4BB9-9469-3B8AEB0BE7DE}"/>
    <cellStyle name="SAPBEXtitle 4 2 9" xfId="16479" xr:uid="{3BE29FFA-5F39-4C37-B778-43479E34C742}"/>
    <cellStyle name="SAPBEXtitle 4 2 9 2" xfId="30218" xr:uid="{AF2BA24C-9B23-4E32-A44B-05AF7D0A5B2D}"/>
    <cellStyle name="SAPBEXtitle 5" xfId="545" xr:uid="{7C1389F0-A142-4156-B251-D938DCE40D79}"/>
    <cellStyle name="SAPBEXtitle 5 2" xfId="926" xr:uid="{2218A828-08E9-45AB-82D4-CBEFF0757E73}"/>
    <cellStyle name="SAPBEXtitle 5 2 10" xfId="23459" xr:uid="{7A6CBA73-2175-461E-9BE9-E3DD48651545}"/>
    <cellStyle name="SAPBEXtitle 5 2 2" xfId="1198" xr:uid="{C112D707-8562-4586-AE32-30BC84D11661}"/>
    <cellStyle name="SAPBEXtitle 5 2 2 2" xfId="1714" xr:uid="{26C2DE8C-7F5E-4AD6-8234-FC8FDBBBA34E}"/>
    <cellStyle name="SAPBEXtitle 5 2 2 2 2" xfId="3265" xr:uid="{6F85AF13-7D17-4F7C-9FFB-03E37BB201E4}"/>
    <cellStyle name="SAPBEXtitle 5 2 2 2 2 2" xfId="6361" xr:uid="{A1E03420-7368-4A58-AE0B-14AAD64C6881}"/>
    <cellStyle name="SAPBEXtitle 5 2 2 2 2 3" xfId="9463" xr:uid="{1B364689-A028-4A62-A70A-9890E3E9AB9B}"/>
    <cellStyle name="SAPBEXtitle 5 2 2 2 2 4" xfId="13600" xr:uid="{46C12622-8BDD-44B0-B611-D55931DA1ED8}"/>
    <cellStyle name="SAPBEXtitle 5 2 2 2 2 5" xfId="20096" xr:uid="{A27C59F4-9249-459B-92ED-22F7ECEB6DEE}"/>
    <cellStyle name="SAPBEXtitle 5 2 2 2 2 6" xfId="27074" xr:uid="{74F7F22C-4989-4A41-AEAA-6FC1C843004C}"/>
    <cellStyle name="SAPBEXtitle 5 2 2 2 3" xfId="4813" xr:uid="{371640C4-4BAD-43CA-861A-C55ABE4E6AFF}"/>
    <cellStyle name="SAPBEXtitle 5 2 2 2 3 2" xfId="11014" xr:uid="{29A86DD8-0959-4466-8533-2A3EE3FA608E}"/>
    <cellStyle name="SAPBEXtitle 5 2 2 2 3 3" xfId="15438" xr:uid="{A712227D-BEAB-4F21-8F7E-4CB6E3A7A6FE}"/>
    <cellStyle name="SAPBEXtitle 5 2 2 2 3 4" xfId="21905" xr:uid="{F7123CEA-FE27-45F7-BD68-60F26E6DFD2D}"/>
    <cellStyle name="SAPBEXtitle 5 2 2 2 3 5" xfId="28883" xr:uid="{A4A15494-E393-4CBE-A853-D6364403B7B2}"/>
    <cellStyle name="SAPBEXtitle 5 2 2 2 4" xfId="7912" xr:uid="{BC9A69C4-CBEF-4CD8-A779-10D2897CBE65}"/>
    <cellStyle name="SAPBEXtitle 5 2 2 2 4 2" xfId="18545" xr:uid="{881DA67D-7D84-4887-AA6A-DDDE496F2943}"/>
    <cellStyle name="SAPBEXtitle 5 2 2 2 4 3" xfId="25523" xr:uid="{6475EFA7-3913-4685-B045-C7FC7728780D}"/>
    <cellStyle name="SAPBEXtitle 5 2 2 2 5" xfId="12049" xr:uid="{E097FA4A-85E4-484E-A2F5-3CCAE2E256B2}"/>
    <cellStyle name="SAPBEXtitle 5 2 2 2 5 2" xfId="23198" xr:uid="{F0CCFEC5-6F82-446E-8AD6-6F177B7EA277}"/>
    <cellStyle name="SAPBEXtitle 5 2 2 2 5 3" xfId="29957" xr:uid="{CD8E0C68-FFBC-40B7-AA2E-11EC4687D0C1}"/>
    <cellStyle name="SAPBEXtitle 5 2 2 2 6" xfId="17512" xr:uid="{B25BA2A7-B160-49DB-AA72-67D56AEF46F2}"/>
    <cellStyle name="SAPBEXtitle 5 2 2 2 6 2" xfId="31251" xr:uid="{AB6BF3B5-C908-40E8-8366-8221D83D1B3F}"/>
    <cellStyle name="SAPBEXtitle 5 2 2 2 7" xfId="24491" xr:uid="{0D8870F4-534A-4D9E-94E0-91B4A6782AFA}"/>
    <cellStyle name="SAPBEXtitle 5 2 2 3" xfId="2233" xr:uid="{4CD26E22-FB84-4A0E-89FE-7D3A75545F9D}"/>
    <cellStyle name="SAPBEXtitle 5 2 2 3 2" xfId="3781" xr:uid="{286ABBC0-DA57-4BB3-AB30-E4912C667460}"/>
    <cellStyle name="SAPBEXtitle 5 2 2 3 2 2" xfId="6877" xr:uid="{64A86EE2-8F89-4A5A-A153-AF27F15EF936}"/>
    <cellStyle name="SAPBEXtitle 5 2 2 3 2 3" xfId="9979" xr:uid="{63F13E4A-57D0-4C3C-99C7-59DF14631A2B}"/>
    <cellStyle name="SAPBEXtitle 5 2 2 3 2 4" xfId="14116" xr:uid="{5116A17A-9821-45B0-89F7-48C155C9C0D5}"/>
    <cellStyle name="SAPBEXtitle 5 2 2 3 2 5" xfId="20612" xr:uid="{34C2B3A2-70E7-481F-95B4-869497228536}"/>
    <cellStyle name="SAPBEXtitle 5 2 2 3 2 6" xfId="27590" xr:uid="{250FC086-4BBB-4D6F-A2B0-FBE71BEE5CD7}"/>
    <cellStyle name="SAPBEXtitle 5 2 2 3 3" xfId="5329" xr:uid="{F474369B-B5D0-48E2-B3EB-0D7ABDAB3843}"/>
    <cellStyle name="SAPBEXtitle 5 2 2 3 4" xfId="8431" xr:uid="{100373FB-9F87-4193-8EA4-B738E2AD7CAE}"/>
    <cellStyle name="SAPBEXtitle 5 2 2 3 5" xfId="12568" xr:uid="{AE24A590-EE5A-41D8-BD9C-E33E6E084FC5}"/>
    <cellStyle name="SAPBEXtitle 5 2 2 3 6" xfId="19064" xr:uid="{0F23C499-77A2-47C2-B962-F87C19C36169}"/>
    <cellStyle name="SAPBEXtitle 5 2 2 3 7" xfId="26042" xr:uid="{667FF86F-1C81-49DB-9100-F4A50B86646E}"/>
    <cellStyle name="SAPBEXtitle 5 2 2 4" xfId="2749" xr:uid="{DBCF1EDC-6527-4E86-9469-D1DCE123A86E}"/>
    <cellStyle name="SAPBEXtitle 5 2 2 4 2" xfId="5845" xr:uid="{6367D0B6-5155-4A04-B062-406424EE7FAF}"/>
    <cellStyle name="SAPBEXtitle 5 2 2 4 3" xfId="8947" xr:uid="{BC734379-5A70-4433-B266-E437CD6E4085}"/>
    <cellStyle name="SAPBEXtitle 5 2 2 4 4" xfId="13084" xr:uid="{175C9C8D-E984-4FA2-82B1-F994639BEAE2}"/>
    <cellStyle name="SAPBEXtitle 5 2 2 4 5" xfId="19580" xr:uid="{9185303B-C185-4F09-9CE0-087CC8CE1594}"/>
    <cellStyle name="SAPBEXtitle 5 2 2 4 6" xfId="26558" xr:uid="{8AFF08A7-18E0-42B0-B84B-78623F2A83AB}"/>
    <cellStyle name="SAPBEXtitle 5 2 2 5" xfId="4297" xr:uid="{C8A74C1E-8A83-4EEB-A166-BBB874F95601}"/>
    <cellStyle name="SAPBEXtitle 5 2 2 5 2" xfId="10498" xr:uid="{1EAB0864-9A66-46CE-B4BD-7F8D238DF87A}"/>
    <cellStyle name="SAPBEXtitle 5 2 2 5 3" xfId="14920" xr:uid="{4400CF83-140B-4641-B6B8-94FD231B96B2}"/>
    <cellStyle name="SAPBEXtitle 5 2 2 5 4" xfId="21389" xr:uid="{CFA07EFE-4784-46D8-B594-607A000F647E}"/>
    <cellStyle name="SAPBEXtitle 5 2 2 5 5" xfId="28367" xr:uid="{C3590966-6B67-4FEE-8C20-0D7001E9315E}"/>
    <cellStyle name="SAPBEXtitle 5 2 2 6" xfId="7396" xr:uid="{07A43829-FEB1-420A-A13B-B88833D9B373}"/>
    <cellStyle name="SAPBEXtitle 5 2 2 6 2" xfId="15957" xr:uid="{74E170C5-C171-482C-92CD-DD1C5FEAE668}"/>
    <cellStyle name="SAPBEXtitle 5 2 2 6 3" xfId="18029" xr:uid="{1F4B9C1E-FBF4-4B95-8E42-9B3C929F6AD6}"/>
    <cellStyle name="SAPBEXtitle 5 2 2 6 4" xfId="25007" xr:uid="{4F043353-F8E4-4501-B520-49E011ABC05F}"/>
    <cellStyle name="SAPBEXtitle 5 2 2 7" xfId="11533" xr:uid="{A2DE3149-C003-417F-AF02-C59CD8018719}"/>
    <cellStyle name="SAPBEXtitle 5 2 2 7 2" xfId="22682" xr:uid="{844BF74C-908D-4771-9FC8-C167E4ABDDDF}"/>
    <cellStyle name="SAPBEXtitle 5 2 2 7 3" xfId="29441" xr:uid="{750D6036-71C8-4834-B907-9E7145241326}"/>
    <cellStyle name="SAPBEXtitle 5 2 2 8" xfId="16996" xr:uid="{EEE34CB1-67B7-4FAB-B4F8-822FA50126F9}"/>
    <cellStyle name="SAPBEXtitle 5 2 2 8 2" xfId="30735" xr:uid="{1910E2B9-0B66-47F9-8BA4-18A3970501DF}"/>
    <cellStyle name="SAPBEXtitle 5 2 2 9" xfId="23975" xr:uid="{5FAFFCE1-945C-4CE3-84EE-58E8AA3FBE37}"/>
    <cellStyle name="SAPBEXtitle 5 2 3" xfId="1456" xr:uid="{D41D1C30-D728-41AB-BECE-35B24C0BF1F4}"/>
    <cellStyle name="SAPBEXtitle 5 2 3 2" xfId="3007" xr:uid="{90248702-298C-4B82-9C8C-09EC0E00F642}"/>
    <cellStyle name="SAPBEXtitle 5 2 3 2 2" xfId="6103" xr:uid="{940192DB-4919-4282-8DA1-17F135E18E30}"/>
    <cellStyle name="SAPBEXtitle 5 2 3 2 3" xfId="9205" xr:uid="{73612C6B-7E71-4AB4-AC15-83C05DB828AE}"/>
    <cellStyle name="SAPBEXtitle 5 2 3 2 4" xfId="13342" xr:uid="{A68AEB63-829D-4D45-83FA-8F34055C8D4A}"/>
    <cellStyle name="SAPBEXtitle 5 2 3 2 5" xfId="19838" xr:uid="{777F7388-7B76-40B3-8222-B8F90BD85335}"/>
    <cellStyle name="SAPBEXtitle 5 2 3 2 6" xfId="26816" xr:uid="{E25C3324-470E-4439-9D22-2546AE1DA42C}"/>
    <cellStyle name="SAPBEXtitle 5 2 3 3" xfId="4555" xr:uid="{88E2A3DB-9090-42E4-BD2B-2AEEEA828161}"/>
    <cellStyle name="SAPBEXtitle 5 2 3 3 2" xfId="10756" xr:uid="{97D5B633-AEB4-4973-ADC5-90068AA40396}"/>
    <cellStyle name="SAPBEXtitle 5 2 3 3 3" xfId="15180" xr:uid="{8C94E83E-2A89-4B70-B9DA-F20F1073EA56}"/>
    <cellStyle name="SAPBEXtitle 5 2 3 3 4" xfId="21647" xr:uid="{9E351AEF-EB8D-4CC5-A45A-D9EC2E5B7A1B}"/>
    <cellStyle name="SAPBEXtitle 5 2 3 3 5" xfId="28625" xr:uid="{4904E9C0-46E6-4912-9E9F-569D1E1FFAC2}"/>
    <cellStyle name="SAPBEXtitle 5 2 3 4" xfId="7654" xr:uid="{08677EC4-9123-4ED2-9303-98B5AD409A53}"/>
    <cellStyle name="SAPBEXtitle 5 2 3 4 2" xfId="16219" xr:uid="{C628197B-CABD-4896-88FA-BB9881A3B51A}"/>
    <cellStyle name="SAPBEXtitle 5 2 3 4 3" xfId="18287" xr:uid="{D5EF6B1A-AEAE-4D74-BFC5-E767B8B6D679}"/>
    <cellStyle name="SAPBEXtitle 5 2 3 4 4" xfId="25265" xr:uid="{E6742E93-B7CF-45FA-AB21-E4DDBE388A3A}"/>
    <cellStyle name="SAPBEXtitle 5 2 3 5" xfId="11791" xr:uid="{FC7CF55E-0509-4AA2-B82A-6A8DEF809DDB}"/>
    <cellStyle name="SAPBEXtitle 5 2 3 5 2" xfId="22940" xr:uid="{B8A63DF1-39BD-4999-A5A4-7624DC40C69E}"/>
    <cellStyle name="SAPBEXtitle 5 2 3 5 3" xfId="29699" xr:uid="{4AFC8857-15F9-4D6D-9717-A0E459E9F83A}"/>
    <cellStyle name="SAPBEXtitle 5 2 3 6" xfId="17254" xr:uid="{139BF407-9745-4971-AAE5-00B8F5160EA0}"/>
    <cellStyle name="SAPBEXtitle 5 2 3 6 2" xfId="30993" xr:uid="{56402916-2C1C-4024-BA25-E066E5AD250D}"/>
    <cellStyle name="SAPBEXtitle 5 2 3 7" xfId="24233" xr:uid="{93FE3748-4FB8-4420-BB1F-4555860E872E}"/>
    <cellStyle name="SAPBEXtitle 5 2 4" xfId="1975" xr:uid="{63495055-F9FB-407A-9847-A0354C7FCAB7}"/>
    <cellStyle name="SAPBEXtitle 5 2 4 2" xfId="3523" xr:uid="{FC371768-F906-4A08-843C-D7633FFF1172}"/>
    <cellStyle name="SAPBEXtitle 5 2 4 2 2" xfId="6619" xr:uid="{46444404-68AB-4E4A-B975-A50BE25F2F3B}"/>
    <cellStyle name="SAPBEXtitle 5 2 4 2 3" xfId="9721" xr:uid="{F740D1AD-ADFE-41FF-A2D1-73E0CCFDA07A}"/>
    <cellStyle name="SAPBEXtitle 5 2 4 2 4" xfId="13858" xr:uid="{E73A702B-CBF8-4B17-A39C-286E27B99587}"/>
    <cellStyle name="SAPBEXtitle 5 2 4 2 5" xfId="20354" xr:uid="{8C5A7AA5-0818-4396-AB04-1C8D9153FB33}"/>
    <cellStyle name="SAPBEXtitle 5 2 4 2 6" xfId="27332" xr:uid="{EAC7399A-9798-4AA4-A9C4-0179CC56179C}"/>
    <cellStyle name="SAPBEXtitle 5 2 4 3" xfId="5071" xr:uid="{3071B4FF-09E5-4094-AA82-D26BD8B0A9A9}"/>
    <cellStyle name="SAPBEXtitle 5 2 4 3 2" xfId="14661" xr:uid="{5EA4611D-2639-46EC-9BCA-D7891BB27701}"/>
    <cellStyle name="SAPBEXtitle 5 2 4 3 3" xfId="21131" xr:uid="{170F1332-321E-485A-9204-B1B66B01EE6E}"/>
    <cellStyle name="SAPBEXtitle 5 2 4 3 4" xfId="28109" xr:uid="{7E42787D-F428-44A7-8F62-1EC431F4E0E3}"/>
    <cellStyle name="SAPBEXtitle 5 2 4 4" xfId="8173" xr:uid="{3408B7DA-8E7F-42A8-A6C8-F83141E28F60}"/>
    <cellStyle name="SAPBEXtitle 5 2 4 4 2" xfId="18806" xr:uid="{E1CFFCC5-F730-4117-A0FC-86DB9065ED9C}"/>
    <cellStyle name="SAPBEXtitle 5 2 4 4 3" xfId="25784" xr:uid="{BF2DE726-B6AE-4F78-BCCA-E61A4BB7C778}"/>
    <cellStyle name="SAPBEXtitle 5 2 4 5" xfId="12310" xr:uid="{D1613C9B-24D9-4C10-AB93-183883264ACA}"/>
    <cellStyle name="SAPBEXtitle 5 2 4 5 2" xfId="22424" xr:uid="{ED5FC32F-D869-497E-92FF-D3D03BF9AF31}"/>
    <cellStyle name="SAPBEXtitle 5 2 4 5 3" xfId="30477" xr:uid="{05BD83FD-0F9F-420F-9A0D-7727F793B24F}"/>
    <cellStyle name="SAPBEXtitle 5 2 4 6" xfId="16738" xr:uid="{2C1B678A-E552-4CFA-A163-2D12E9E8EF6F}"/>
    <cellStyle name="SAPBEXtitle 5 2 4 7" xfId="23717" xr:uid="{12B5ADEC-D60C-42CB-A9FE-D7D2F3AEF096}"/>
    <cellStyle name="SAPBEXtitle 5 2 5" xfId="2491" xr:uid="{808F4D4E-9B17-4DEC-9DCF-28165BFDA04B}"/>
    <cellStyle name="SAPBEXtitle 5 2 5 2" xfId="5587" xr:uid="{C44BE25D-4821-4E93-BA9E-44B1B4EDCC5B}"/>
    <cellStyle name="SAPBEXtitle 5 2 5 3" xfId="8689" xr:uid="{E19D560B-C7E2-41CB-8927-E883451A3C42}"/>
    <cellStyle name="SAPBEXtitle 5 2 5 4" xfId="12826" xr:uid="{EAE0E955-DBC3-45AC-98D7-4D5FAE40FC93}"/>
    <cellStyle name="SAPBEXtitle 5 2 5 5" xfId="19322" xr:uid="{6D791413-1F4B-46F0-924A-B9D2C1837D73}"/>
    <cellStyle name="SAPBEXtitle 5 2 5 6" xfId="26300" xr:uid="{A1B6044A-7CCF-4845-A43A-5451DE311306}"/>
    <cellStyle name="SAPBEXtitle 5 2 6" xfId="4039" xr:uid="{97F36963-9B5A-4609-8A96-AFC71D0BE170}"/>
    <cellStyle name="SAPBEXtitle 5 2 6 2" xfId="10240" xr:uid="{4BACEB95-A070-4C91-8E52-9A826DA2250E}"/>
    <cellStyle name="SAPBEXtitle 5 2 6 3" xfId="14378" xr:uid="{9AE693FF-9EDB-425D-8071-08ADDFAB89C8}"/>
    <cellStyle name="SAPBEXtitle 5 2 6 4" xfId="20873" xr:uid="{F20936D9-58AC-43C4-BC26-E8A22896CEE3}"/>
    <cellStyle name="SAPBEXtitle 5 2 6 5" xfId="27851" xr:uid="{5AA2E675-AF55-43D0-AEBC-46C7C226F00D}"/>
    <cellStyle name="SAPBEXtitle 5 2 7" xfId="7138" xr:uid="{A9D20346-A552-4507-BA27-2222204E7162}"/>
    <cellStyle name="SAPBEXtitle 5 2 7 2" xfId="15699" xr:uid="{E99FDE88-32AB-4A14-AD2E-D993E3B10A37}"/>
    <cellStyle name="SAPBEXtitle 5 2 7 3" xfId="17771" xr:uid="{060F55A6-E5B4-42C8-8975-D0D4FB7CC145}"/>
    <cellStyle name="SAPBEXtitle 5 2 7 4" xfId="24749" xr:uid="{0206A9EF-CA70-4403-93CA-66E70573021E}"/>
    <cellStyle name="SAPBEXtitle 5 2 8" xfId="11275" xr:uid="{C1D3569C-BDEE-4944-8992-3C94C67D8627}"/>
    <cellStyle name="SAPBEXtitle 5 2 8 2" xfId="22166" xr:uid="{273ADFF9-5768-4A84-B87C-87760FDEED23}"/>
    <cellStyle name="SAPBEXtitle 5 2 8 3" xfId="29169" xr:uid="{FD3BE2FC-016B-439F-8D94-17B710BD679C}"/>
    <cellStyle name="SAPBEXtitle 5 2 9" xfId="16480" xr:uid="{F72683BD-EF91-42AA-95F0-60E7293E6D4B}"/>
    <cellStyle name="SAPBEXtitle 5 2 9 2" xfId="30219" xr:uid="{2BF2544D-E2BA-47B3-887B-02FBFB106DA6}"/>
    <cellStyle name="SAPBEXtitle 6" xfId="546" xr:uid="{0228A5E6-BC09-4DB6-8692-524038AE49A3}"/>
    <cellStyle name="SAPBEXtitle 6 2" xfId="927" xr:uid="{FAF74AAE-4889-4E5C-B01D-1D6AEF2657D6}"/>
    <cellStyle name="SAPBEXtitle 6 2 10" xfId="23460" xr:uid="{D3AABA22-62AD-438C-8068-C5B3D8FD2252}"/>
    <cellStyle name="SAPBEXtitle 6 2 2" xfId="1199" xr:uid="{2F743451-C3BF-4AD6-AC68-E20E4950E574}"/>
    <cellStyle name="SAPBEXtitle 6 2 2 2" xfId="1715" xr:uid="{A9E887CE-8C5D-48A0-96FD-254C843EB8EB}"/>
    <cellStyle name="SAPBEXtitle 6 2 2 2 2" xfId="3266" xr:uid="{42B8F59D-A186-4B3A-BC79-ADAE998B8FC7}"/>
    <cellStyle name="SAPBEXtitle 6 2 2 2 2 2" xfId="6362" xr:uid="{3B284CC6-5C94-4664-9229-16E7BDE797DE}"/>
    <cellStyle name="SAPBEXtitle 6 2 2 2 2 3" xfId="9464" xr:uid="{E04588E5-E820-4AB2-B386-AA706A7AC9B3}"/>
    <cellStyle name="SAPBEXtitle 6 2 2 2 2 4" xfId="13601" xr:uid="{9613526B-60B1-4A88-8C6E-1BCF7980A29C}"/>
    <cellStyle name="SAPBEXtitle 6 2 2 2 2 5" xfId="20097" xr:uid="{A31451B6-0F7F-49C2-ADEA-F2A24ECE1112}"/>
    <cellStyle name="SAPBEXtitle 6 2 2 2 2 6" xfId="27075" xr:uid="{D41F58FF-E890-42E2-9142-DFB00CDF7CCD}"/>
    <cellStyle name="SAPBEXtitle 6 2 2 2 3" xfId="4814" xr:uid="{631B5CAE-2C1D-447F-8F65-C66A0DA312F2}"/>
    <cellStyle name="SAPBEXtitle 6 2 2 2 3 2" xfId="11015" xr:uid="{C90BE1B7-609A-440B-92FF-3F56FF3B496A}"/>
    <cellStyle name="SAPBEXtitle 6 2 2 2 3 3" xfId="15439" xr:uid="{F5C10965-8C68-4144-8778-79532C9A0B42}"/>
    <cellStyle name="SAPBEXtitle 6 2 2 2 3 4" xfId="21906" xr:uid="{3A88EEF4-43D7-43AF-ACCE-9796B30D78A8}"/>
    <cellStyle name="SAPBEXtitle 6 2 2 2 3 5" xfId="28884" xr:uid="{77FAC25C-5706-4AFA-94F5-D7E8EF615CB7}"/>
    <cellStyle name="SAPBEXtitle 6 2 2 2 4" xfId="7913" xr:uid="{DA552D79-B807-4EF0-8947-0F21FA118ED4}"/>
    <cellStyle name="SAPBEXtitle 6 2 2 2 4 2" xfId="18546" xr:uid="{EEC6C2B0-BE6E-4E31-83C1-A4CD91FD328A}"/>
    <cellStyle name="SAPBEXtitle 6 2 2 2 4 3" xfId="25524" xr:uid="{D9D21031-5090-48AF-867B-6C661BCD6C67}"/>
    <cellStyle name="SAPBEXtitle 6 2 2 2 5" xfId="12050" xr:uid="{FDA5BAE4-875F-4E79-B3AC-F8EF42DBBF84}"/>
    <cellStyle name="SAPBEXtitle 6 2 2 2 5 2" xfId="23199" xr:uid="{41C51992-5FBE-4E41-9D02-07ACCA1FCDFF}"/>
    <cellStyle name="SAPBEXtitle 6 2 2 2 5 3" xfId="29958" xr:uid="{A900D9FC-712F-4C63-9B5D-E3E74DE55F60}"/>
    <cellStyle name="SAPBEXtitle 6 2 2 2 6" xfId="17513" xr:uid="{364EAB22-8B62-43E1-9372-A75AF5A0F33C}"/>
    <cellStyle name="SAPBEXtitle 6 2 2 2 6 2" xfId="31252" xr:uid="{ABB25A1A-80F3-4E7C-925C-CBF4F05029AF}"/>
    <cellStyle name="SAPBEXtitle 6 2 2 2 7" xfId="24492" xr:uid="{D12CFFF6-B3C4-4692-8CD3-189AF62CE6D2}"/>
    <cellStyle name="SAPBEXtitle 6 2 2 3" xfId="2234" xr:uid="{6691079A-4519-4BE7-896C-98D376ADE5F1}"/>
    <cellStyle name="SAPBEXtitle 6 2 2 3 2" xfId="3782" xr:uid="{83AC7E55-AFCE-4C93-B0C3-B718B992BBD2}"/>
    <cellStyle name="SAPBEXtitle 6 2 2 3 2 2" xfId="6878" xr:uid="{44797CCD-3116-4EFA-94E7-51402C600D0E}"/>
    <cellStyle name="SAPBEXtitle 6 2 2 3 2 3" xfId="9980" xr:uid="{32486F86-F4D2-4DCB-ADA1-0E135D1265EF}"/>
    <cellStyle name="SAPBEXtitle 6 2 2 3 2 4" xfId="14117" xr:uid="{FCF09976-413E-41CF-A642-AE09FAA89828}"/>
    <cellStyle name="SAPBEXtitle 6 2 2 3 2 5" xfId="20613" xr:uid="{89A3B24F-8BBF-44BE-92B7-0503BED251B8}"/>
    <cellStyle name="SAPBEXtitle 6 2 2 3 2 6" xfId="27591" xr:uid="{9B6717BF-E574-4392-B848-D281B0164B49}"/>
    <cellStyle name="SAPBEXtitle 6 2 2 3 3" xfId="5330" xr:uid="{E07446DD-B9B1-49DC-A171-6358ECDB58FF}"/>
    <cellStyle name="SAPBEXtitle 6 2 2 3 4" xfId="8432" xr:uid="{00F48463-0DAC-4375-9F43-C49875AFC340}"/>
    <cellStyle name="SAPBEXtitle 6 2 2 3 5" xfId="12569" xr:uid="{3AEB8D5C-CED5-4A4C-B6EC-2B69161704B3}"/>
    <cellStyle name="SAPBEXtitle 6 2 2 3 6" xfId="19065" xr:uid="{4AEAC95E-0654-41C9-9334-026A1655A2A1}"/>
    <cellStyle name="SAPBEXtitle 6 2 2 3 7" xfId="26043" xr:uid="{591738DC-A7CB-4B68-A0EC-0A51E75B867E}"/>
    <cellStyle name="SAPBEXtitle 6 2 2 4" xfId="2750" xr:uid="{8C504156-A3F3-4A48-B7BA-4421EB4C72C4}"/>
    <cellStyle name="SAPBEXtitle 6 2 2 4 2" xfId="5846" xr:uid="{4220565F-3A14-405F-8971-E83CA2F05721}"/>
    <cellStyle name="SAPBEXtitle 6 2 2 4 3" xfId="8948" xr:uid="{DD457B76-F404-4820-89B7-C1EEB5777C61}"/>
    <cellStyle name="SAPBEXtitle 6 2 2 4 4" xfId="13085" xr:uid="{417DC9F0-EB3E-4F08-BFC9-A6DF62E52E5B}"/>
    <cellStyle name="SAPBEXtitle 6 2 2 4 5" xfId="19581" xr:uid="{F800F5B0-3881-4607-B74B-F957D189F99B}"/>
    <cellStyle name="SAPBEXtitle 6 2 2 4 6" xfId="26559" xr:uid="{C1F53CA9-E21C-4BC7-9934-7D12014E04BC}"/>
    <cellStyle name="SAPBEXtitle 6 2 2 5" xfId="4298" xr:uid="{CB688E48-81AE-4A2D-9A78-BF55259023E6}"/>
    <cellStyle name="SAPBEXtitle 6 2 2 5 2" xfId="10499" xr:uid="{88F4A4A7-D982-48A3-A451-56093FB3AA6D}"/>
    <cellStyle name="SAPBEXtitle 6 2 2 5 3" xfId="14921" xr:uid="{9C79D555-F76E-46CA-8E75-A1E0A22301AA}"/>
    <cellStyle name="SAPBEXtitle 6 2 2 5 4" xfId="21390" xr:uid="{5A339D24-CB0D-4FCE-85D1-EF9730686986}"/>
    <cellStyle name="SAPBEXtitle 6 2 2 5 5" xfId="28368" xr:uid="{66414196-6FC9-4B69-BE3B-9FF09EE54FB7}"/>
    <cellStyle name="SAPBEXtitle 6 2 2 6" xfId="7397" xr:uid="{22C628BC-263F-402D-9E04-E541E7358840}"/>
    <cellStyle name="SAPBEXtitle 6 2 2 6 2" xfId="15958" xr:uid="{4DCC7727-87DA-410D-9AF4-1D142DD1EB82}"/>
    <cellStyle name="SAPBEXtitle 6 2 2 6 3" xfId="18030" xr:uid="{775209DC-5A80-4FD4-87CE-B467CBFB99DE}"/>
    <cellStyle name="SAPBEXtitle 6 2 2 6 4" xfId="25008" xr:uid="{9EB37DB8-7BF9-453B-9398-E4F8C8FF4687}"/>
    <cellStyle name="SAPBEXtitle 6 2 2 7" xfId="11534" xr:uid="{72B76681-D92E-47D3-853F-C4F06A8ADB59}"/>
    <cellStyle name="SAPBEXtitle 6 2 2 7 2" xfId="22683" xr:uid="{B71EDAF1-D4DE-45E5-8768-2DA555A4C170}"/>
    <cellStyle name="SAPBEXtitle 6 2 2 7 3" xfId="29442" xr:uid="{F9CBF3E8-CC17-41F4-8D95-DB8865247B0B}"/>
    <cellStyle name="SAPBEXtitle 6 2 2 8" xfId="16997" xr:uid="{8154F644-F470-4EDD-A67E-237591534001}"/>
    <cellStyle name="SAPBEXtitle 6 2 2 8 2" xfId="30736" xr:uid="{06E0D6EE-EE6A-489D-B7A9-E85BC7F9BE56}"/>
    <cellStyle name="SAPBEXtitle 6 2 2 9" xfId="23976" xr:uid="{42E44D93-F550-43E2-BB39-135D34497605}"/>
    <cellStyle name="SAPBEXtitle 6 2 3" xfId="1457" xr:uid="{9670EB42-F851-4E31-898F-9A94C54E5532}"/>
    <cellStyle name="SAPBEXtitle 6 2 3 2" xfId="3008" xr:uid="{0DA02C86-0EE2-43BA-BDE8-173C50463BC0}"/>
    <cellStyle name="SAPBEXtitle 6 2 3 2 2" xfId="6104" xr:uid="{0084F49E-904C-4793-87FD-E5AF315C1728}"/>
    <cellStyle name="SAPBEXtitle 6 2 3 2 3" xfId="9206" xr:uid="{D0D9FF97-FED7-46C2-9277-B5EA68E759CA}"/>
    <cellStyle name="SAPBEXtitle 6 2 3 2 4" xfId="13343" xr:uid="{D7EA1913-BB76-426D-A58B-19485BFB9472}"/>
    <cellStyle name="SAPBEXtitle 6 2 3 2 5" xfId="19839" xr:uid="{16FF48D5-570A-4F38-84C8-92701ADCEBC7}"/>
    <cellStyle name="SAPBEXtitle 6 2 3 2 6" xfId="26817" xr:uid="{4B29916E-6D87-426B-B5C7-ABB144A1BFF1}"/>
    <cellStyle name="SAPBEXtitle 6 2 3 3" xfId="4556" xr:uid="{5E41D83A-EA03-4912-B33D-FC1589CB0C3D}"/>
    <cellStyle name="SAPBEXtitle 6 2 3 3 2" xfId="10757" xr:uid="{C16451DD-4F47-4ADD-AB96-CF897A622880}"/>
    <cellStyle name="SAPBEXtitle 6 2 3 3 3" xfId="15181" xr:uid="{DFEC0CD1-0C82-40E3-9839-BBBC857C5D3E}"/>
    <cellStyle name="SAPBEXtitle 6 2 3 3 4" xfId="21648" xr:uid="{4BD55094-2CDD-493F-9119-62B810E0E086}"/>
    <cellStyle name="SAPBEXtitle 6 2 3 3 5" xfId="28626" xr:uid="{6C7B9837-3C76-4072-86A6-5F2F550B1C13}"/>
    <cellStyle name="SAPBEXtitle 6 2 3 4" xfId="7655" xr:uid="{D292F527-A298-42FB-B80B-1AD9D72D9010}"/>
    <cellStyle name="SAPBEXtitle 6 2 3 4 2" xfId="16220" xr:uid="{ED96D2FE-67A1-4ADD-9D77-8BB985B09981}"/>
    <cellStyle name="SAPBEXtitle 6 2 3 4 3" xfId="18288" xr:uid="{49C0702A-08EC-4819-9473-D80DC492FB36}"/>
    <cellStyle name="SAPBEXtitle 6 2 3 4 4" xfId="25266" xr:uid="{AEC850AA-3BF5-43AE-B364-B8FD305752C2}"/>
    <cellStyle name="SAPBEXtitle 6 2 3 5" xfId="11792" xr:uid="{3E8E5AE3-03CE-4128-BF21-9A067C687C10}"/>
    <cellStyle name="SAPBEXtitle 6 2 3 5 2" xfId="22941" xr:uid="{70CFDD0F-A89B-471F-8D7C-E8CE9BB8FE03}"/>
    <cellStyle name="SAPBEXtitle 6 2 3 5 3" xfId="29700" xr:uid="{A3DE9EB8-49AD-4BB9-AAFC-2BD0EB113DBE}"/>
    <cellStyle name="SAPBEXtitle 6 2 3 6" xfId="17255" xr:uid="{5021C03F-D136-4035-A254-FFAE095EADA7}"/>
    <cellStyle name="SAPBEXtitle 6 2 3 6 2" xfId="30994" xr:uid="{F695C77B-0063-40C7-A523-E1EF0924D21D}"/>
    <cellStyle name="SAPBEXtitle 6 2 3 7" xfId="24234" xr:uid="{5FA0452F-E6F8-4A6A-8F6A-C58343D85801}"/>
    <cellStyle name="SAPBEXtitle 6 2 4" xfId="1976" xr:uid="{92005477-CDD6-4A34-9EDE-F32AC12CE0AB}"/>
    <cellStyle name="SAPBEXtitle 6 2 4 2" xfId="3524" xr:uid="{AE3E94AA-C4C3-49A3-A0B0-901F0D81044A}"/>
    <cellStyle name="SAPBEXtitle 6 2 4 2 2" xfId="6620" xr:uid="{9C04F950-7154-40DC-9B2D-1A8CAC079C8B}"/>
    <cellStyle name="SAPBEXtitle 6 2 4 2 3" xfId="9722" xr:uid="{EEBCBEFE-9F61-427B-B49B-9FD681FBE9E3}"/>
    <cellStyle name="SAPBEXtitle 6 2 4 2 4" xfId="13859" xr:uid="{ACA99C1F-38A0-4AB0-9E6A-D78739F01F9C}"/>
    <cellStyle name="SAPBEXtitle 6 2 4 2 5" xfId="20355" xr:uid="{87EC8CC3-98AC-4E14-AF82-CF1F65617C88}"/>
    <cellStyle name="SAPBEXtitle 6 2 4 2 6" xfId="27333" xr:uid="{75B9D98F-DF0F-47D3-98CC-A2D4EF398426}"/>
    <cellStyle name="SAPBEXtitle 6 2 4 3" xfId="5072" xr:uid="{A19A16F8-1705-406B-81D1-5D9136098D36}"/>
    <cellStyle name="SAPBEXtitle 6 2 4 3 2" xfId="14662" xr:uid="{9AC23BA1-7546-4862-ACFC-0727C84CD3EB}"/>
    <cellStyle name="SAPBEXtitle 6 2 4 3 3" xfId="21132" xr:uid="{9A86394F-2187-4A2F-B726-44AFDF02DA53}"/>
    <cellStyle name="SAPBEXtitle 6 2 4 3 4" xfId="28110" xr:uid="{76B532C0-2FCF-4A98-A10E-3B510F2F8AB8}"/>
    <cellStyle name="SAPBEXtitle 6 2 4 4" xfId="8174" xr:uid="{68368F02-9AD7-43E0-B653-B1F2ECB063BF}"/>
    <cellStyle name="SAPBEXtitle 6 2 4 4 2" xfId="18807" xr:uid="{2F7F5BCC-D236-4E37-B660-03C75488002F}"/>
    <cellStyle name="SAPBEXtitle 6 2 4 4 3" xfId="25785" xr:uid="{7B1C1E2E-D8DE-4A07-9838-4AA7CE0DFDCF}"/>
    <cellStyle name="SAPBEXtitle 6 2 4 5" xfId="12311" xr:uid="{2AC47057-B7DC-4127-9112-A24CE8ACF3EA}"/>
    <cellStyle name="SAPBEXtitle 6 2 4 5 2" xfId="22425" xr:uid="{61A3DB4B-0DB5-4E98-B1E1-C6F07F3E8F0E}"/>
    <cellStyle name="SAPBEXtitle 6 2 4 5 3" xfId="30478" xr:uid="{D590B356-6FF1-4E45-8947-13247614C0F9}"/>
    <cellStyle name="SAPBEXtitle 6 2 4 6" xfId="16739" xr:uid="{2B985C3B-F96F-41B3-A4DB-C675435EB309}"/>
    <cellStyle name="SAPBEXtitle 6 2 4 7" xfId="23718" xr:uid="{E329FC4C-3868-44BF-ABBF-3A5370E1AA44}"/>
    <cellStyle name="SAPBEXtitle 6 2 5" xfId="2492" xr:uid="{17829DFD-8FE5-44CA-8CE8-37B96BBA9940}"/>
    <cellStyle name="SAPBEXtitle 6 2 5 2" xfId="5588" xr:uid="{CD95E011-364A-486B-A9F2-B899D9265F3D}"/>
    <cellStyle name="SAPBEXtitle 6 2 5 3" xfId="8690" xr:uid="{0CEB5FBF-154E-4574-8007-287906BFAABE}"/>
    <cellStyle name="SAPBEXtitle 6 2 5 4" xfId="12827" xr:uid="{910F6530-F4B6-488F-A22F-9EF6EE09D290}"/>
    <cellStyle name="SAPBEXtitle 6 2 5 5" xfId="19323" xr:uid="{980E5AAB-5470-4EBB-B829-4271A9E049F3}"/>
    <cellStyle name="SAPBEXtitle 6 2 5 6" xfId="26301" xr:uid="{D12E8021-E57C-4E22-A808-4230F57C45BE}"/>
    <cellStyle name="SAPBEXtitle 6 2 6" xfId="4040" xr:uid="{4E82D0C1-19D4-4D3D-8279-38BA79502C4C}"/>
    <cellStyle name="SAPBEXtitle 6 2 6 2" xfId="10241" xr:uid="{79B8C80C-2090-4EEF-B676-FE8B435D5405}"/>
    <cellStyle name="SAPBEXtitle 6 2 6 3" xfId="14379" xr:uid="{83176945-92FC-4741-8271-8C3E4C8564E5}"/>
    <cellStyle name="SAPBEXtitle 6 2 6 4" xfId="20874" xr:uid="{9603CD85-A318-4DFE-8A17-21367C8BBD4A}"/>
    <cellStyle name="SAPBEXtitle 6 2 6 5" xfId="27852" xr:uid="{4D77E306-58F3-487B-ADF8-7AEB549F8C1D}"/>
    <cellStyle name="SAPBEXtitle 6 2 7" xfId="7139" xr:uid="{4B859184-B899-466C-8503-23819DE1F26D}"/>
    <cellStyle name="SAPBEXtitle 6 2 7 2" xfId="15700" xr:uid="{C505B962-6B74-4072-B8E9-4F089960AE09}"/>
    <cellStyle name="SAPBEXtitle 6 2 7 3" xfId="17772" xr:uid="{C8E0F171-2036-42AA-B5DF-45D24037B456}"/>
    <cellStyle name="SAPBEXtitle 6 2 7 4" xfId="24750" xr:uid="{A694037E-8F1E-4E03-92DD-1CB164A141FE}"/>
    <cellStyle name="SAPBEXtitle 6 2 8" xfId="11276" xr:uid="{F76BAFA4-C122-468C-A1E1-8FDCBF3D5FD5}"/>
    <cellStyle name="SAPBEXtitle 6 2 8 2" xfId="22167" xr:uid="{D10F2D7F-01EA-4317-B667-A4CF1B340357}"/>
    <cellStyle name="SAPBEXtitle 6 2 8 3" xfId="29170" xr:uid="{6AA7465F-7F79-44EA-88B6-B2E819324F69}"/>
    <cellStyle name="SAPBEXtitle 6 2 9" xfId="16481" xr:uid="{C6759CE9-3CFA-4333-BDD2-124641164511}"/>
    <cellStyle name="SAPBEXtitle 6 2 9 2" xfId="30220" xr:uid="{AB1AE54F-24DB-47E6-95BE-003897FC5F46}"/>
    <cellStyle name="SAPBEXunassignedItem" xfId="547" xr:uid="{2420C3D3-2A48-4FAA-BD9F-0FF1353CB5A8}"/>
    <cellStyle name="SAPBEXunassignedItem 2" xfId="548" xr:uid="{E58837D6-8335-4709-AA15-16525D1D312E}"/>
    <cellStyle name="SAPBEXunassignedItem 2 2" xfId="28927" xr:uid="{69E6C814-C584-4327-B744-623456CEBD21}"/>
    <cellStyle name="SAPBEXunassignedItem 3" xfId="28926" xr:uid="{B6FDFB66-7091-476D-ABB8-7ED5B24023C8}"/>
    <cellStyle name="SAPBEXundefined" xfId="549" xr:uid="{CFD2D08A-24C4-40C5-8730-ED979A3B5833}"/>
    <cellStyle name="SAPBEXundefined 2" xfId="550" xr:uid="{FCA6ACA1-70B0-46C1-828B-815C4D499731}"/>
    <cellStyle name="SAPBEXundefined 2 2" xfId="929" xr:uid="{9A95A8BF-A545-47AB-BFBE-2BAF3191A879}"/>
    <cellStyle name="SAPBEXundefined 2 2 10" xfId="23462" xr:uid="{AE3CC5B1-B767-4CA7-AD85-50BA47A80EE7}"/>
    <cellStyle name="SAPBEXundefined 2 2 2" xfId="1201" xr:uid="{A13805CC-0643-4AC1-9E20-A7993B0BE7B5}"/>
    <cellStyle name="SAPBEXundefined 2 2 2 2" xfId="1717" xr:uid="{47B890B6-3B4B-4059-B3B0-2CB886381011}"/>
    <cellStyle name="SAPBEXundefined 2 2 2 2 2" xfId="3268" xr:uid="{229396B2-E65C-4D41-B388-CBD1D7080903}"/>
    <cellStyle name="SAPBEXundefined 2 2 2 2 2 2" xfId="6364" xr:uid="{2C6CDFBF-AB14-4259-8437-0A6C69FE87D9}"/>
    <cellStyle name="SAPBEXundefined 2 2 2 2 2 3" xfId="9466" xr:uid="{9A3030D8-DC72-4E71-956C-89868D80D97C}"/>
    <cellStyle name="SAPBEXundefined 2 2 2 2 2 4" xfId="13603" xr:uid="{0FFBB010-5530-471D-9EAF-2428725C4845}"/>
    <cellStyle name="SAPBEXundefined 2 2 2 2 2 5" xfId="20099" xr:uid="{E1D1E4BB-F68A-40CC-A961-A5C2CAC0C170}"/>
    <cellStyle name="SAPBEXundefined 2 2 2 2 2 6" xfId="27077" xr:uid="{38CA3F1A-9C89-41D5-9C80-67E3B18C2173}"/>
    <cellStyle name="SAPBEXundefined 2 2 2 2 3" xfId="4816" xr:uid="{795681A9-963A-493F-9979-8FEEF5776503}"/>
    <cellStyle name="SAPBEXundefined 2 2 2 2 3 2" xfId="11017" xr:uid="{ED75B4EC-F955-4B19-946E-2D7B5612C9B7}"/>
    <cellStyle name="SAPBEXundefined 2 2 2 2 3 3" xfId="15441" xr:uid="{D635C99D-BA6A-4923-B18E-0435E81CD608}"/>
    <cellStyle name="SAPBEXundefined 2 2 2 2 3 4" xfId="21908" xr:uid="{DC12722C-7A1C-47A9-B9CE-17D9E11F8F5F}"/>
    <cellStyle name="SAPBEXundefined 2 2 2 2 3 5" xfId="28886" xr:uid="{51CDEF93-D248-4664-8D5A-B6A68504433E}"/>
    <cellStyle name="SAPBEXundefined 2 2 2 2 4" xfId="7915" xr:uid="{3E5AC3DA-54F9-4D2C-B619-4CCC02A2BA9B}"/>
    <cellStyle name="SAPBEXundefined 2 2 2 2 4 2" xfId="18548" xr:uid="{0C6A1852-1498-435C-B3C8-E74EB077DA01}"/>
    <cellStyle name="SAPBEXundefined 2 2 2 2 4 3" xfId="25526" xr:uid="{90709CBC-F759-4E66-8C65-F3E7E0FB19AD}"/>
    <cellStyle name="SAPBEXundefined 2 2 2 2 5" xfId="12052" xr:uid="{A3444032-081F-4752-9F08-5A982726A421}"/>
    <cellStyle name="SAPBEXundefined 2 2 2 2 5 2" xfId="23201" xr:uid="{A47D371F-3471-4E1A-9603-9C9391EFA5D5}"/>
    <cellStyle name="SAPBEXundefined 2 2 2 2 5 3" xfId="29960" xr:uid="{FA8FD657-5CEB-465E-BF04-1DD776F5086C}"/>
    <cellStyle name="SAPBEXundefined 2 2 2 2 6" xfId="17515" xr:uid="{82B1BBE0-C76B-47C9-AFA2-7016119DE784}"/>
    <cellStyle name="SAPBEXundefined 2 2 2 2 6 2" xfId="31254" xr:uid="{E6C542AF-BCE0-4D93-8640-CA3E3841CC22}"/>
    <cellStyle name="SAPBEXundefined 2 2 2 2 7" xfId="24494" xr:uid="{8AA4928C-9C78-48CA-A094-BE8C9D7AEDB5}"/>
    <cellStyle name="SAPBEXundefined 2 2 2 3" xfId="2236" xr:uid="{0E1CA488-E195-421F-9B04-BDB93E226830}"/>
    <cellStyle name="SAPBEXundefined 2 2 2 3 2" xfId="3784" xr:uid="{84931C3E-FDC8-45BA-B019-8056AF818346}"/>
    <cellStyle name="SAPBEXundefined 2 2 2 3 2 2" xfId="6880" xr:uid="{20D47F04-4C14-471B-BAD2-89CA99DE5368}"/>
    <cellStyle name="SAPBEXundefined 2 2 2 3 2 3" xfId="9982" xr:uid="{597206CA-D79D-4D29-9F13-A2388C88613B}"/>
    <cellStyle name="SAPBEXundefined 2 2 2 3 2 4" xfId="14119" xr:uid="{21875604-9071-41A1-BB31-09096B2A316F}"/>
    <cellStyle name="SAPBEXundefined 2 2 2 3 2 5" xfId="20615" xr:uid="{0CA49364-B5E9-4526-8C16-0199BD8E2236}"/>
    <cellStyle name="SAPBEXundefined 2 2 2 3 2 6" xfId="27593" xr:uid="{199AB2FE-C9D2-401E-8218-616EF8320F39}"/>
    <cellStyle name="SAPBEXundefined 2 2 2 3 3" xfId="5332" xr:uid="{3F1119ED-E251-49DD-A89F-ABB60B7671D5}"/>
    <cellStyle name="SAPBEXundefined 2 2 2 3 4" xfId="8434" xr:uid="{BF4FE847-065D-4BE4-8E15-E6AF2C35D201}"/>
    <cellStyle name="SAPBEXundefined 2 2 2 3 5" xfId="12571" xr:uid="{A90616F1-A69E-4752-B4A8-B8BEAECBCE80}"/>
    <cellStyle name="SAPBEXundefined 2 2 2 3 6" xfId="19067" xr:uid="{5BA291BB-B26F-4609-B8F1-EBF1F75BC0BE}"/>
    <cellStyle name="SAPBEXundefined 2 2 2 3 7" xfId="26045" xr:uid="{9C07993D-5DD7-4C7B-87D3-2F35A46DA605}"/>
    <cellStyle name="SAPBEXundefined 2 2 2 4" xfId="2752" xr:uid="{B47767EA-C2F9-4592-9DFB-BA476EA20FA1}"/>
    <cellStyle name="SAPBEXundefined 2 2 2 4 2" xfId="5848" xr:uid="{B9845901-D981-4D7F-AE82-81E7DA1CB9F9}"/>
    <cellStyle name="SAPBEXundefined 2 2 2 4 3" xfId="8950" xr:uid="{E380BB75-06AA-42C1-9F71-4E1F90BB19F5}"/>
    <cellStyle name="SAPBEXundefined 2 2 2 4 4" xfId="13087" xr:uid="{FDE4C022-BDC4-479B-8A7C-E05A1831AF93}"/>
    <cellStyle name="SAPBEXundefined 2 2 2 4 5" xfId="19583" xr:uid="{61969164-FBE2-451C-98FB-F63D379AB882}"/>
    <cellStyle name="SAPBEXundefined 2 2 2 4 6" xfId="26561" xr:uid="{AA4769EA-5A60-4A6A-91BA-EE3B905F846B}"/>
    <cellStyle name="SAPBEXundefined 2 2 2 5" xfId="4300" xr:uid="{C5D68C51-267E-4B8B-A88F-D6E2A4E9F72D}"/>
    <cellStyle name="SAPBEXundefined 2 2 2 5 2" xfId="10501" xr:uid="{10A264C0-C828-43B6-84DE-CE143B37A0F1}"/>
    <cellStyle name="SAPBEXundefined 2 2 2 5 3" xfId="14923" xr:uid="{48D9996A-127B-435F-AFB5-5FFEE92B120E}"/>
    <cellStyle name="SAPBEXundefined 2 2 2 5 4" xfId="21392" xr:uid="{C1B081F2-F391-41A9-8FF6-776B58FBECEC}"/>
    <cellStyle name="SAPBEXundefined 2 2 2 5 5" xfId="28370" xr:uid="{9F0749F2-6007-4E9B-BACA-B8933179BEA6}"/>
    <cellStyle name="SAPBEXundefined 2 2 2 6" xfId="7399" xr:uid="{7F1517D3-0830-49DC-A52C-DDE00E011945}"/>
    <cellStyle name="SAPBEXundefined 2 2 2 6 2" xfId="15960" xr:uid="{DA0E6994-A13A-4998-9186-9EAD51F1A39E}"/>
    <cellStyle name="SAPBEXundefined 2 2 2 6 3" xfId="18032" xr:uid="{84604897-7626-4E02-BAA4-FD1419DE82DF}"/>
    <cellStyle name="SAPBEXundefined 2 2 2 6 4" xfId="25010" xr:uid="{0F7DAE66-972F-4D45-B1B4-EF107F2A6410}"/>
    <cellStyle name="SAPBEXundefined 2 2 2 7" xfId="11536" xr:uid="{E613EAB3-363E-4D88-BF6E-5E086539B9F0}"/>
    <cellStyle name="SAPBEXundefined 2 2 2 7 2" xfId="22685" xr:uid="{1302A758-E959-4B6E-9CC5-05CA2E92A443}"/>
    <cellStyle name="SAPBEXundefined 2 2 2 7 3" xfId="29444" xr:uid="{8B4DE0D0-92FC-436F-9BA1-F01CB3C07C6C}"/>
    <cellStyle name="SAPBEXundefined 2 2 2 8" xfId="16999" xr:uid="{F2FA70B5-911D-4D62-B90E-8D5E67C6D295}"/>
    <cellStyle name="SAPBEXundefined 2 2 2 8 2" xfId="30738" xr:uid="{AAAB5AB9-6511-471E-831E-F727C2F5889B}"/>
    <cellStyle name="SAPBEXundefined 2 2 2 9" xfId="23978" xr:uid="{59BA6BE9-A6F1-4676-AAA0-90E5AE42DFE5}"/>
    <cellStyle name="SAPBEXundefined 2 2 3" xfId="1459" xr:uid="{9024C9E7-9C7E-4FBB-B4F1-91E09E3A4F9E}"/>
    <cellStyle name="SAPBEXundefined 2 2 3 2" xfId="3010" xr:uid="{59CDDB4F-DD77-4AF7-81B5-07ECB9735EA7}"/>
    <cellStyle name="SAPBEXundefined 2 2 3 2 2" xfId="6106" xr:uid="{00F5F3D8-D343-418D-A252-7F93DD72793C}"/>
    <cellStyle name="SAPBEXundefined 2 2 3 2 3" xfId="9208" xr:uid="{FD483F29-ECC2-4DFA-B5FA-4636745E04D3}"/>
    <cellStyle name="SAPBEXundefined 2 2 3 2 4" xfId="13345" xr:uid="{2C2B970E-35D7-4651-B131-CDDAB00E1671}"/>
    <cellStyle name="SAPBEXundefined 2 2 3 2 5" xfId="19841" xr:uid="{835A76FA-8863-43EF-A2A0-1C06C29E48E5}"/>
    <cellStyle name="SAPBEXundefined 2 2 3 2 6" xfId="26819" xr:uid="{3E2734D7-F44D-4B46-A54D-833FA47C9F2B}"/>
    <cellStyle name="SAPBEXundefined 2 2 3 3" xfId="4558" xr:uid="{6104BFEC-3DA0-41F7-8A3F-BFA25CBB3CF6}"/>
    <cellStyle name="SAPBEXundefined 2 2 3 3 2" xfId="10759" xr:uid="{7D286450-A96F-4369-8144-33A5082AF51F}"/>
    <cellStyle name="SAPBEXundefined 2 2 3 3 3" xfId="15183" xr:uid="{764E1586-D02D-422D-9F92-987B687E4903}"/>
    <cellStyle name="SAPBEXundefined 2 2 3 3 4" xfId="21650" xr:uid="{A4F0CACF-1D56-4620-9F65-9E130F465001}"/>
    <cellStyle name="SAPBEXundefined 2 2 3 3 5" xfId="28628" xr:uid="{ACE56AE0-1159-4495-917A-43BEFFC120E0}"/>
    <cellStyle name="SAPBEXundefined 2 2 3 4" xfId="7657" xr:uid="{8707C242-E176-4A01-B840-7E17D92D402C}"/>
    <cellStyle name="SAPBEXundefined 2 2 3 4 2" xfId="16222" xr:uid="{9757D432-0EBF-47C4-BCDD-444EEFF2B482}"/>
    <cellStyle name="SAPBEXundefined 2 2 3 4 3" xfId="18290" xr:uid="{93CBEA40-A33B-467C-AE53-A2B17914104D}"/>
    <cellStyle name="SAPBEXundefined 2 2 3 4 4" xfId="25268" xr:uid="{FF97DF84-E4DB-4D8B-AE34-BD48ACD0E002}"/>
    <cellStyle name="SAPBEXundefined 2 2 3 5" xfId="11794" xr:uid="{26352C7C-4972-4857-AF9D-D90F4866C3E5}"/>
    <cellStyle name="SAPBEXundefined 2 2 3 5 2" xfId="22943" xr:uid="{4069B691-C5E3-4834-8616-79BF31149DFA}"/>
    <cellStyle name="SAPBEXundefined 2 2 3 5 3" xfId="29702" xr:uid="{DCD8FD9D-17C5-49E2-897E-EE23A5F4589C}"/>
    <cellStyle name="SAPBEXundefined 2 2 3 6" xfId="17257" xr:uid="{40C2C4E7-CE28-484C-BE45-8521CF3D5D4F}"/>
    <cellStyle name="SAPBEXundefined 2 2 3 6 2" xfId="30996" xr:uid="{AFF1C186-56CC-4B4C-A06A-8EA4B0909C73}"/>
    <cellStyle name="SAPBEXundefined 2 2 3 7" xfId="24236" xr:uid="{D518077E-58CC-4209-A4E9-32CC06D63130}"/>
    <cellStyle name="SAPBEXundefined 2 2 4" xfId="1978" xr:uid="{A67370DB-DBF1-408C-AE43-784A87ED7A32}"/>
    <cellStyle name="SAPBEXundefined 2 2 4 2" xfId="3526" xr:uid="{42C850DB-0069-4486-9003-8037A8C2EB9F}"/>
    <cellStyle name="SAPBEXundefined 2 2 4 2 2" xfId="6622" xr:uid="{05389FCA-F28C-404E-AB10-A5E8699263D9}"/>
    <cellStyle name="SAPBEXundefined 2 2 4 2 3" xfId="9724" xr:uid="{3DCDF7A5-E31F-40FF-955F-531CE09D5725}"/>
    <cellStyle name="SAPBEXundefined 2 2 4 2 4" xfId="13861" xr:uid="{8BA51E07-76EB-4A8A-97E4-874AF94E4361}"/>
    <cellStyle name="SAPBEXundefined 2 2 4 2 5" xfId="20357" xr:uid="{23C14DE1-AA9B-473F-8402-25BB47B7DBD6}"/>
    <cellStyle name="SAPBEXundefined 2 2 4 2 6" xfId="27335" xr:uid="{9437A755-4719-4200-8181-A2A7120955BE}"/>
    <cellStyle name="SAPBEXundefined 2 2 4 3" xfId="5074" xr:uid="{623089BF-EB09-4EE8-B660-135AE33D9E8E}"/>
    <cellStyle name="SAPBEXundefined 2 2 4 3 2" xfId="14664" xr:uid="{47258952-1CA3-4E7D-8299-1491993719BD}"/>
    <cellStyle name="SAPBEXundefined 2 2 4 3 3" xfId="21134" xr:uid="{05A921D5-FF22-4E9D-97D5-6B421A5340DC}"/>
    <cellStyle name="SAPBEXundefined 2 2 4 3 4" xfId="28112" xr:uid="{6DC112B8-17D7-4419-B190-ECA3B63CAFF3}"/>
    <cellStyle name="SAPBEXundefined 2 2 4 4" xfId="8176" xr:uid="{F843D98D-E7AC-47CC-8A22-26AFA2F91039}"/>
    <cellStyle name="SAPBEXundefined 2 2 4 4 2" xfId="18809" xr:uid="{C54E748E-BAEB-4465-9E25-7A7D69025AA4}"/>
    <cellStyle name="SAPBEXundefined 2 2 4 4 3" xfId="25787" xr:uid="{EF76DB3C-24CC-42AB-B3BC-4D0D64C70CDF}"/>
    <cellStyle name="SAPBEXundefined 2 2 4 5" xfId="12313" xr:uid="{1809A962-68CB-45A3-AB8B-C62B692FDB4E}"/>
    <cellStyle name="SAPBEXundefined 2 2 4 5 2" xfId="22427" xr:uid="{C70CB3E4-F04F-4847-B853-66996EAA2DD4}"/>
    <cellStyle name="SAPBEXundefined 2 2 4 5 3" xfId="30480" xr:uid="{C70BDD82-C06C-4600-9B6D-DA43F2C58D01}"/>
    <cellStyle name="SAPBEXundefined 2 2 4 6" xfId="16741" xr:uid="{791D47D1-2BF5-4378-91AD-E7A747D7C0D8}"/>
    <cellStyle name="SAPBEXundefined 2 2 4 7" xfId="23720" xr:uid="{7B68587D-6F53-4007-816E-EE606FA827F8}"/>
    <cellStyle name="SAPBEXundefined 2 2 5" xfId="2494" xr:uid="{9D6721C2-F37A-4A7D-8534-B4262873F69B}"/>
    <cellStyle name="SAPBEXundefined 2 2 5 2" xfId="5590" xr:uid="{8B3900C0-FF53-4228-BE72-7185F060FEA6}"/>
    <cellStyle name="SAPBEXundefined 2 2 5 3" xfId="8692" xr:uid="{114E97E8-F200-4A6A-8D4F-96192FF0F5C0}"/>
    <cellStyle name="SAPBEXundefined 2 2 5 4" xfId="12829" xr:uid="{19803982-50D6-4C64-B982-CD359F0ECFCD}"/>
    <cellStyle name="SAPBEXundefined 2 2 5 5" xfId="19325" xr:uid="{A78D6501-DDA8-4AA0-871E-EB3527BD7C46}"/>
    <cellStyle name="SAPBEXundefined 2 2 5 6" xfId="26303" xr:uid="{40544869-0A6A-4ACA-8C92-8B5FB046BAC7}"/>
    <cellStyle name="SAPBEXundefined 2 2 6" xfId="4042" xr:uid="{AEA5A1D2-31D2-4049-AC75-6664DA084927}"/>
    <cellStyle name="SAPBEXundefined 2 2 6 2" xfId="10243" xr:uid="{019A89C5-77A2-4D39-B857-C74894DB06B0}"/>
    <cellStyle name="SAPBEXundefined 2 2 6 3" xfId="14381" xr:uid="{E3BA8B78-03CF-400C-88D3-85A9B892682F}"/>
    <cellStyle name="SAPBEXundefined 2 2 6 4" xfId="20876" xr:uid="{E8A5056B-11D9-4431-B27D-DC5A22BE9514}"/>
    <cellStyle name="SAPBEXundefined 2 2 6 5" xfId="27854" xr:uid="{88D1AABF-4467-4092-8D25-DEFCEB568626}"/>
    <cellStyle name="SAPBEXundefined 2 2 7" xfId="7141" xr:uid="{2F2E3CA4-871C-40CF-A8EF-1BCC2BB28F3D}"/>
    <cellStyle name="SAPBEXundefined 2 2 7 2" xfId="15702" xr:uid="{7F89CF8F-CBBA-45B8-A950-3070411AF61B}"/>
    <cellStyle name="SAPBEXundefined 2 2 7 3" xfId="17774" xr:uid="{CE975502-08CA-4D87-8167-96513844DD61}"/>
    <cellStyle name="SAPBEXundefined 2 2 7 4" xfId="24752" xr:uid="{4DA5F025-1DF1-4DD5-A5ED-E03E52E7AD68}"/>
    <cellStyle name="SAPBEXundefined 2 2 8" xfId="11278" xr:uid="{EA0EF562-7146-4ECA-8899-050041B5ADF3}"/>
    <cellStyle name="SAPBEXundefined 2 2 8 2" xfId="22169" xr:uid="{103A3856-3632-4E19-AA3B-2B88BB15A53B}"/>
    <cellStyle name="SAPBEXundefined 2 2 8 3" xfId="29172" xr:uid="{D53AC92A-6330-48E7-901D-1E1633F459C9}"/>
    <cellStyle name="SAPBEXundefined 2 2 9" xfId="16483" xr:uid="{EB6BE6F5-221C-4E45-B4A2-31B4577B698B}"/>
    <cellStyle name="SAPBEXundefined 2 2 9 2" xfId="30222" xr:uid="{DBB9B5DD-C060-494E-BD34-C98232F0FC57}"/>
    <cellStyle name="SAPBEXundefined 3" xfId="551" xr:uid="{3DABF5FE-AEC7-4140-8E30-394D3EEDE9B9}"/>
    <cellStyle name="SAPBEXundefined 3 2" xfId="930" xr:uid="{23F5ECFA-6016-409C-BE9A-9E7C2D9D1627}"/>
    <cellStyle name="SAPBEXundefined 3 2 10" xfId="23463" xr:uid="{86AF0972-D739-4EBD-B27A-8E78559F3D15}"/>
    <cellStyle name="SAPBEXundefined 3 2 2" xfId="1202" xr:uid="{0FD86D40-2A98-4039-9055-7D89E56FC377}"/>
    <cellStyle name="SAPBEXundefined 3 2 2 2" xfId="1718" xr:uid="{13FD26BA-8072-42FF-832C-DA6A278991C4}"/>
    <cellStyle name="SAPBEXundefined 3 2 2 2 2" xfId="3269" xr:uid="{4FF64DE8-B3EA-451B-AFB7-E11C71A66C79}"/>
    <cellStyle name="SAPBEXundefined 3 2 2 2 2 2" xfId="6365" xr:uid="{32EB0951-90DE-4AB7-B5CC-4D2277C4B405}"/>
    <cellStyle name="SAPBEXundefined 3 2 2 2 2 3" xfId="9467" xr:uid="{D6B3D4C1-FDA1-4D38-B4D0-00B6EFD3147F}"/>
    <cellStyle name="SAPBEXundefined 3 2 2 2 2 4" xfId="13604" xr:uid="{48389E72-E182-4A0B-81F3-D20B60C8987A}"/>
    <cellStyle name="SAPBEXundefined 3 2 2 2 2 5" xfId="20100" xr:uid="{1ACBCD88-BE8E-4B55-9B20-865083AEA7B3}"/>
    <cellStyle name="SAPBEXundefined 3 2 2 2 2 6" xfId="27078" xr:uid="{876176E0-04BC-4AB1-BC4E-F8428D50630E}"/>
    <cellStyle name="SAPBEXundefined 3 2 2 2 3" xfId="4817" xr:uid="{C9895659-CECD-458D-AADB-A0656105F731}"/>
    <cellStyle name="SAPBEXundefined 3 2 2 2 3 2" xfId="11018" xr:uid="{AC5D19DD-4436-48CA-A492-8432C89CE5D7}"/>
    <cellStyle name="SAPBEXundefined 3 2 2 2 3 3" xfId="15442" xr:uid="{CB777987-8A49-48C6-816F-3A98850F63F5}"/>
    <cellStyle name="SAPBEXundefined 3 2 2 2 3 4" xfId="21909" xr:uid="{1AF3BF46-3D1C-449B-9EFC-C9A37EEDBA78}"/>
    <cellStyle name="SAPBEXundefined 3 2 2 2 3 5" xfId="28887" xr:uid="{C0D05AC6-6F27-4DB7-8E3C-53B91CEBCACD}"/>
    <cellStyle name="SAPBEXundefined 3 2 2 2 4" xfId="7916" xr:uid="{0D3ADAA9-E5C7-4595-9D25-C6F0D4DA5EE8}"/>
    <cellStyle name="SAPBEXundefined 3 2 2 2 4 2" xfId="18549" xr:uid="{93E10FF3-8A9F-4EE1-B760-D003DF0C9FCB}"/>
    <cellStyle name="SAPBEXundefined 3 2 2 2 4 3" xfId="25527" xr:uid="{4AE25C2F-F220-427A-9974-86F60FBAC881}"/>
    <cellStyle name="SAPBEXundefined 3 2 2 2 5" xfId="12053" xr:uid="{D12821E6-614E-4739-A3A0-D480B0FBAF42}"/>
    <cellStyle name="SAPBEXundefined 3 2 2 2 5 2" xfId="23202" xr:uid="{6FC193FE-9813-4FF7-9F9D-04C58674905B}"/>
    <cellStyle name="SAPBEXundefined 3 2 2 2 5 3" xfId="29961" xr:uid="{2BDA8BB8-56D1-4780-8B7F-906380317C18}"/>
    <cellStyle name="SAPBEXundefined 3 2 2 2 6" xfId="17516" xr:uid="{01EBD679-7396-4662-9DFD-FF4AD72230AC}"/>
    <cellStyle name="SAPBEXundefined 3 2 2 2 6 2" xfId="31255" xr:uid="{B85ADC83-30D8-4FC5-A996-4F2F1774311E}"/>
    <cellStyle name="SAPBEXundefined 3 2 2 2 7" xfId="24495" xr:uid="{3E16818A-50F2-4CF9-9CDE-244DC581774E}"/>
    <cellStyle name="SAPBEXundefined 3 2 2 3" xfId="2237" xr:uid="{E9F597D6-946F-4CE0-ABE8-069CF162000C}"/>
    <cellStyle name="SAPBEXundefined 3 2 2 3 2" xfId="3785" xr:uid="{280ADB49-52DB-4318-B867-89C3DFA4D878}"/>
    <cellStyle name="SAPBEXundefined 3 2 2 3 2 2" xfId="6881" xr:uid="{4BFD4537-51B4-4C6B-B900-6854819202E3}"/>
    <cellStyle name="SAPBEXundefined 3 2 2 3 2 3" xfId="9983" xr:uid="{6F02B82E-D704-4286-9AEE-5FDE78F66DF1}"/>
    <cellStyle name="SAPBEXundefined 3 2 2 3 2 4" xfId="14120" xr:uid="{B525A746-34E5-44E0-9626-7AF30D15ACDC}"/>
    <cellStyle name="SAPBEXundefined 3 2 2 3 2 5" xfId="20616" xr:uid="{CB147299-F4DA-44CE-B005-E5AFEF1AAD99}"/>
    <cellStyle name="SAPBEXundefined 3 2 2 3 2 6" xfId="27594" xr:uid="{6D809698-44B2-4075-BB6B-00DCAD19A241}"/>
    <cellStyle name="SAPBEXundefined 3 2 2 3 3" xfId="5333" xr:uid="{DFF87ABE-28BC-47A5-A69F-3964A71F668E}"/>
    <cellStyle name="SAPBEXundefined 3 2 2 3 4" xfId="8435" xr:uid="{5DFD9C11-496E-4FE5-9CB4-BED6B3FDDA2A}"/>
    <cellStyle name="SAPBEXundefined 3 2 2 3 5" xfId="12572" xr:uid="{06E9D6A2-782A-40DD-A83A-082DCDF8487B}"/>
    <cellStyle name="SAPBEXundefined 3 2 2 3 6" xfId="19068" xr:uid="{7C44059E-CB7C-4EBC-BA5F-9A9043549914}"/>
    <cellStyle name="SAPBEXundefined 3 2 2 3 7" xfId="26046" xr:uid="{4C46BDB6-1DDD-4487-8147-B03A83456157}"/>
    <cellStyle name="SAPBEXundefined 3 2 2 4" xfId="2753" xr:uid="{843DF3D8-056F-4C48-BD34-2E846C15F851}"/>
    <cellStyle name="SAPBEXundefined 3 2 2 4 2" xfId="5849" xr:uid="{877C8846-5EE9-4773-AE16-137179728847}"/>
    <cellStyle name="SAPBEXundefined 3 2 2 4 3" xfId="8951" xr:uid="{65F058A1-57C2-4151-89E0-77C284CC9BF2}"/>
    <cellStyle name="SAPBEXundefined 3 2 2 4 4" xfId="13088" xr:uid="{75207C42-BA35-4A2E-8FD5-5C9C2A8C088D}"/>
    <cellStyle name="SAPBEXundefined 3 2 2 4 5" xfId="19584" xr:uid="{B7EEC237-C2F3-47C6-B809-F66E0BA207A3}"/>
    <cellStyle name="SAPBEXundefined 3 2 2 4 6" xfId="26562" xr:uid="{8E9A2DE4-603A-4337-B8B0-5341B2763E7D}"/>
    <cellStyle name="SAPBEXundefined 3 2 2 5" xfId="4301" xr:uid="{AF8CCC2C-3AFE-41F8-BD34-E5E2CFD3975D}"/>
    <cellStyle name="SAPBEXundefined 3 2 2 5 2" xfId="10502" xr:uid="{A745342E-2777-4C1F-A0FD-F3D41D3468E2}"/>
    <cellStyle name="SAPBEXundefined 3 2 2 5 3" xfId="14924" xr:uid="{0047CE9C-4B53-4BD4-BF60-12509262AADF}"/>
    <cellStyle name="SAPBEXundefined 3 2 2 5 4" xfId="21393" xr:uid="{208B986A-45E6-4538-8D81-1F9C4F011FA7}"/>
    <cellStyle name="SAPBEXundefined 3 2 2 5 5" xfId="28371" xr:uid="{032E5AB3-782C-48CA-B1D7-0AC4C7ED68BA}"/>
    <cellStyle name="SAPBEXundefined 3 2 2 6" xfId="7400" xr:uid="{1A97D83A-1ED9-4B8C-9099-F4E77953593F}"/>
    <cellStyle name="SAPBEXundefined 3 2 2 6 2" xfId="15961" xr:uid="{82212DE6-251F-476C-B11B-726E729C9905}"/>
    <cellStyle name="SAPBEXundefined 3 2 2 6 3" xfId="18033" xr:uid="{2D922A5B-5F43-4D6D-B580-942C15133637}"/>
    <cellStyle name="SAPBEXundefined 3 2 2 6 4" xfId="25011" xr:uid="{6B5B5695-631F-42D2-9F80-76A6506A044F}"/>
    <cellStyle name="SAPBEXundefined 3 2 2 7" xfId="11537" xr:uid="{0189586E-C3F1-44E7-962F-44DB97EB2E14}"/>
    <cellStyle name="SAPBEXundefined 3 2 2 7 2" xfId="22686" xr:uid="{B7CE6A27-BA19-4CCC-B052-236C71F8005B}"/>
    <cellStyle name="SAPBEXundefined 3 2 2 7 3" xfId="29445" xr:uid="{E86E9CBB-ADD8-40CE-BEE0-2D195A9E6A77}"/>
    <cellStyle name="SAPBEXundefined 3 2 2 8" xfId="17000" xr:uid="{844ABB17-F7C9-4C09-9D4B-80420381BD68}"/>
    <cellStyle name="SAPBEXundefined 3 2 2 8 2" xfId="30739" xr:uid="{F9FCA408-212D-4C27-8623-FC496A4D9AB2}"/>
    <cellStyle name="SAPBEXundefined 3 2 2 9" xfId="23979" xr:uid="{DA393944-EF9C-4EAE-B9A3-0545D8C1B914}"/>
    <cellStyle name="SAPBEXundefined 3 2 3" xfId="1460" xr:uid="{EADD77E5-0F78-47CF-8C18-551B27A7C3E8}"/>
    <cellStyle name="SAPBEXundefined 3 2 3 2" xfId="3011" xr:uid="{9F241E2E-3761-48DB-AC58-F867F6643465}"/>
    <cellStyle name="SAPBEXundefined 3 2 3 2 2" xfId="6107" xr:uid="{D0BF9FFF-E5CB-4A1F-93E2-F76B621FB738}"/>
    <cellStyle name="SAPBEXundefined 3 2 3 2 3" xfId="9209" xr:uid="{18F984F1-EB71-466E-B469-CEA01A2D95B4}"/>
    <cellStyle name="SAPBEXundefined 3 2 3 2 4" xfId="13346" xr:uid="{F98A37DE-7248-4183-8C66-9CB8718DC059}"/>
    <cellStyle name="SAPBEXundefined 3 2 3 2 5" xfId="19842" xr:uid="{45A5EC04-2D31-47DC-B58D-B21C1C5B087B}"/>
    <cellStyle name="SAPBEXundefined 3 2 3 2 6" xfId="26820" xr:uid="{606177EA-3755-4C20-B0DE-D1DEA2A6AA37}"/>
    <cellStyle name="SAPBEXundefined 3 2 3 3" xfId="4559" xr:uid="{47F56EE1-1ADB-4FE8-A62B-357FD01443D7}"/>
    <cellStyle name="SAPBEXundefined 3 2 3 3 2" xfId="10760" xr:uid="{BC64276B-2C70-449E-A139-BBB2C0A50C90}"/>
    <cellStyle name="SAPBEXundefined 3 2 3 3 3" xfId="15184" xr:uid="{CD223FD3-E8F6-43F8-9A96-684B9A28D1E6}"/>
    <cellStyle name="SAPBEXundefined 3 2 3 3 4" xfId="21651" xr:uid="{3554FD84-6057-41B1-987F-8822D98FE21A}"/>
    <cellStyle name="SAPBEXundefined 3 2 3 3 5" xfId="28629" xr:uid="{CA16C13B-6AE2-4C86-BFB6-4E2DD146E5AF}"/>
    <cellStyle name="SAPBEXundefined 3 2 3 4" xfId="7658" xr:uid="{CF821D79-E0CC-4992-8D8A-AA63C2585D1A}"/>
    <cellStyle name="SAPBEXundefined 3 2 3 4 2" xfId="16223" xr:uid="{5D116DB5-E636-4FE7-A5CC-E10FB20D60E5}"/>
    <cellStyle name="SAPBEXundefined 3 2 3 4 3" xfId="18291" xr:uid="{6C1EE648-27B9-4A30-9166-06C0F6ECFDB6}"/>
    <cellStyle name="SAPBEXundefined 3 2 3 4 4" xfId="25269" xr:uid="{4EB8FAE3-DC27-46A9-B1E0-190C2A46B526}"/>
    <cellStyle name="SAPBEXundefined 3 2 3 5" xfId="11795" xr:uid="{D644160E-3A0D-4DE0-BC8B-A62410261443}"/>
    <cellStyle name="SAPBEXundefined 3 2 3 5 2" xfId="22944" xr:uid="{9BD48401-B347-4D41-8859-6410FEBBCA52}"/>
    <cellStyle name="SAPBEXundefined 3 2 3 5 3" xfId="29703" xr:uid="{59BDBF4B-5EA2-443A-ABC1-121761752E3A}"/>
    <cellStyle name="SAPBEXundefined 3 2 3 6" xfId="17258" xr:uid="{6D168FAA-1FCE-4B34-99F5-03AA703F7F2A}"/>
    <cellStyle name="SAPBEXundefined 3 2 3 6 2" xfId="30997" xr:uid="{726E3AA4-B7B7-4890-8280-C6FC9D1C8CAF}"/>
    <cellStyle name="SAPBEXundefined 3 2 3 7" xfId="24237" xr:uid="{78F0A43A-5828-490C-932E-C07FE9C52124}"/>
    <cellStyle name="SAPBEXundefined 3 2 4" xfId="1979" xr:uid="{C5F67090-752F-4E11-A1C1-7D35C00EADD0}"/>
    <cellStyle name="SAPBEXundefined 3 2 4 2" xfId="3527" xr:uid="{278B0954-0788-4A7A-8862-4CB7EAC0C804}"/>
    <cellStyle name="SAPBEXundefined 3 2 4 2 2" xfId="6623" xr:uid="{75C2F0F7-AD96-4044-9F53-0E34A8C36680}"/>
    <cellStyle name="SAPBEXundefined 3 2 4 2 3" xfId="9725" xr:uid="{9C0478D1-AFE5-4169-93C2-2946105ADC84}"/>
    <cellStyle name="SAPBEXundefined 3 2 4 2 4" xfId="13862" xr:uid="{CBC9FDB8-0D61-46F3-8F9C-E3664D0F1697}"/>
    <cellStyle name="SAPBEXundefined 3 2 4 2 5" xfId="20358" xr:uid="{A661D376-8792-4D86-8E8E-6C203C697A1F}"/>
    <cellStyle name="SAPBEXundefined 3 2 4 2 6" xfId="27336" xr:uid="{D6E9A55F-F772-497C-B915-D1ED20764E22}"/>
    <cellStyle name="SAPBEXundefined 3 2 4 3" xfId="5075" xr:uid="{CB7BF945-711C-4ABE-93D3-225D7A4DB49D}"/>
    <cellStyle name="SAPBEXundefined 3 2 4 3 2" xfId="14665" xr:uid="{B7F07782-E6D0-4E44-8ABA-BDCA61A7009D}"/>
    <cellStyle name="SAPBEXundefined 3 2 4 3 3" xfId="21135" xr:uid="{7F226110-0F22-47AF-A43E-6E257F7FC2BE}"/>
    <cellStyle name="SAPBEXundefined 3 2 4 3 4" xfId="28113" xr:uid="{21D1937B-DBF2-46B8-AE79-6286F878B679}"/>
    <cellStyle name="SAPBEXundefined 3 2 4 4" xfId="8177" xr:uid="{5983AA35-9D9B-4EDB-95A2-636BA33BB9C7}"/>
    <cellStyle name="SAPBEXundefined 3 2 4 4 2" xfId="18810" xr:uid="{9939DABB-A66F-4E0D-9F57-E6A2C6168E96}"/>
    <cellStyle name="SAPBEXundefined 3 2 4 4 3" xfId="25788" xr:uid="{5030E3E4-2667-4E93-BC1A-0C4AC2A92D35}"/>
    <cellStyle name="SAPBEXundefined 3 2 4 5" xfId="12314" xr:uid="{00200745-F2A8-494B-B640-72DB2D290B2C}"/>
    <cellStyle name="SAPBEXundefined 3 2 4 5 2" xfId="22428" xr:uid="{FDB230EE-4086-4ED4-86A9-D7FF29E76982}"/>
    <cellStyle name="SAPBEXundefined 3 2 4 5 3" xfId="30481" xr:uid="{1B2D44F8-2819-496F-8F1E-C8AD93E994B9}"/>
    <cellStyle name="SAPBEXundefined 3 2 4 6" xfId="16742" xr:uid="{D39830AF-7860-4A58-A098-1CC03AFB4723}"/>
    <cellStyle name="SAPBEXundefined 3 2 4 7" xfId="23721" xr:uid="{763EC55F-A7FB-4D80-BEEC-AF4838AF90E8}"/>
    <cellStyle name="SAPBEXundefined 3 2 5" xfId="2495" xr:uid="{99DF3552-87A3-4AA1-BB7B-7CBD92024F44}"/>
    <cellStyle name="SAPBEXundefined 3 2 5 2" xfId="5591" xr:uid="{4E1654B4-68F6-46C9-A6CB-20D98D07069E}"/>
    <cellStyle name="SAPBEXundefined 3 2 5 3" xfId="8693" xr:uid="{3A6F3621-4EDA-450E-865F-647C301C7541}"/>
    <cellStyle name="SAPBEXundefined 3 2 5 4" xfId="12830" xr:uid="{E8739913-FE71-4706-B0B1-6B23FC355A84}"/>
    <cellStyle name="SAPBEXundefined 3 2 5 5" xfId="19326" xr:uid="{188592F4-0B9A-4569-8673-CC361D66904D}"/>
    <cellStyle name="SAPBEXundefined 3 2 5 6" xfId="26304" xr:uid="{3410D2A2-25A5-4B98-9E03-7D60BBBCF342}"/>
    <cellStyle name="SAPBEXundefined 3 2 6" xfId="4043" xr:uid="{A5DB2177-C9F3-448C-8C08-35CF0127DC1F}"/>
    <cellStyle name="SAPBEXundefined 3 2 6 2" xfId="10244" xr:uid="{8F8D0F5E-9578-4206-97DF-DECEE466A10E}"/>
    <cellStyle name="SAPBEXundefined 3 2 6 3" xfId="14382" xr:uid="{04675E07-53F9-47F0-A55A-8331E59690B5}"/>
    <cellStyle name="SAPBEXundefined 3 2 6 4" xfId="20877" xr:uid="{09C8455A-99D0-4F01-B3DA-B6B949BB9D07}"/>
    <cellStyle name="SAPBEXundefined 3 2 6 5" xfId="27855" xr:uid="{74C92F31-6AC3-42DA-9026-0E2E210809C4}"/>
    <cellStyle name="SAPBEXundefined 3 2 7" xfId="7142" xr:uid="{6DBE94EC-7410-45AD-A218-9B54C0F92F19}"/>
    <cellStyle name="SAPBEXundefined 3 2 7 2" xfId="15703" xr:uid="{2A9686B6-52D1-4767-98D7-E32ACD625A9E}"/>
    <cellStyle name="SAPBEXundefined 3 2 7 3" xfId="17775" xr:uid="{1F5536F9-EAB1-4AFC-96D3-EADCDB3D1D3F}"/>
    <cellStyle name="SAPBEXundefined 3 2 7 4" xfId="24753" xr:uid="{ECA9F6BE-FDA3-48F5-A8DA-98B63B88CFCA}"/>
    <cellStyle name="SAPBEXundefined 3 2 8" xfId="11279" xr:uid="{58470DF7-84C2-47EE-BA56-5172E2137F83}"/>
    <cellStyle name="SAPBEXundefined 3 2 8 2" xfId="22170" xr:uid="{6C470855-5137-49E7-A1C6-F1049D7DCDD1}"/>
    <cellStyle name="SAPBEXundefined 3 2 8 3" xfId="29173" xr:uid="{E2A5203E-61F9-4E2F-A057-7A1052DCF24A}"/>
    <cellStyle name="SAPBEXundefined 3 2 9" xfId="16484" xr:uid="{5DA0C631-09AD-4866-A949-E3D0C06A3E1B}"/>
    <cellStyle name="SAPBEXundefined 3 2 9 2" xfId="30223" xr:uid="{71161144-D3EF-4F8B-9ADE-B40FAAB43E29}"/>
    <cellStyle name="SAPBEXundefined 4" xfId="552" xr:uid="{CA52FCA2-7FC5-433C-AD5E-453E5819D339}"/>
    <cellStyle name="SAPBEXundefined 4 2" xfId="931" xr:uid="{0F184E71-A3A1-432E-865B-7B09933D1CFB}"/>
    <cellStyle name="SAPBEXundefined 4 2 10" xfId="23464" xr:uid="{6F62EF8A-07AB-4AB7-B334-14BECB074CB0}"/>
    <cellStyle name="SAPBEXundefined 4 2 2" xfId="1203" xr:uid="{91139CB2-9374-4FBF-A115-5BBC6EAFA4F6}"/>
    <cellStyle name="SAPBEXundefined 4 2 2 2" xfId="1719" xr:uid="{F0DF3F9B-0366-4D1D-A14D-CB2F87A5E7AE}"/>
    <cellStyle name="SAPBEXundefined 4 2 2 2 2" xfId="3270" xr:uid="{261ACB39-3E55-4570-8B9A-B4429117CFCA}"/>
    <cellStyle name="SAPBEXundefined 4 2 2 2 2 2" xfId="6366" xr:uid="{FD2E4CC3-5ED6-4DFC-879A-01278BF9D251}"/>
    <cellStyle name="SAPBEXundefined 4 2 2 2 2 3" xfId="9468" xr:uid="{24F4EE4A-CB8B-4979-8A9F-49661B21DCC0}"/>
    <cellStyle name="SAPBEXundefined 4 2 2 2 2 4" xfId="13605" xr:uid="{78CE7D47-EBC0-497E-88F3-5ECBE0D014CF}"/>
    <cellStyle name="SAPBEXundefined 4 2 2 2 2 5" xfId="20101" xr:uid="{E95227DD-AA30-489E-A0A3-31FD86A3F1C9}"/>
    <cellStyle name="SAPBEXundefined 4 2 2 2 2 6" xfId="27079" xr:uid="{0528A1AD-CB20-4E3D-9758-D90B2F3EA38F}"/>
    <cellStyle name="SAPBEXundefined 4 2 2 2 3" xfId="4818" xr:uid="{8A24ABD9-0FDE-413A-80CE-2DDBCF20E4FF}"/>
    <cellStyle name="SAPBEXundefined 4 2 2 2 3 2" xfId="11019" xr:uid="{535E02F4-2F40-4736-9742-B6D0B7C062E4}"/>
    <cellStyle name="SAPBEXundefined 4 2 2 2 3 3" xfId="15443" xr:uid="{A79DE869-3936-482A-8D2E-55B0ACA8BBB1}"/>
    <cellStyle name="SAPBEXundefined 4 2 2 2 3 4" xfId="21910" xr:uid="{EBF8F55A-D47F-4A2F-8D46-199392890242}"/>
    <cellStyle name="SAPBEXundefined 4 2 2 2 3 5" xfId="28888" xr:uid="{150659ED-9836-4D86-A243-0D9648E3EF02}"/>
    <cellStyle name="SAPBEXundefined 4 2 2 2 4" xfId="7917" xr:uid="{D5538628-0B45-470E-94E9-63BA70FD17A2}"/>
    <cellStyle name="SAPBEXundefined 4 2 2 2 4 2" xfId="18550" xr:uid="{C19695E3-2623-4EE4-8947-2A35CAECFDA5}"/>
    <cellStyle name="SAPBEXundefined 4 2 2 2 4 3" xfId="25528" xr:uid="{9C0C1D90-5E08-4FA1-AF4E-D087FD37AB51}"/>
    <cellStyle name="SAPBEXundefined 4 2 2 2 5" xfId="12054" xr:uid="{DD81E08E-6C2F-41C7-8854-84C1F89C4229}"/>
    <cellStyle name="SAPBEXundefined 4 2 2 2 5 2" xfId="23203" xr:uid="{FEB865FE-4096-4FC6-9DAC-4D3A4E313395}"/>
    <cellStyle name="SAPBEXundefined 4 2 2 2 5 3" xfId="29962" xr:uid="{AE70FA05-81F9-4720-BEBF-5B9CABEB6164}"/>
    <cellStyle name="SAPBEXundefined 4 2 2 2 6" xfId="17517" xr:uid="{8C9AA313-AEE9-47D8-BB1D-340E7E0F9509}"/>
    <cellStyle name="SAPBEXundefined 4 2 2 2 6 2" xfId="31256" xr:uid="{FB17BC04-6643-414E-A0CA-C930C832C3A6}"/>
    <cellStyle name="SAPBEXundefined 4 2 2 2 7" xfId="24496" xr:uid="{83219969-AF10-468C-A686-A27EC4674E50}"/>
    <cellStyle name="SAPBEXundefined 4 2 2 3" xfId="2238" xr:uid="{1C2AF1B9-91E4-45EE-8498-2CD4820C8570}"/>
    <cellStyle name="SAPBEXundefined 4 2 2 3 2" xfId="3786" xr:uid="{4093F420-F88C-494D-838C-ED2F22F80963}"/>
    <cellStyle name="SAPBEXundefined 4 2 2 3 2 2" xfId="6882" xr:uid="{120B8725-33EF-41C8-95C0-6FDAEB747C23}"/>
    <cellStyle name="SAPBEXundefined 4 2 2 3 2 3" xfId="9984" xr:uid="{55674452-CFA2-43AD-BADF-241B343EB421}"/>
    <cellStyle name="SAPBEXundefined 4 2 2 3 2 4" xfId="14121" xr:uid="{00856FD1-BEFD-4961-A0A0-22327AF1B006}"/>
    <cellStyle name="SAPBEXundefined 4 2 2 3 2 5" xfId="20617" xr:uid="{6DCF09D3-AC0A-4097-9A9C-9BFE7C3C2153}"/>
    <cellStyle name="SAPBEXundefined 4 2 2 3 2 6" xfId="27595" xr:uid="{6088F12D-C071-4A0C-B3B3-9E72DC88C0DC}"/>
    <cellStyle name="SAPBEXundefined 4 2 2 3 3" xfId="5334" xr:uid="{ABB2E26D-E14C-403B-9C14-E21E9289A2B0}"/>
    <cellStyle name="SAPBEXundefined 4 2 2 3 4" xfId="8436" xr:uid="{D69549A2-69F6-4137-AD14-17F4F0FA5CE9}"/>
    <cellStyle name="SAPBEXundefined 4 2 2 3 5" xfId="12573" xr:uid="{307CAD95-8224-4930-8FA4-A45E2A5F55FB}"/>
    <cellStyle name="SAPBEXundefined 4 2 2 3 6" xfId="19069" xr:uid="{CA296165-FAA4-45C0-B58F-552C86C43C23}"/>
    <cellStyle name="SAPBEXundefined 4 2 2 3 7" xfId="26047" xr:uid="{A8DB2A4A-B2DE-4950-9734-D574217F0298}"/>
    <cellStyle name="SAPBEXundefined 4 2 2 4" xfId="2754" xr:uid="{EF068A49-5433-47CC-B75B-F7BD4B5EAEC5}"/>
    <cellStyle name="SAPBEXundefined 4 2 2 4 2" xfId="5850" xr:uid="{B74328D4-F9DE-40E7-ABB4-2886CF9984CC}"/>
    <cellStyle name="SAPBEXundefined 4 2 2 4 3" xfId="8952" xr:uid="{BDAF4BE5-B18F-4AC8-BEE2-C3D9B560FA8D}"/>
    <cellStyle name="SAPBEXundefined 4 2 2 4 4" xfId="13089" xr:uid="{B7FE97E9-AADF-4A56-8682-CE9939A99766}"/>
    <cellStyle name="SAPBEXundefined 4 2 2 4 5" xfId="19585" xr:uid="{9318FE2F-D2D7-4BAC-B15C-FD4B731986C3}"/>
    <cellStyle name="SAPBEXundefined 4 2 2 4 6" xfId="26563" xr:uid="{2DB86833-ED6E-401F-9D8D-D8B1480AE1CD}"/>
    <cellStyle name="SAPBEXundefined 4 2 2 5" xfId="4302" xr:uid="{FF0E9486-3037-46B4-8BB4-3E1C176C0EB4}"/>
    <cellStyle name="SAPBEXundefined 4 2 2 5 2" xfId="10503" xr:uid="{F3D969F7-9456-443B-9C10-EB7AA9B6446C}"/>
    <cellStyle name="SAPBEXundefined 4 2 2 5 3" xfId="14925" xr:uid="{367F49FC-6809-457A-AF1F-249DDF41C6F0}"/>
    <cellStyle name="SAPBEXundefined 4 2 2 5 4" xfId="21394" xr:uid="{91675DBC-4BB9-4BDE-A114-1E81FE61B286}"/>
    <cellStyle name="SAPBEXundefined 4 2 2 5 5" xfId="28372" xr:uid="{34697274-2B1A-4F21-8D5A-E0518BAB843A}"/>
    <cellStyle name="SAPBEXundefined 4 2 2 6" xfId="7401" xr:uid="{1AC40243-836B-40C3-8D50-A482F1383D2D}"/>
    <cellStyle name="SAPBEXundefined 4 2 2 6 2" xfId="15962" xr:uid="{65288F35-1083-4FF4-B702-A26AB06B0381}"/>
    <cellStyle name="SAPBEXundefined 4 2 2 6 3" xfId="18034" xr:uid="{85F93C63-635F-4B2B-8BEE-FE772E8C94B1}"/>
    <cellStyle name="SAPBEXundefined 4 2 2 6 4" xfId="25012" xr:uid="{A16CAC7C-F759-451E-B764-DBF33517781E}"/>
    <cellStyle name="SAPBEXundefined 4 2 2 7" xfId="11538" xr:uid="{6A7573F1-D7D2-4675-9BEA-7369F0A346D1}"/>
    <cellStyle name="SAPBEXundefined 4 2 2 7 2" xfId="22687" xr:uid="{04719E77-777B-42D9-8D16-D3FA025E2AE9}"/>
    <cellStyle name="SAPBEXundefined 4 2 2 7 3" xfId="29446" xr:uid="{13637C36-F823-422D-B032-21829790A4CA}"/>
    <cellStyle name="SAPBEXundefined 4 2 2 8" xfId="17001" xr:uid="{1E309E13-E1F0-4D45-88B9-3ACF865E62F8}"/>
    <cellStyle name="SAPBEXundefined 4 2 2 8 2" xfId="30740" xr:uid="{B03CB25C-D11B-4CCB-A21A-DF186188CB0D}"/>
    <cellStyle name="SAPBEXundefined 4 2 2 9" xfId="23980" xr:uid="{E6F1ECFC-3D4E-4611-8DF0-8980C4D4526A}"/>
    <cellStyle name="SAPBEXundefined 4 2 3" xfId="1461" xr:uid="{1B195D0C-3E57-4024-AEBC-842E4D0000DE}"/>
    <cellStyle name="SAPBEXundefined 4 2 3 2" xfId="3012" xr:uid="{17D0A132-5A5F-47E3-A1F6-3614E0F552F8}"/>
    <cellStyle name="SAPBEXundefined 4 2 3 2 2" xfId="6108" xr:uid="{B3BC1EB3-A033-42F1-9258-7664A75EF2B1}"/>
    <cellStyle name="SAPBEXundefined 4 2 3 2 3" xfId="9210" xr:uid="{387C527C-9F42-4036-B1DE-DA66BB9E8009}"/>
    <cellStyle name="SAPBEXundefined 4 2 3 2 4" xfId="13347" xr:uid="{7F3F45FD-2A42-484F-B3BE-C36671BD4F9E}"/>
    <cellStyle name="SAPBEXundefined 4 2 3 2 5" xfId="19843" xr:uid="{7C15A7F7-1FB9-471D-8239-FF4B8433FE5E}"/>
    <cellStyle name="SAPBEXundefined 4 2 3 2 6" xfId="26821" xr:uid="{889501A4-2165-4EBD-95F4-87DD6C2B4117}"/>
    <cellStyle name="SAPBEXundefined 4 2 3 3" xfId="4560" xr:uid="{0998C644-0425-4ABA-A08A-34F06254787A}"/>
    <cellStyle name="SAPBEXundefined 4 2 3 3 2" xfId="10761" xr:uid="{DD0037A5-D34D-4DC1-B278-A3650D16F7E3}"/>
    <cellStyle name="SAPBEXundefined 4 2 3 3 3" xfId="15185" xr:uid="{95485878-DEF8-41F0-BC68-1C9119E2D1CF}"/>
    <cellStyle name="SAPBEXundefined 4 2 3 3 4" xfId="21652" xr:uid="{76637F05-D94C-4EC0-8FDA-99AD5C5FF278}"/>
    <cellStyle name="SAPBEXundefined 4 2 3 3 5" xfId="28630" xr:uid="{A6481E72-2378-48BA-A2D3-D46B9E5A699D}"/>
    <cellStyle name="SAPBEXundefined 4 2 3 4" xfId="7659" xr:uid="{21877AE6-34F8-4538-9984-35A33B7C9BC8}"/>
    <cellStyle name="SAPBEXundefined 4 2 3 4 2" xfId="16224" xr:uid="{4DDA02EA-E282-441B-8B48-93358168BD2D}"/>
    <cellStyle name="SAPBEXundefined 4 2 3 4 3" xfId="18292" xr:uid="{8048965E-029A-4FE8-AF1B-D1D9AD1D0E14}"/>
    <cellStyle name="SAPBEXundefined 4 2 3 4 4" xfId="25270" xr:uid="{B932457B-F576-491A-BECD-ECA229B2C8BC}"/>
    <cellStyle name="SAPBEXundefined 4 2 3 5" xfId="11796" xr:uid="{A0FE0DCB-FCCE-437E-88DD-2166AABB32F0}"/>
    <cellStyle name="SAPBEXundefined 4 2 3 5 2" xfId="22945" xr:uid="{E8AC8C8E-21CE-4D46-B6AE-4AF4C1F4DCA7}"/>
    <cellStyle name="SAPBEXundefined 4 2 3 5 3" xfId="29704" xr:uid="{F703133F-07CF-4F59-8A4E-6DD54CA9FF08}"/>
    <cellStyle name="SAPBEXundefined 4 2 3 6" xfId="17259" xr:uid="{A1278B61-1D28-47BB-BCE5-53849D761884}"/>
    <cellStyle name="SAPBEXundefined 4 2 3 6 2" xfId="30998" xr:uid="{573266FD-4895-4366-B141-B806948C8C76}"/>
    <cellStyle name="SAPBEXundefined 4 2 3 7" xfId="24238" xr:uid="{06552685-2671-4353-96D0-1DEBE3F3CE28}"/>
    <cellStyle name="SAPBEXundefined 4 2 4" xfId="1980" xr:uid="{1DC12696-1C2E-4C77-A8FD-18D8552A8ED4}"/>
    <cellStyle name="SAPBEXundefined 4 2 4 2" xfId="3528" xr:uid="{1099237B-6EA9-47EC-8CE2-6A9770B8EF46}"/>
    <cellStyle name="SAPBEXundefined 4 2 4 2 2" xfId="6624" xr:uid="{EA6B77C3-8AE7-4E78-8EE3-E455125987EC}"/>
    <cellStyle name="SAPBEXundefined 4 2 4 2 3" xfId="9726" xr:uid="{ED355B86-3D3B-4EB4-8A2D-9EDA6F235BA0}"/>
    <cellStyle name="SAPBEXundefined 4 2 4 2 4" xfId="13863" xr:uid="{8F8C972E-4240-41C1-A449-2E4595501A0A}"/>
    <cellStyle name="SAPBEXundefined 4 2 4 2 5" xfId="20359" xr:uid="{D83A2E24-4583-41FF-93B9-E18A183562E2}"/>
    <cellStyle name="SAPBEXundefined 4 2 4 2 6" xfId="27337" xr:uid="{73176EE8-CA55-4A8E-9CAC-18E9C827D18F}"/>
    <cellStyle name="SAPBEXundefined 4 2 4 3" xfId="5076" xr:uid="{E7B2E585-6EB8-4143-81ED-03D05BE44253}"/>
    <cellStyle name="SAPBEXundefined 4 2 4 3 2" xfId="14666" xr:uid="{87BD5CA5-69BF-4C7F-90FF-38DDFAE29559}"/>
    <cellStyle name="SAPBEXundefined 4 2 4 3 3" xfId="21136" xr:uid="{0BB7DD9E-1914-4151-B265-2C0C326F630C}"/>
    <cellStyle name="SAPBEXundefined 4 2 4 3 4" xfId="28114" xr:uid="{2DAD2F59-F05F-418F-915F-D1C12E332BB8}"/>
    <cellStyle name="SAPBEXundefined 4 2 4 4" xfId="8178" xr:uid="{116CFCDE-90BB-48C3-9956-BF30235B4D5C}"/>
    <cellStyle name="SAPBEXundefined 4 2 4 4 2" xfId="18811" xr:uid="{B8014BE2-211F-417F-A0AA-B73E13E70E27}"/>
    <cellStyle name="SAPBEXundefined 4 2 4 4 3" xfId="25789" xr:uid="{102DB74A-20C0-4819-830D-55F7DCEB928A}"/>
    <cellStyle name="SAPBEXundefined 4 2 4 5" xfId="12315" xr:uid="{C0D23171-7678-489F-B7ED-E1A7E746BDF8}"/>
    <cellStyle name="SAPBEXundefined 4 2 4 5 2" xfId="22429" xr:uid="{D5293819-20ED-4ABC-9FB2-A96831070F32}"/>
    <cellStyle name="SAPBEXundefined 4 2 4 5 3" xfId="30482" xr:uid="{20928427-0560-47B2-A046-AD66D07669C1}"/>
    <cellStyle name="SAPBEXundefined 4 2 4 6" xfId="16743" xr:uid="{443C39B9-C032-4C8E-911F-7CC825F88846}"/>
    <cellStyle name="SAPBEXundefined 4 2 4 7" xfId="23722" xr:uid="{72AFF49F-ACA6-46FF-B7C4-6F59B8FF1812}"/>
    <cellStyle name="SAPBEXundefined 4 2 5" xfId="2496" xr:uid="{644CF376-1FFA-4A11-8305-D0E8C8C4D967}"/>
    <cellStyle name="SAPBEXundefined 4 2 5 2" xfId="5592" xr:uid="{AAB4136C-4443-4749-89C8-4B57FA4FA493}"/>
    <cellStyle name="SAPBEXundefined 4 2 5 3" xfId="8694" xr:uid="{63366AEB-DEC0-4457-813B-468AF93B093A}"/>
    <cellStyle name="SAPBEXundefined 4 2 5 4" xfId="12831" xr:uid="{0E44E245-7BBE-4A21-85EC-7E724BD3DD6A}"/>
    <cellStyle name="SAPBEXundefined 4 2 5 5" xfId="19327" xr:uid="{0132C6C2-05DD-4ED9-A3D4-58081FB81364}"/>
    <cellStyle name="SAPBEXundefined 4 2 5 6" xfId="26305" xr:uid="{F64A3D1E-731A-4E70-9D8B-2F7A67D275E5}"/>
    <cellStyle name="SAPBEXundefined 4 2 6" xfId="4044" xr:uid="{36EA03FA-F3D7-4DA2-8E6E-46BAF463139D}"/>
    <cellStyle name="SAPBEXundefined 4 2 6 2" xfId="10245" xr:uid="{626B35C3-32EF-49B4-8AE6-1227D0D8FEBF}"/>
    <cellStyle name="SAPBEXundefined 4 2 6 3" xfId="14383" xr:uid="{E405D79E-8D5D-4639-BD0B-F5F34A0BC543}"/>
    <cellStyle name="SAPBEXundefined 4 2 6 4" xfId="20878" xr:uid="{93A6E1DC-EAF1-4FFA-9AF4-6ED63A843E65}"/>
    <cellStyle name="SAPBEXundefined 4 2 6 5" xfId="27856" xr:uid="{79A470AA-5931-4686-B2FF-C0C17732E2A3}"/>
    <cellStyle name="SAPBEXundefined 4 2 7" xfId="7143" xr:uid="{15427B49-96B4-47A0-8229-195851D98B8D}"/>
    <cellStyle name="SAPBEXundefined 4 2 7 2" xfId="15704" xr:uid="{458409E9-2751-4E4A-8725-C87B49F66B7A}"/>
    <cellStyle name="SAPBEXundefined 4 2 7 3" xfId="17776" xr:uid="{91E05480-C376-444F-A992-B8B2EC3977AB}"/>
    <cellStyle name="SAPBEXundefined 4 2 7 4" xfId="24754" xr:uid="{92D80AF1-08AF-4617-B4BA-E204ACA17463}"/>
    <cellStyle name="SAPBEXundefined 4 2 8" xfId="11280" xr:uid="{C3DEF23A-1FF0-4C8E-AE3D-F54D9CC23A77}"/>
    <cellStyle name="SAPBEXundefined 4 2 8 2" xfId="22171" xr:uid="{2E34119F-E6C6-4392-ADF9-10C30EA42431}"/>
    <cellStyle name="SAPBEXundefined 4 2 8 3" xfId="29174" xr:uid="{13E9FE5A-D3FA-4206-98EB-DB20488B2264}"/>
    <cellStyle name="SAPBEXundefined 4 2 9" xfId="16485" xr:uid="{4030897C-010E-47A8-98BC-89C12BAF7977}"/>
    <cellStyle name="SAPBEXundefined 4 2 9 2" xfId="30224" xr:uid="{16B90A29-A4BB-4023-9D71-FDB74A48B8CC}"/>
    <cellStyle name="SAPBEXundefined 5" xfId="553" xr:uid="{22DBF558-C94D-4088-BF34-1390D9A371EC}"/>
    <cellStyle name="SAPBEXundefined 5 2" xfId="932" xr:uid="{A4229C64-C51C-4F3E-B84C-EA23F852C0F1}"/>
    <cellStyle name="SAPBEXundefined 5 2 10" xfId="23465" xr:uid="{0BAC0EA6-61D7-4171-AF8D-A48117781889}"/>
    <cellStyle name="SAPBEXundefined 5 2 2" xfId="1204" xr:uid="{CB111B35-BAB6-4E8C-A570-0F3C4BDB9005}"/>
    <cellStyle name="SAPBEXundefined 5 2 2 2" xfId="1720" xr:uid="{BE761DF6-4462-421E-AAEF-88203D1D1B08}"/>
    <cellStyle name="SAPBEXundefined 5 2 2 2 2" xfId="3271" xr:uid="{35AAEE0C-6268-43D8-BF7B-92945F17DBA4}"/>
    <cellStyle name="SAPBEXundefined 5 2 2 2 2 2" xfId="6367" xr:uid="{BF87144C-9FBB-4DCA-B3AC-CDF2DB354E16}"/>
    <cellStyle name="SAPBEXundefined 5 2 2 2 2 3" xfId="9469" xr:uid="{14F74174-99AD-4FB1-81A4-527A9180873F}"/>
    <cellStyle name="SAPBEXundefined 5 2 2 2 2 4" xfId="13606" xr:uid="{E7727800-48E6-4689-85E5-0D25D6B4751C}"/>
    <cellStyle name="SAPBEXundefined 5 2 2 2 2 5" xfId="20102" xr:uid="{2B208D39-7CBA-4049-8AAD-DAFD52BB58D3}"/>
    <cellStyle name="SAPBEXundefined 5 2 2 2 2 6" xfId="27080" xr:uid="{CBB0573E-3C84-453C-9240-66273AF286DB}"/>
    <cellStyle name="SAPBEXundefined 5 2 2 2 3" xfId="4819" xr:uid="{D7EC9AE5-F0DE-4A83-94D1-5CF00CC0B3D3}"/>
    <cellStyle name="SAPBEXundefined 5 2 2 2 3 2" xfId="11020" xr:uid="{07669A08-55A8-46A1-AEFB-2741120D1AA5}"/>
    <cellStyle name="SAPBEXundefined 5 2 2 2 3 3" xfId="15444" xr:uid="{3AE085C1-24D9-44E7-99F1-3527684172B3}"/>
    <cellStyle name="SAPBEXundefined 5 2 2 2 3 4" xfId="21911" xr:uid="{7D9112C3-2D35-4D64-BA9D-451A32E310A2}"/>
    <cellStyle name="SAPBEXundefined 5 2 2 2 3 5" xfId="28889" xr:uid="{FFDA14CF-EAA8-4261-A9B7-B0061C546F1A}"/>
    <cellStyle name="SAPBEXundefined 5 2 2 2 4" xfId="7918" xr:uid="{B9EAB840-C16E-4BB0-BEE2-17EE0CBC891A}"/>
    <cellStyle name="SAPBEXundefined 5 2 2 2 4 2" xfId="18551" xr:uid="{F7C8AA4F-2733-400F-AA5E-CB09DDB3B717}"/>
    <cellStyle name="SAPBEXundefined 5 2 2 2 4 3" xfId="25529" xr:uid="{A935E9FE-62D8-4DD2-BB27-D2A3DDB62443}"/>
    <cellStyle name="SAPBEXundefined 5 2 2 2 5" xfId="12055" xr:uid="{831AD0EB-95FD-46AA-8370-789C2B62BFD8}"/>
    <cellStyle name="SAPBEXundefined 5 2 2 2 5 2" xfId="23204" xr:uid="{5E8D469E-C633-49F6-8217-EA60A3C5A2A0}"/>
    <cellStyle name="SAPBEXundefined 5 2 2 2 5 3" xfId="29963" xr:uid="{7E49187A-6EDE-4E70-B16C-F55446CE55F6}"/>
    <cellStyle name="SAPBEXundefined 5 2 2 2 6" xfId="17518" xr:uid="{E1132A40-D3CB-4FC0-A6A1-6E16DC12294C}"/>
    <cellStyle name="SAPBEXundefined 5 2 2 2 6 2" xfId="31257" xr:uid="{2FE7A4C6-BBFA-4637-804D-DF4A5753730C}"/>
    <cellStyle name="SAPBEXundefined 5 2 2 2 7" xfId="24497" xr:uid="{C9013487-3CA8-4C34-B831-F1F691544C3C}"/>
    <cellStyle name="SAPBEXundefined 5 2 2 3" xfId="2239" xr:uid="{93A8F033-13BA-49D9-AD47-C7B9C65DB395}"/>
    <cellStyle name="SAPBEXundefined 5 2 2 3 2" xfId="3787" xr:uid="{65BBFD84-98D6-4B1A-AB27-EED85EFD4A58}"/>
    <cellStyle name="SAPBEXundefined 5 2 2 3 2 2" xfId="6883" xr:uid="{671F1691-0A32-4B3A-BED6-34F300E3ADE7}"/>
    <cellStyle name="SAPBEXundefined 5 2 2 3 2 3" xfId="9985" xr:uid="{CA1DC51E-9ACB-4996-B0AF-B1990FCF5C22}"/>
    <cellStyle name="SAPBEXundefined 5 2 2 3 2 4" xfId="14122" xr:uid="{30E95362-646F-4878-94F7-1F6387C544C1}"/>
    <cellStyle name="SAPBEXundefined 5 2 2 3 2 5" xfId="20618" xr:uid="{70FA2312-CA97-4E79-820F-9AF48E8F620B}"/>
    <cellStyle name="SAPBEXundefined 5 2 2 3 2 6" xfId="27596" xr:uid="{0B2ED43A-A364-415D-8A0A-23E3378FA637}"/>
    <cellStyle name="SAPBEXundefined 5 2 2 3 3" xfId="5335" xr:uid="{8009E9AC-8B89-4099-BFAF-AF340E58D329}"/>
    <cellStyle name="SAPBEXundefined 5 2 2 3 4" xfId="8437" xr:uid="{A5916A75-FF00-4BB3-8543-F795F0C4939E}"/>
    <cellStyle name="SAPBEXundefined 5 2 2 3 5" xfId="12574" xr:uid="{F61EB19D-D59B-4BC9-856E-2D3BF6889BBC}"/>
    <cellStyle name="SAPBEXundefined 5 2 2 3 6" xfId="19070" xr:uid="{53A3B61C-5385-4912-9E6F-ED1F1561DE22}"/>
    <cellStyle name="SAPBEXundefined 5 2 2 3 7" xfId="26048" xr:uid="{CA6FF658-C640-4E0B-8B57-53880C174223}"/>
    <cellStyle name="SAPBEXundefined 5 2 2 4" xfId="2755" xr:uid="{2833E525-FA3F-407C-84D8-91FB390F6045}"/>
    <cellStyle name="SAPBEXundefined 5 2 2 4 2" xfId="5851" xr:uid="{7C3B0536-7DE4-449E-A761-DF5BBD041771}"/>
    <cellStyle name="SAPBEXundefined 5 2 2 4 3" xfId="8953" xr:uid="{7E03EBA2-6B4F-4DD5-BC0E-6EB4E6381BDF}"/>
    <cellStyle name="SAPBEXundefined 5 2 2 4 4" xfId="13090" xr:uid="{09A5DEC3-E8E3-44A3-A6FD-9E76BD7524B8}"/>
    <cellStyle name="SAPBEXundefined 5 2 2 4 5" xfId="19586" xr:uid="{87D5ABA5-D834-4839-BBDB-E64994CA5793}"/>
    <cellStyle name="SAPBEXundefined 5 2 2 4 6" xfId="26564" xr:uid="{515A0417-E308-4EB7-BD15-1F6DB4FC32AE}"/>
    <cellStyle name="SAPBEXundefined 5 2 2 5" xfId="4303" xr:uid="{B7CDF32D-3877-468D-9931-FD2C7E335E72}"/>
    <cellStyle name="SAPBEXundefined 5 2 2 5 2" xfId="10504" xr:uid="{0FCDA2E0-FFA7-4D5D-90F4-CC3B94FA34C9}"/>
    <cellStyle name="SAPBEXundefined 5 2 2 5 3" xfId="14926" xr:uid="{2E1E1CB0-41A5-4B3A-9E8D-8ADE5F1CB404}"/>
    <cellStyle name="SAPBEXundefined 5 2 2 5 4" xfId="21395" xr:uid="{B20A373F-CB29-4729-AA8F-53A386DCBDEC}"/>
    <cellStyle name="SAPBEXundefined 5 2 2 5 5" xfId="28373" xr:uid="{68272381-7C4B-43D7-ACF8-0B1211814CAD}"/>
    <cellStyle name="SAPBEXundefined 5 2 2 6" xfId="7402" xr:uid="{69B3C562-FAC0-4A93-9F44-27CEEDD6E2EF}"/>
    <cellStyle name="SAPBEXundefined 5 2 2 6 2" xfId="15963" xr:uid="{B2F6D228-577E-46C1-89F8-8613CDA4CE17}"/>
    <cellStyle name="SAPBEXundefined 5 2 2 6 3" xfId="18035" xr:uid="{597F0628-A057-4EB3-BAF2-C53152543335}"/>
    <cellStyle name="SAPBEXundefined 5 2 2 6 4" xfId="25013" xr:uid="{F45E73B0-071F-4522-966E-33FEBCA54C57}"/>
    <cellStyle name="SAPBEXundefined 5 2 2 7" xfId="11539" xr:uid="{0600BE96-42FE-4B96-8920-FC63C3C388AF}"/>
    <cellStyle name="SAPBEXundefined 5 2 2 7 2" xfId="22688" xr:uid="{8DB7B6EC-0B8E-4B6A-9205-1A729529F326}"/>
    <cellStyle name="SAPBEXundefined 5 2 2 7 3" xfId="29447" xr:uid="{92C85E52-2155-4B6F-BFBA-606E179F2C50}"/>
    <cellStyle name="SAPBEXundefined 5 2 2 8" xfId="17002" xr:uid="{7353D2A3-4562-4DFB-96BC-C01C35962DCF}"/>
    <cellStyle name="SAPBEXundefined 5 2 2 8 2" xfId="30741" xr:uid="{BB0071CC-68F4-4682-BF38-5E79C6AB06FF}"/>
    <cellStyle name="SAPBEXundefined 5 2 2 9" xfId="23981" xr:uid="{AD8760DF-87CC-4CAB-854A-8821E7E7AB89}"/>
    <cellStyle name="SAPBEXundefined 5 2 3" xfId="1462" xr:uid="{74CA9D7E-5247-4156-8083-18140B9E96CD}"/>
    <cellStyle name="SAPBEXundefined 5 2 3 2" xfId="3013" xr:uid="{B8EC1E96-72E3-4BA4-968A-FC354AE1D97E}"/>
    <cellStyle name="SAPBEXundefined 5 2 3 2 2" xfId="6109" xr:uid="{35AE72B6-F2DB-4AD5-AB9B-C05175549E2A}"/>
    <cellStyle name="SAPBEXundefined 5 2 3 2 3" xfId="9211" xr:uid="{92D187AB-4D98-49CA-8109-9946BA137BFE}"/>
    <cellStyle name="SAPBEXundefined 5 2 3 2 4" xfId="13348" xr:uid="{77A37E00-7A07-4B86-AFF1-40CB2E3CD6D5}"/>
    <cellStyle name="SAPBEXundefined 5 2 3 2 5" xfId="19844" xr:uid="{F34D44A9-4AD3-4359-BA24-ABD693AEF2BB}"/>
    <cellStyle name="SAPBEXundefined 5 2 3 2 6" xfId="26822" xr:uid="{3DD4876C-5B38-4018-B641-F8CC493B5A3C}"/>
    <cellStyle name="SAPBEXundefined 5 2 3 3" xfId="4561" xr:uid="{42BE521D-F639-46FB-BCC0-9978E5B51028}"/>
    <cellStyle name="SAPBEXundefined 5 2 3 3 2" xfId="10762" xr:uid="{2D5457BF-8DAA-4DCA-8796-687FD93075B3}"/>
    <cellStyle name="SAPBEXundefined 5 2 3 3 3" xfId="15186" xr:uid="{F37A537B-966A-411F-A527-65B3877992E9}"/>
    <cellStyle name="SAPBEXundefined 5 2 3 3 4" xfId="21653" xr:uid="{42DE4F01-5701-4D50-8F5F-CBFC86FA2454}"/>
    <cellStyle name="SAPBEXundefined 5 2 3 3 5" xfId="28631" xr:uid="{552C3240-E2D3-47BF-9055-9835A333F54A}"/>
    <cellStyle name="SAPBEXundefined 5 2 3 4" xfId="7660" xr:uid="{1FF4B491-3228-47AB-BC9F-FB5CCA4EE8D1}"/>
    <cellStyle name="SAPBEXundefined 5 2 3 4 2" xfId="16225" xr:uid="{ADA040FD-843E-445D-A2F6-E6BDB931A636}"/>
    <cellStyle name="SAPBEXundefined 5 2 3 4 3" xfId="18293" xr:uid="{96C144D3-0F9A-4DE1-9940-1F46EBA8B330}"/>
    <cellStyle name="SAPBEXundefined 5 2 3 4 4" xfId="25271" xr:uid="{915D1A33-FF50-453D-96AD-D5822859D19B}"/>
    <cellStyle name="SAPBEXundefined 5 2 3 5" xfId="11797" xr:uid="{A380BDB2-A99D-424D-9EB8-CADD0216D47A}"/>
    <cellStyle name="SAPBEXundefined 5 2 3 5 2" xfId="22946" xr:uid="{77B87012-0AA9-4E54-ACD0-4D3EABA91F9E}"/>
    <cellStyle name="SAPBEXundefined 5 2 3 5 3" xfId="29705" xr:uid="{B29F0E68-26F3-4770-8143-020E78644401}"/>
    <cellStyle name="SAPBEXundefined 5 2 3 6" xfId="17260" xr:uid="{D22696A2-D5BA-45B1-B7A7-2155843CA274}"/>
    <cellStyle name="SAPBEXundefined 5 2 3 6 2" xfId="30999" xr:uid="{6E88AD42-ED99-4ABA-8F2B-5E553F39EF38}"/>
    <cellStyle name="SAPBEXundefined 5 2 3 7" xfId="24239" xr:uid="{107D31AF-CE6D-4DC9-AFD7-0A71AB7BC940}"/>
    <cellStyle name="SAPBEXundefined 5 2 4" xfId="1981" xr:uid="{85891292-81BD-4B27-B43E-63418FC31BEE}"/>
    <cellStyle name="SAPBEXundefined 5 2 4 2" xfId="3529" xr:uid="{27E21D94-1AB4-450C-B21F-F1C49AD0B9EA}"/>
    <cellStyle name="SAPBEXundefined 5 2 4 2 2" xfId="6625" xr:uid="{78FA60EC-1979-4C1B-B466-85656148B17C}"/>
    <cellStyle name="SAPBEXundefined 5 2 4 2 3" xfId="9727" xr:uid="{6AF61119-4F69-4BA2-9861-30780E22F72B}"/>
    <cellStyle name="SAPBEXundefined 5 2 4 2 4" xfId="13864" xr:uid="{B3FFD801-7F92-4EFD-95CB-10378D301FE0}"/>
    <cellStyle name="SAPBEXundefined 5 2 4 2 5" xfId="20360" xr:uid="{8BE35B57-86D7-40FF-87AD-89C45A5CAEA1}"/>
    <cellStyle name="SAPBEXundefined 5 2 4 2 6" xfId="27338" xr:uid="{771D0613-97E2-4418-9745-5B18B8D0A14D}"/>
    <cellStyle name="SAPBEXundefined 5 2 4 3" xfId="5077" xr:uid="{BFC8711A-A62B-4B7F-A54D-8BADA6F5358E}"/>
    <cellStyle name="SAPBEXundefined 5 2 4 3 2" xfId="14667" xr:uid="{9AD23BFE-88B7-452B-80CD-F9C4B627397E}"/>
    <cellStyle name="SAPBEXundefined 5 2 4 3 3" xfId="21137" xr:uid="{C77CF300-EDDF-4F83-84AD-DECF6797CC6A}"/>
    <cellStyle name="SAPBEXundefined 5 2 4 3 4" xfId="28115" xr:uid="{B8C5522F-CB46-44CE-96AA-740D3F1A8437}"/>
    <cellStyle name="SAPBEXundefined 5 2 4 4" xfId="8179" xr:uid="{2E40441B-F46C-4119-BEDD-FDD7B3691182}"/>
    <cellStyle name="SAPBEXundefined 5 2 4 4 2" xfId="18812" xr:uid="{8FB2734D-414B-4B51-BB9D-62D46FC0C06C}"/>
    <cellStyle name="SAPBEXundefined 5 2 4 4 3" xfId="25790" xr:uid="{A54D930C-A43C-4B58-884A-7210EA54B79A}"/>
    <cellStyle name="SAPBEXundefined 5 2 4 5" xfId="12316" xr:uid="{5ABE1193-00FC-471E-976B-D8DF0E5F9191}"/>
    <cellStyle name="SAPBEXundefined 5 2 4 5 2" xfId="22430" xr:uid="{594EEE9A-39F5-41FD-9FFF-74035502718D}"/>
    <cellStyle name="SAPBEXundefined 5 2 4 5 3" xfId="30483" xr:uid="{C8AAAE61-27CE-4167-AB02-52BEDA8E8F49}"/>
    <cellStyle name="SAPBEXundefined 5 2 4 6" xfId="16744" xr:uid="{E0F6F0CB-9122-455D-BF58-8ADB0C11709C}"/>
    <cellStyle name="SAPBEXundefined 5 2 4 7" xfId="23723" xr:uid="{40A098AB-F3D8-4D4A-969D-61348B86C5D4}"/>
    <cellStyle name="SAPBEXundefined 5 2 5" xfId="2497" xr:uid="{B25DF436-9332-4F15-A3F8-4D7B6F0B92DB}"/>
    <cellStyle name="SAPBEXundefined 5 2 5 2" xfId="5593" xr:uid="{BE9B7928-756D-423C-B1CD-8D722A285434}"/>
    <cellStyle name="SAPBEXundefined 5 2 5 3" xfId="8695" xr:uid="{AA2E4C98-0E8E-4AC4-8AE1-7DC73F809512}"/>
    <cellStyle name="SAPBEXundefined 5 2 5 4" xfId="12832" xr:uid="{E7E5310B-DC91-4792-BD8A-A84596E0E974}"/>
    <cellStyle name="SAPBEXundefined 5 2 5 5" xfId="19328" xr:uid="{84C02A55-9A93-4BC7-BFBE-0FFE32CB05D7}"/>
    <cellStyle name="SAPBEXundefined 5 2 5 6" xfId="26306" xr:uid="{26E09216-9022-401B-9210-2981B5C2EF77}"/>
    <cellStyle name="SAPBEXundefined 5 2 6" xfId="4045" xr:uid="{74AEF155-F540-47A0-9D4A-55DD3781B48F}"/>
    <cellStyle name="SAPBEXundefined 5 2 6 2" xfId="10246" xr:uid="{6F020728-3E61-47D5-A0EB-7FCE888CBB8D}"/>
    <cellStyle name="SAPBEXundefined 5 2 6 3" xfId="14384" xr:uid="{79AB2D7E-03E3-4D9D-A017-AF92E8AE0841}"/>
    <cellStyle name="SAPBEXundefined 5 2 6 4" xfId="20879" xr:uid="{20E57D35-05FF-415F-BA55-C1E21EB40DC9}"/>
    <cellStyle name="SAPBEXundefined 5 2 6 5" xfId="27857" xr:uid="{48A16D57-DBA4-4093-8573-C25470BA208E}"/>
    <cellStyle name="SAPBEXundefined 5 2 7" xfId="7144" xr:uid="{15A5AD2B-2006-491C-A70B-FF77E782E692}"/>
    <cellStyle name="SAPBEXundefined 5 2 7 2" xfId="15705" xr:uid="{482B9065-DB7D-475A-AB8D-052F122C4296}"/>
    <cellStyle name="SAPBEXundefined 5 2 7 3" xfId="17777" xr:uid="{274188E2-6428-4B13-848A-62D19C03F02B}"/>
    <cellStyle name="SAPBEXundefined 5 2 7 4" xfId="24755" xr:uid="{461E54E5-944F-4856-A954-D3326CCE1CAE}"/>
    <cellStyle name="SAPBEXundefined 5 2 8" xfId="11281" xr:uid="{614DB21B-7915-4067-B268-EA3064C9DA2F}"/>
    <cellStyle name="SAPBEXundefined 5 2 8 2" xfId="22172" xr:uid="{D52ACB48-232F-4B1A-A3D7-4B035D3A67A6}"/>
    <cellStyle name="SAPBEXundefined 5 2 8 3" xfId="29175" xr:uid="{AAD1C3C0-5EAB-4359-9E75-9B1F36CDD3E4}"/>
    <cellStyle name="SAPBEXundefined 5 2 9" xfId="16486" xr:uid="{3C679D57-495F-4945-849E-58DB66BAEDED}"/>
    <cellStyle name="SAPBEXundefined 5 2 9 2" xfId="30225" xr:uid="{47E92A6E-ED55-4179-B35D-3442A657B8D6}"/>
    <cellStyle name="SAPBEXundefined 6" xfId="554" xr:uid="{1DEDA9C0-4556-4360-98BA-FFA667646AAD}"/>
    <cellStyle name="SAPBEXundefined 6 2" xfId="933" xr:uid="{BEF713BF-B521-46F4-9DEE-D0B717E50F63}"/>
    <cellStyle name="SAPBEXundefined 6 2 10" xfId="23466" xr:uid="{45340ECE-D162-4F6D-BF61-80F367697960}"/>
    <cellStyle name="SAPBEXundefined 6 2 2" xfId="1205" xr:uid="{7408D7B8-865F-488F-92C5-7463F4BEC445}"/>
    <cellStyle name="SAPBEXundefined 6 2 2 2" xfId="1721" xr:uid="{9DB00483-0362-4E2C-8F8A-247F8695AF8B}"/>
    <cellStyle name="SAPBEXundefined 6 2 2 2 2" xfId="3272" xr:uid="{52650D4A-0B11-45C8-B72A-959F40018FF2}"/>
    <cellStyle name="SAPBEXundefined 6 2 2 2 2 2" xfId="6368" xr:uid="{F71F4A7E-01DF-483A-ACC0-E4F9633B59DD}"/>
    <cellStyle name="SAPBEXundefined 6 2 2 2 2 3" xfId="9470" xr:uid="{62F38DB7-8CEC-48E6-B428-2F9D8166E4D6}"/>
    <cellStyle name="SAPBEXundefined 6 2 2 2 2 4" xfId="13607" xr:uid="{ED94E582-42BC-4B12-BBC1-8E432D3B1EA6}"/>
    <cellStyle name="SAPBEXundefined 6 2 2 2 2 5" xfId="20103" xr:uid="{D115734B-3AB1-47B8-9453-E15BBFA29213}"/>
    <cellStyle name="SAPBEXundefined 6 2 2 2 2 6" xfId="27081" xr:uid="{57657820-4A27-4E42-81AC-7EEE58120AF6}"/>
    <cellStyle name="SAPBEXundefined 6 2 2 2 3" xfId="4820" xr:uid="{C851532D-31CF-4471-98AF-06714B3D602D}"/>
    <cellStyle name="SAPBEXundefined 6 2 2 2 3 2" xfId="11021" xr:uid="{77EA38E0-EE68-4CA3-A922-8A5C95E5328B}"/>
    <cellStyle name="SAPBEXundefined 6 2 2 2 3 3" xfId="15445" xr:uid="{DDC05E8B-C705-4A1F-AA01-2D5A89873C6A}"/>
    <cellStyle name="SAPBEXundefined 6 2 2 2 3 4" xfId="21912" xr:uid="{C5DB1CF4-FE5C-4B43-ADBF-2040C3DD4F51}"/>
    <cellStyle name="SAPBEXundefined 6 2 2 2 3 5" xfId="28890" xr:uid="{C1FFAEE5-52D7-4453-9C48-B58D9A204F31}"/>
    <cellStyle name="SAPBEXundefined 6 2 2 2 4" xfId="7919" xr:uid="{E7AA98FD-1887-4991-930D-8E580147C9A6}"/>
    <cellStyle name="SAPBEXundefined 6 2 2 2 4 2" xfId="18552" xr:uid="{339270E4-64C7-416B-A9BE-752F1A24F343}"/>
    <cellStyle name="SAPBEXundefined 6 2 2 2 4 3" xfId="25530" xr:uid="{C2FAB325-3802-4B7D-B03D-15FF7AFF2B5B}"/>
    <cellStyle name="SAPBEXundefined 6 2 2 2 5" xfId="12056" xr:uid="{30D08C4F-0AB4-4F6F-9FE8-FFAF609CD3F7}"/>
    <cellStyle name="SAPBEXundefined 6 2 2 2 5 2" xfId="23205" xr:uid="{7B887C18-EFAB-4D7C-9F3E-D3AB1C32A882}"/>
    <cellStyle name="SAPBEXundefined 6 2 2 2 5 3" xfId="29964" xr:uid="{5E6CB8D5-B601-484C-BBEC-C99ED8993705}"/>
    <cellStyle name="SAPBEXundefined 6 2 2 2 6" xfId="17519" xr:uid="{C5844996-0205-4E55-AF19-576C38F68439}"/>
    <cellStyle name="SAPBEXundefined 6 2 2 2 6 2" xfId="31258" xr:uid="{ACFEBDC3-BFA0-4D9E-9E6B-336E4390F138}"/>
    <cellStyle name="SAPBEXundefined 6 2 2 2 7" xfId="24498" xr:uid="{93161123-5D43-4B09-AC76-D3DE93EF58A6}"/>
    <cellStyle name="SAPBEXundefined 6 2 2 3" xfId="2240" xr:uid="{37530C65-46F7-4176-8EA9-D63BBEBC9CD6}"/>
    <cellStyle name="SAPBEXundefined 6 2 2 3 2" xfId="3788" xr:uid="{576B1F36-C475-4B67-A9CF-3470198E25D8}"/>
    <cellStyle name="SAPBEXundefined 6 2 2 3 2 2" xfId="6884" xr:uid="{14E6A4F9-D676-498C-BCCF-09BBF6600439}"/>
    <cellStyle name="SAPBEXundefined 6 2 2 3 2 3" xfId="9986" xr:uid="{73EF5F5B-2C0B-4B9C-8240-A6316BEA0765}"/>
    <cellStyle name="SAPBEXundefined 6 2 2 3 2 4" xfId="14123" xr:uid="{E2BF2BA9-1AB1-4131-8442-2EF5383E4084}"/>
    <cellStyle name="SAPBEXundefined 6 2 2 3 2 5" xfId="20619" xr:uid="{E989B249-691B-48D6-81EF-E2BA401B129E}"/>
    <cellStyle name="SAPBEXundefined 6 2 2 3 2 6" xfId="27597" xr:uid="{F91F1678-D9A5-43D3-A637-096D7AE1AA33}"/>
    <cellStyle name="SAPBEXundefined 6 2 2 3 3" xfId="5336" xr:uid="{0EAA1250-A8D6-4588-9604-7D8F4ACC4465}"/>
    <cellStyle name="SAPBEXundefined 6 2 2 3 4" xfId="8438" xr:uid="{781B6AF5-7ABE-46E9-8D9D-605D555C9D65}"/>
    <cellStyle name="SAPBEXundefined 6 2 2 3 5" xfId="12575" xr:uid="{6B84675A-1A0B-415D-A9FA-FABC3577A189}"/>
    <cellStyle name="SAPBEXundefined 6 2 2 3 6" xfId="19071" xr:uid="{ED99C97E-FE92-4EA1-B8B3-C61622FD9ED8}"/>
    <cellStyle name="SAPBEXundefined 6 2 2 3 7" xfId="26049" xr:uid="{84F884E6-DD0E-478E-8D10-8E110BA83296}"/>
    <cellStyle name="SAPBEXundefined 6 2 2 4" xfId="2756" xr:uid="{C5326D81-D895-4E99-ABF9-16ECC82368CC}"/>
    <cellStyle name="SAPBEXundefined 6 2 2 4 2" xfId="5852" xr:uid="{46AB971B-1FDE-4BFC-B784-9436ECD8A6FC}"/>
    <cellStyle name="SAPBEXundefined 6 2 2 4 3" xfId="8954" xr:uid="{9DB53610-4A21-4734-A16E-A8474D43F00B}"/>
    <cellStyle name="SAPBEXundefined 6 2 2 4 4" xfId="13091" xr:uid="{4059F8D4-C970-495F-BC8A-D6CFD34C6557}"/>
    <cellStyle name="SAPBEXundefined 6 2 2 4 5" xfId="19587" xr:uid="{5273260C-4310-436F-A93E-926620DE5D3C}"/>
    <cellStyle name="SAPBEXundefined 6 2 2 4 6" xfId="26565" xr:uid="{15174370-73C3-49C2-9A3D-248A134CBDAB}"/>
    <cellStyle name="SAPBEXundefined 6 2 2 5" xfId="4304" xr:uid="{E3AFD28E-245E-4652-96FC-9FCD8DA2070C}"/>
    <cellStyle name="SAPBEXundefined 6 2 2 5 2" xfId="10505" xr:uid="{35A1EC5D-3A0F-44C7-84D8-7D791A05AD29}"/>
    <cellStyle name="SAPBEXundefined 6 2 2 5 3" xfId="14927" xr:uid="{4F0BD6F8-9C3C-42A2-88E9-34130A9D3CFE}"/>
    <cellStyle name="SAPBEXundefined 6 2 2 5 4" xfId="21396" xr:uid="{885B23A9-169C-4B69-B6A9-CE156F86CF3E}"/>
    <cellStyle name="SAPBEXundefined 6 2 2 5 5" xfId="28374" xr:uid="{679AFE82-6C72-47AC-AAB6-1CE4080783F2}"/>
    <cellStyle name="SAPBEXundefined 6 2 2 6" xfId="7403" xr:uid="{D449056C-05C7-48D4-B563-8EC35A9FC12C}"/>
    <cellStyle name="SAPBEXundefined 6 2 2 6 2" xfId="15964" xr:uid="{3E2EEC15-4A56-45DD-95C5-24C7E9067C5A}"/>
    <cellStyle name="SAPBEXundefined 6 2 2 6 3" xfId="18036" xr:uid="{EB0B4749-B5BA-44A8-B0D2-AA0C12ADA148}"/>
    <cellStyle name="SAPBEXundefined 6 2 2 6 4" xfId="25014" xr:uid="{29B568C1-7B16-4937-8DBD-59899D796BAA}"/>
    <cellStyle name="SAPBEXundefined 6 2 2 7" xfId="11540" xr:uid="{E6E18F54-A46D-4738-A4CB-5D5A5217962A}"/>
    <cellStyle name="SAPBEXundefined 6 2 2 7 2" xfId="22689" xr:uid="{51D04708-6CEB-4932-BE7F-B2ACBC54D461}"/>
    <cellStyle name="SAPBEXundefined 6 2 2 7 3" xfId="29448" xr:uid="{68634E76-2785-4F9F-BE51-EF4A98481F40}"/>
    <cellStyle name="SAPBEXundefined 6 2 2 8" xfId="17003" xr:uid="{B50F62C6-8B90-47B3-87D9-3D7D2E6E27D9}"/>
    <cellStyle name="SAPBEXundefined 6 2 2 8 2" xfId="30742" xr:uid="{21C2150A-C651-4F85-996A-D0E2FC94A78E}"/>
    <cellStyle name="SAPBEXundefined 6 2 2 9" xfId="23982" xr:uid="{06EEF24D-EEF1-4E93-A088-6CA6A7E6E1C2}"/>
    <cellStyle name="SAPBEXundefined 6 2 3" xfId="1463" xr:uid="{DDFD02FF-F9E1-414C-90D3-84530FC81528}"/>
    <cellStyle name="SAPBEXundefined 6 2 3 2" xfId="3014" xr:uid="{46C857BC-9420-4084-99D6-319274DE3BD8}"/>
    <cellStyle name="SAPBEXundefined 6 2 3 2 2" xfId="6110" xr:uid="{D7BB75B4-6B33-4648-8428-391A432D30B6}"/>
    <cellStyle name="SAPBEXundefined 6 2 3 2 3" xfId="9212" xr:uid="{6348238F-8164-4513-80D9-3E490E47291E}"/>
    <cellStyle name="SAPBEXundefined 6 2 3 2 4" xfId="13349" xr:uid="{36FDEA1B-DDFF-4EEC-BAA9-AECA70E7F132}"/>
    <cellStyle name="SAPBEXundefined 6 2 3 2 5" xfId="19845" xr:uid="{F7D39569-A925-4734-B605-3185DEA4802E}"/>
    <cellStyle name="SAPBEXundefined 6 2 3 2 6" xfId="26823" xr:uid="{2E2E11DC-6EE4-471B-935D-040C393EF7FE}"/>
    <cellStyle name="SAPBEXundefined 6 2 3 3" xfId="4562" xr:uid="{189E6937-07D9-48C8-906A-A603F5FF11A7}"/>
    <cellStyle name="SAPBEXundefined 6 2 3 3 2" xfId="10763" xr:uid="{DCD76D36-20C3-40CD-B36D-FDA157375BF8}"/>
    <cellStyle name="SAPBEXundefined 6 2 3 3 3" xfId="15187" xr:uid="{2F05BFE7-9225-4CF5-A849-35C1EF571938}"/>
    <cellStyle name="SAPBEXundefined 6 2 3 3 4" xfId="21654" xr:uid="{C1A5A91B-6601-408D-946D-8208AD143F68}"/>
    <cellStyle name="SAPBEXundefined 6 2 3 3 5" xfId="28632" xr:uid="{7E26DDD9-9CB7-46D4-80A9-67A0D8F11534}"/>
    <cellStyle name="SAPBEXundefined 6 2 3 4" xfId="7661" xr:uid="{A48DC8CD-7DCD-499D-97F8-66EA10892BC4}"/>
    <cellStyle name="SAPBEXundefined 6 2 3 4 2" xfId="16226" xr:uid="{25290161-676D-4ED2-A6CB-0B29233F1B30}"/>
    <cellStyle name="SAPBEXundefined 6 2 3 4 3" xfId="18294" xr:uid="{2A40E3D9-66CC-4564-87E1-9B9D4271FFF5}"/>
    <cellStyle name="SAPBEXundefined 6 2 3 4 4" xfId="25272" xr:uid="{C9EB9399-EA64-424B-BEDB-05908A2B734D}"/>
    <cellStyle name="SAPBEXundefined 6 2 3 5" xfId="11798" xr:uid="{E8222CEF-19FF-43D5-8590-57F90C8A7967}"/>
    <cellStyle name="SAPBEXundefined 6 2 3 5 2" xfId="22947" xr:uid="{708A32F7-B67B-4255-9E5B-39B31ACA80B2}"/>
    <cellStyle name="SAPBEXundefined 6 2 3 5 3" xfId="29706" xr:uid="{2E482C10-88C4-47EE-B5EF-F59CBC08083A}"/>
    <cellStyle name="SAPBEXundefined 6 2 3 6" xfId="17261" xr:uid="{4454FFBE-FAE0-49F6-9818-F73780A70650}"/>
    <cellStyle name="SAPBEXundefined 6 2 3 6 2" xfId="31000" xr:uid="{6A9F1842-3DAB-40B6-B6F1-84D44E135E34}"/>
    <cellStyle name="SAPBEXundefined 6 2 3 7" xfId="24240" xr:uid="{3A114618-62D9-4D8A-9CED-CD93C305BD29}"/>
    <cellStyle name="SAPBEXundefined 6 2 4" xfId="1982" xr:uid="{6D3CDDF5-6041-460A-8626-C1B53E424612}"/>
    <cellStyle name="SAPBEXundefined 6 2 4 2" xfId="3530" xr:uid="{F7C33BA1-FC48-4FE1-9401-7A405C0B9D48}"/>
    <cellStyle name="SAPBEXundefined 6 2 4 2 2" xfId="6626" xr:uid="{A78ECD9E-221D-4AFE-AAA6-242F7E2B8F13}"/>
    <cellStyle name="SAPBEXundefined 6 2 4 2 3" xfId="9728" xr:uid="{6437687B-1F05-4364-A491-7AAAFD3170A6}"/>
    <cellStyle name="SAPBEXundefined 6 2 4 2 4" xfId="13865" xr:uid="{5C33167F-05BC-4841-AA5C-BFCAC5E11332}"/>
    <cellStyle name="SAPBEXundefined 6 2 4 2 5" xfId="20361" xr:uid="{A7EDEE48-ACEE-48E0-8064-E4273199FAD5}"/>
    <cellStyle name="SAPBEXundefined 6 2 4 2 6" xfId="27339" xr:uid="{002AF7DD-3A22-4886-94A4-7029F615B5A9}"/>
    <cellStyle name="SAPBEXundefined 6 2 4 3" xfId="5078" xr:uid="{617A072F-DCB6-4E36-8006-CA4A42595BD7}"/>
    <cellStyle name="SAPBEXundefined 6 2 4 3 2" xfId="14668" xr:uid="{77D39410-8FA7-4FD0-8C26-47B9F17A9B26}"/>
    <cellStyle name="SAPBEXundefined 6 2 4 3 3" xfId="21138" xr:uid="{7A950061-7F3F-4768-938D-78ED41333AE7}"/>
    <cellStyle name="SAPBEXundefined 6 2 4 3 4" xfId="28116" xr:uid="{BB5E5056-BF2C-40A7-A119-8E02AD6C4FB0}"/>
    <cellStyle name="SAPBEXundefined 6 2 4 4" xfId="8180" xr:uid="{83585D40-246B-4331-8466-844E54826E5A}"/>
    <cellStyle name="SAPBEXundefined 6 2 4 4 2" xfId="18813" xr:uid="{51C1A8CD-E489-4DFA-9E89-204122261FBC}"/>
    <cellStyle name="SAPBEXundefined 6 2 4 4 3" xfId="25791" xr:uid="{0CB1B28F-AE12-4A4A-ACEC-CE048537830D}"/>
    <cellStyle name="SAPBEXundefined 6 2 4 5" xfId="12317" xr:uid="{60B4245B-ED8E-414D-B759-4EFAC7AD0228}"/>
    <cellStyle name="SAPBEXundefined 6 2 4 5 2" xfId="22431" xr:uid="{8A508DEF-2F64-4F6A-9022-DC5068B61E99}"/>
    <cellStyle name="SAPBEXundefined 6 2 4 5 3" xfId="30484" xr:uid="{FCF786E3-53A3-41B7-A234-A5A1AE0A8EE9}"/>
    <cellStyle name="SAPBEXundefined 6 2 4 6" xfId="16745" xr:uid="{F72E0255-A122-4A75-8E4C-E0B8353DC37C}"/>
    <cellStyle name="SAPBEXundefined 6 2 4 7" xfId="23724" xr:uid="{E592BDF2-502E-447D-804C-67F07EDF17C4}"/>
    <cellStyle name="SAPBEXundefined 6 2 5" xfId="2498" xr:uid="{0D9732CD-D5F2-4242-BAA1-8FB8E66233B0}"/>
    <cellStyle name="SAPBEXundefined 6 2 5 2" xfId="5594" xr:uid="{AC03BFA3-9FCE-4B31-8FCE-BEB8C689B2ED}"/>
    <cellStyle name="SAPBEXundefined 6 2 5 3" xfId="8696" xr:uid="{C8546E15-136F-40A2-972B-E206E0F7C328}"/>
    <cellStyle name="SAPBEXundefined 6 2 5 4" xfId="12833" xr:uid="{ABA18CA8-48B4-4C95-BEDF-86C663539924}"/>
    <cellStyle name="SAPBEXundefined 6 2 5 5" xfId="19329" xr:uid="{03AB3F75-D55A-4E47-B15E-DE6ECC8FEC82}"/>
    <cellStyle name="SAPBEXundefined 6 2 5 6" xfId="26307" xr:uid="{F38F3603-5CAA-4616-81B8-555DC531850C}"/>
    <cellStyle name="SAPBEXundefined 6 2 6" xfId="4046" xr:uid="{C75A3C93-C174-46FD-9F09-6BDF20D113C0}"/>
    <cellStyle name="SAPBEXundefined 6 2 6 2" xfId="10247" xr:uid="{9A076686-B532-4ACA-91EC-9BCB0297DEEA}"/>
    <cellStyle name="SAPBEXundefined 6 2 6 3" xfId="14385" xr:uid="{F2C683C1-4144-408E-AD3E-B28D401383F3}"/>
    <cellStyle name="SAPBEXundefined 6 2 6 4" xfId="20880" xr:uid="{D717FAE4-021F-4A48-97E0-154FB643480B}"/>
    <cellStyle name="SAPBEXundefined 6 2 6 5" xfId="27858" xr:uid="{1434665A-EB94-44EE-B19E-753C6873A717}"/>
    <cellStyle name="SAPBEXundefined 6 2 7" xfId="7145" xr:uid="{86DE35D2-4EE8-4014-95DA-6A3FD5EE8AD1}"/>
    <cellStyle name="SAPBEXundefined 6 2 7 2" xfId="15706" xr:uid="{90FEC0D3-77BE-4395-BEB9-2648FFDD300D}"/>
    <cellStyle name="SAPBEXundefined 6 2 7 3" xfId="17778" xr:uid="{C5FF4FF4-E914-469E-A01B-635AB6251EB6}"/>
    <cellStyle name="SAPBEXundefined 6 2 7 4" xfId="24756" xr:uid="{C6DCB4BD-954B-4B9E-AC82-A9D52F97BA51}"/>
    <cellStyle name="SAPBEXundefined 6 2 8" xfId="11282" xr:uid="{FCAC6379-F2F8-46B5-B2A4-C59E28A5C128}"/>
    <cellStyle name="SAPBEXundefined 6 2 8 2" xfId="22173" xr:uid="{EFB1FA42-DB85-4E1A-B403-0C6F0D7AEC43}"/>
    <cellStyle name="SAPBEXundefined 6 2 8 3" xfId="29176" xr:uid="{5DE528B0-0AFE-4AE3-B386-5CA4BBFF6680}"/>
    <cellStyle name="SAPBEXundefined 6 2 9" xfId="16487" xr:uid="{A2C52EA3-B446-49BF-AFAE-C371ECB0C05A}"/>
    <cellStyle name="SAPBEXundefined 6 2 9 2" xfId="30226" xr:uid="{78C9D482-B69C-4387-83AB-2B62756D35B9}"/>
    <cellStyle name="SAPBEXundefined 7" xfId="928" xr:uid="{C149616A-BE7A-4D56-B74F-53CE1EA5E812}"/>
    <cellStyle name="SAPBEXundefined 7 10" xfId="23461" xr:uid="{4F5FC5A3-CAED-43FD-9A90-59EC60E59C5E}"/>
    <cellStyle name="SAPBEXundefined 7 2" xfId="1200" xr:uid="{EBE64083-7E6E-4DCA-B1C9-57D89413BF44}"/>
    <cellStyle name="SAPBEXundefined 7 2 2" xfId="1716" xr:uid="{0C901642-6179-4C1C-9549-84DA6D8CE78E}"/>
    <cellStyle name="SAPBEXundefined 7 2 2 2" xfId="3267" xr:uid="{D3AF02E4-E318-4D48-8EB0-6960F330566D}"/>
    <cellStyle name="SAPBEXundefined 7 2 2 2 2" xfId="6363" xr:uid="{92BB89AE-DC3A-48A9-97CE-A280655F37A1}"/>
    <cellStyle name="SAPBEXundefined 7 2 2 2 3" xfId="9465" xr:uid="{A77D3DA2-26F2-4137-B2B3-BCA1BC820619}"/>
    <cellStyle name="SAPBEXundefined 7 2 2 2 4" xfId="13602" xr:uid="{B378B7EE-B9A9-4FFB-82D3-CBED4AE1CC35}"/>
    <cellStyle name="SAPBEXundefined 7 2 2 2 5" xfId="20098" xr:uid="{47FA31A9-214A-402E-8F10-F987DAF28741}"/>
    <cellStyle name="SAPBEXundefined 7 2 2 2 6" xfId="27076" xr:uid="{AFCFCBC3-3747-4080-BD38-64A696E82E88}"/>
    <cellStyle name="SAPBEXundefined 7 2 2 3" xfId="4815" xr:uid="{51476978-6C0D-4751-98E5-2D0E337E8D62}"/>
    <cellStyle name="SAPBEXundefined 7 2 2 3 2" xfId="11016" xr:uid="{3B491F31-FE55-4E46-BBE5-75EFC11A3C96}"/>
    <cellStyle name="SAPBEXundefined 7 2 2 3 3" xfId="15440" xr:uid="{C65AC146-569C-4EF6-AA90-8A49D333365D}"/>
    <cellStyle name="SAPBEXundefined 7 2 2 3 4" xfId="21907" xr:uid="{3CBFD994-0557-4E19-8D02-B9F50F9583C4}"/>
    <cellStyle name="SAPBEXundefined 7 2 2 3 5" xfId="28885" xr:uid="{F76BE6B5-F478-4DCB-8AEE-322189067D83}"/>
    <cellStyle name="SAPBEXundefined 7 2 2 4" xfId="7914" xr:uid="{644E903B-64B5-4533-B936-68EE0332DFC8}"/>
    <cellStyle name="SAPBEXundefined 7 2 2 4 2" xfId="18547" xr:uid="{834D4BD0-9DDB-4310-BE67-1B8D395FEC0A}"/>
    <cellStyle name="SAPBEXundefined 7 2 2 4 3" xfId="25525" xr:uid="{861CFD65-56E3-45DC-9C05-89D0B37EDCE0}"/>
    <cellStyle name="SAPBEXundefined 7 2 2 5" xfId="12051" xr:uid="{C05A61FF-692A-4CD6-8963-727445B69DD9}"/>
    <cellStyle name="SAPBEXundefined 7 2 2 5 2" xfId="23200" xr:uid="{C2C5B8A6-F569-44C7-9D67-2B16106C85F7}"/>
    <cellStyle name="SAPBEXundefined 7 2 2 5 3" xfId="29959" xr:uid="{0BC59584-D27A-4436-B29F-F507C87AFC42}"/>
    <cellStyle name="SAPBEXundefined 7 2 2 6" xfId="17514" xr:uid="{9E0450B5-9B2A-42A9-A10B-CA857D718E22}"/>
    <cellStyle name="SAPBEXundefined 7 2 2 6 2" xfId="31253" xr:uid="{B661436B-5AD0-4E5F-BA99-BD5D5D8F72B6}"/>
    <cellStyle name="SAPBEXundefined 7 2 2 7" xfId="24493" xr:uid="{8D37EDFE-1DFB-4AA2-B322-4D050F087030}"/>
    <cellStyle name="SAPBEXundefined 7 2 3" xfId="2235" xr:uid="{6FE5AC24-34EB-4DAD-82B3-E705B2C60633}"/>
    <cellStyle name="SAPBEXundefined 7 2 3 2" xfId="3783" xr:uid="{39B23049-9650-41C1-9926-00E91DD7F557}"/>
    <cellStyle name="SAPBEXundefined 7 2 3 2 2" xfId="6879" xr:uid="{F9D86B89-BAF6-4AC4-ADDE-A8533A2D4C50}"/>
    <cellStyle name="SAPBEXundefined 7 2 3 2 3" xfId="9981" xr:uid="{1AE829C4-8EFE-414A-B91A-CA33C3067094}"/>
    <cellStyle name="SAPBEXundefined 7 2 3 2 4" xfId="14118" xr:uid="{E8983379-D06B-4F75-B10A-EBBB57B40A2B}"/>
    <cellStyle name="SAPBEXundefined 7 2 3 2 5" xfId="20614" xr:uid="{F57A6074-42CF-4757-9246-7A06933ACEE1}"/>
    <cellStyle name="SAPBEXundefined 7 2 3 2 6" xfId="27592" xr:uid="{73B86B96-30CE-4E65-AE81-86CAAC2865CE}"/>
    <cellStyle name="SAPBEXundefined 7 2 3 3" xfId="5331" xr:uid="{B135C024-D76D-4F0C-9128-C21762F8004B}"/>
    <cellStyle name="SAPBEXundefined 7 2 3 4" xfId="8433" xr:uid="{EF9384FF-79B9-4392-A14E-A3FAD7FA9098}"/>
    <cellStyle name="SAPBEXundefined 7 2 3 5" xfId="12570" xr:uid="{6FCA257B-B1C1-4850-8433-0E71213B2E68}"/>
    <cellStyle name="SAPBEXundefined 7 2 3 6" xfId="19066" xr:uid="{8FE9E12E-4955-4FDD-B05E-680B232F966F}"/>
    <cellStyle name="SAPBEXundefined 7 2 3 7" xfId="26044" xr:uid="{CFC985E6-9C33-4B28-88E8-752F9626D75A}"/>
    <cellStyle name="SAPBEXundefined 7 2 4" xfId="2751" xr:uid="{82E0F0B7-899C-4164-BC98-E3F6C1B29A14}"/>
    <cellStyle name="SAPBEXundefined 7 2 4 2" xfId="5847" xr:uid="{D9656009-D12C-4B89-A445-E5EA3B30F9DB}"/>
    <cellStyle name="SAPBEXundefined 7 2 4 3" xfId="8949" xr:uid="{71E1791C-5A80-4BDB-A5F6-F66DB78A2D85}"/>
    <cellStyle name="SAPBEXundefined 7 2 4 4" xfId="13086" xr:uid="{61B83686-8E1A-45FA-A629-7788EF345DFC}"/>
    <cellStyle name="SAPBEXundefined 7 2 4 5" xfId="19582" xr:uid="{AB7E7BB8-BD5B-4FA5-A8C1-0786243909B7}"/>
    <cellStyle name="SAPBEXundefined 7 2 4 6" xfId="26560" xr:uid="{0D68C562-74B2-4C34-9585-FD56C285FE6F}"/>
    <cellStyle name="SAPBEXundefined 7 2 5" xfId="4299" xr:uid="{5F2C617E-83C7-4AB8-9AFB-7D2E03954FA5}"/>
    <cellStyle name="SAPBEXundefined 7 2 5 2" xfId="10500" xr:uid="{F4D0FF0A-18DB-40A7-883F-FE9DC847D63A}"/>
    <cellStyle name="SAPBEXundefined 7 2 5 3" xfId="14922" xr:uid="{D9AEA4CF-3E35-47AA-B18D-5B191C51DD08}"/>
    <cellStyle name="SAPBEXundefined 7 2 5 4" xfId="21391" xr:uid="{910BCD2A-DA74-4A9A-BEE4-59B43194CCD1}"/>
    <cellStyle name="SAPBEXundefined 7 2 5 5" xfId="28369" xr:uid="{6B642111-92E8-4BE5-B6E1-96B64FAED54A}"/>
    <cellStyle name="SAPBEXundefined 7 2 6" xfId="7398" xr:uid="{30996C16-6A6A-4D3D-8A81-F320F113C6CE}"/>
    <cellStyle name="SAPBEXundefined 7 2 6 2" xfId="15959" xr:uid="{D4A1232E-E539-4C8E-80D9-941C53F0380D}"/>
    <cellStyle name="SAPBEXundefined 7 2 6 3" xfId="18031" xr:uid="{A7BC4DAB-51C2-4378-BDEE-43D50C323B16}"/>
    <cellStyle name="SAPBEXundefined 7 2 6 4" xfId="25009" xr:uid="{F94C8606-1234-42A5-AC6A-26D5389C094F}"/>
    <cellStyle name="SAPBEXundefined 7 2 7" xfId="11535" xr:uid="{1442ED3E-7F0D-4C04-A6F7-66F09EE92DC7}"/>
    <cellStyle name="SAPBEXundefined 7 2 7 2" xfId="22684" xr:uid="{86E72550-C299-4264-9735-B5E6E0A1F611}"/>
    <cellStyle name="SAPBEXundefined 7 2 7 3" xfId="29443" xr:uid="{F5629012-C3B0-46A4-91B2-7F8E1CA96AC8}"/>
    <cellStyle name="SAPBEXundefined 7 2 8" xfId="16998" xr:uid="{EC277017-A4BE-405B-9ED5-7A6452E668FF}"/>
    <cellStyle name="SAPBEXundefined 7 2 8 2" xfId="30737" xr:uid="{89EC38D0-70DF-4A61-8B70-402AF85A0066}"/>
    <cellStyle name="SAPBEXundefined 7 2 9" xfId="23977" xr:uid="{2099477B-3C1B-4D30-BF69-6E5673A3111C}"/>
    <cellStyle name="SAPBEXundefined 7 3" xfId="1458" xr:uid="{A494FF22-3FF3-4E88-B40C-0502F13D1C7D}"/>
    <cellStyle name="SAPBEXundefined 7 3 2" xfId="3009" xr:uid="{F111812F-1D6B-4B01-A511-E5F1402F8B88}"/>
    <cellStyle name="SAPBEXundefined 7 3 2 2" xfId="6105" xr:uid="{FF8635B2-60D8-4210-BBBD-4AB2FA82F893}"/>
    <cellStyle name="SAPBEXundefined 7 3 2 3" xfId="9207" xr:uid="{0286E835-2E40-4A49-970F-9D0DEE8F43FF}"/>
    <cellStyle name="SAPBEXundefined 7 3 2 4" xfId="13344" xr:uid="{6042F900-8820-4852-969B-8DB61152FE71}"/>
    <cellStyle name="SAPBEXundefined 7 3 2 5" xfId="19840" xr:uid="{B311BAB3-19B7-4841-ABF8-B09EEBE998DE}"/>
    <cellStyle name="SAPBEXundefined 7 3 2 6" xfId="26818" xr:uid="{6BF9B9F5-4E28-4182-85C2-E51A9F2458DB}"/>
    <cellStyle name="SAPBEXundefined 7 3 3" xfId="4557" xr:uid="{11451DD5-B82C-4CA0-BA45-79E2F841C0B1}"/>
    <cellStyle name="SAPBEXundefined 7 3 3 2" xfId="10758" xr:uid="{7937455F-4168-4C9F-8EBB-02CAD85076D3}"/>
    <cellStyle name="SAPBEXundefined 7 3 3 3" xfId="15182" xr:uid="{958E2B92-EA23-46CC-85A8-913BD4F85FFB}"/>
    <cellStyle name="SAPBEXundefined 7 3 3 4" xfId="21649" xr:uid="{17520C6D-3101-4AFC-82B8-88904606FF1F}"/>
    <cellStyle name="SAPBEXundefined 7 3 3 5" xfId="28627" xr:uid="{0B525287-444B-4CD7-8E8A-775FEE1D6889}"/>
    <cellStyle name="SAPBEXundefined 7 3 4" xfId="7656" xr:uid="{BCDE968F-1042-4308-943E-84D9F07D7A17}"/>
    <cellStyle name="SAPBEXundefined 7 3 4 2" xfId="16221" xr:uid="{C74B4451-85A0-45AB-9706-9F57933689E8}"/>
    <cellStyle name="SAPBEXundefined 7 3 4 3" xfId="18289" xr:uid="{281EA398-5BDF-4FE5-88E3-698B2E8AD42B}"/>
    <cellStyle name="SAPBEXundefined 7 3 4 4" xfId="25267" xr:uid="{E717D8CA-C5F5-458C-970D-D6BB24816FF3}"/>
    <cellStyle name="SAPBEXundefined 7 3 5" xfId="11793" xr:uid="{6A0E41A4-3734-4AC6-A794-2BA9A1825ECD}"/>
    <cellStyle name="SAPBEXundefined 7 3 5 2" xfId="22942" xr:uid="{77250EA9-FCCE-4A5A-87D4-BBF17D9EF486}"/>
    <cellStyle name="SAPBEXundefined 7 3 5 3" xfId="29701" xr:uid="{4AEFBCE5-0894-4B1C-BB84-7ABC61852E1D}"/>
    <cellStyle name="SAPBEXundefined 7 3 6" xfId="17256" xr:uid="{360124CD-E9D1-47CE-B7DD-870AB920AD04}"/>
    <cellStyle name="SAPBEXundefined 7 3 6 2" xfId="30995" xr:uid="{1524D3BC-43C5-4268-9A05-B2C7F310B883}"/>
    <cellStyle name="SAPBEXundefined 7 3 7" xfId="24235" xr:uid="{C5F51937-820D-4D6F-800E-8266921927C1}"/>
    <cellStyle name="SAPBEXundefined 7 4" xfId="1977" xr:uid="{7CE88DE6-1972-44EE-911E-8FF6349F12AA}"/>
    <cellStyle name="SAPBEXundefined 7 4 2" xfId="3525" xr:uid="{1957F39D-77D1-4FF3-9E0F-269B4EA7D3F3}"/>
    <cellStyle name="SAPBEXundefined 7 4 2 2" xfId="6621" xr:uid="{9D723DBA-E87B-4EE6-82F5-01776D2D3BC5}"/>
    <cellStyle name="SAPBEXundefined 7 4 2 3" xfId="9723" xr:uid="{31E0CE0D-737C-438D-B880-7E8D170B4676}"/>
    <cellStyle name="SAPBEXundefined 7 4 2 4" xfId="13860" xr:uid="{23F7DC33-306F-4C46-987C-BD6D96212396}"/>
    <cellStyle name="SAPBEXundefined 7 4 2 5" xfId="20356" xr:uid="{3A28BD4F-F958-45B6-8117-CB2BD50AF5CB}"/>
    <cellStyle name="SAPBEXundefined 7 4 2 6" xfId="27334" xr:uid="{3131B366-FBB2-4931-B76E-87DABCE22135}"/>
    <cellStyle name="SAPBEXundefined 7 4 3" xfId="5073" xr:uid="{1F14DA55-F899-438D-9AD6-829F2EFF2B19}"/>
    <cellStyle name="SAPBEXundefined 7 4 3 2" xfId="14663" xr:uid="{9C94E089-B768-411D-868E-7FC61D2A3345}"/>
    <cellStyle name="SAPBEXundefined 7 4 3 3" xfId="21133" xr:uid="{E9C88BE6-67B2-4C48-9B4F-2EF0F43C4F41}"/>
    <cellStyle name="SAPBEXundefined 7 4 3 4" xfId="28111" xr:uid="{08D198ED-B7C8-4295-A249-85F6BAB3E1D8}"/>
    <cellStyle name="SAPBEXundefined 7 4 4" xfId="8175" xr:uid="{A90262DC-28F8-4DFF-B72C-B98B1DC4D6D3}"/>
    <cellStyle name="SAPBEXundefined 7 4 4 2" xfId="18808" xr:uid="{FDEFBC2D-6125-4CBA-BE1B-35FDF4A7AFBE}"/>
    <cellStyle name="SAPBEXundefined 7 4 4 3" xfId="25786" xr:uid="{C02990BB-6489-4E7B-B8F4-907125D332BD}"/>
    <cellStyle name="SAPBEXundefined 7 4 5" xfId="12312" xr:uid="{A5D5FCF7-D0BF-442C-BCDD-C3F16036EDD9}"/>
    <cellStyle name="SAPBEXundefined 7 4 5 2" xfId="22426" xr:uid="{1389D0AB-DE06-4869-AC9C-15D3BD26311B}"/>
    <cellStyle name="SAPBEXundefined 7 4 5 3" xfId="30479" xr:uid="{B9486F21-2C4A-4E6A-97A7-A3F52EC56783}"/>
    <cellStyle name="SAPBEXundefined 7 4 6" xfId="16740" xr:uid="{817DB3D8-2209-4E3E-AC2C-17BBD1B8FDB5}"/>
    <cellStyle name="SAPBEXundefined 7 4 7" xfId="23719" xr:uid="{719B00CE-DA2D-4820-8A43-6A90CF5E1095}"/>
    <cellStyle name="SAPBEXundefined 7 5" xfId="2493" xr:uid="{945D5C92-092F-45B2-9411-CCEBEBADFBC0}"/>
    <cellStyle name="SAPBEXundefined 7 5 2" xfId="5589" xr:uid="{73DAE7DC-4280-4035-9080-8BE703AECCCC}"/>
    <cellStyle name="SAPBEXundefined 7 5 3" xfId="8691" xr:uid="{F2CB67C7-91DC-458A-9E96-F39CEABFD62D}"/>
    <cellStyle name="SAPBEXundefined 7 5 4" xfId="12828" xr:uid="{3E373AE7-391E-41F5-BAD3-CE1015D449D2}"/>
    <cellStyle name="SAPBEXundefined 7 5 5" xfId="19324" xr:uid="{C6AD2E25-4F84-411E-A356-FB94B225A605}"/>
    <cellStyle name="SAPBEXundefined 7 5 6" xfId="26302" xr:uid="{9A33EAE9-E4C8-4FA6-B580-9A307B96912A}"/>
    <cellStyle name="SAPBEXundefined 7 6" xfId="4041" xr:uid="{EB9A326A-11E3-4591-BE69-94E10AEA2207}"/>
    <cellStyle name="SAPBEXundefined 7 6 2" xfId="10242" xr:uid="{ECBF8C35-C877-4CD0-8701-133F5831292D}"/>
    <cellStyle name="SAPBEXundefined 7 6 3" xfId="14380" xr:uid="{932A47AC-EF68-4CD3-8214-DB1ED785374A}"/>
    <cellStyle name="SAPBEXundefined 7 6 4" xfId="20875" xr:uid="{53110C92-D7FA-4C95-91FA-0FCF412E7A69}"/>
    <cellStyle name="SAPBEXundefined 7 6 5" xfId="27853" xr:uid="{69044837-0109-4605-A41B-DA9DF80C2728}"/>
    <cellStyle name="SAPBEXundefined 7 7" xfId="7140" xr:uid="{2817D4BA-3A9D-4F52-886B-CE665E0734C7}"/>
    <cellStyle name="SAPBEXundefined 7 7 2" xfId="15701" xr:uid="{D8FAE4DD-0BDF-4120-96B7-CEE9CAAC7F59}"/>
    <cellStyle name="SAPBEXundefined 7 7 3" xfId="17773" xr:uid="{2D040C2F-F1DA-4127-94F1-4705CD8AA93E}"/>
    <cellStyle name="SAPBEXundefined 7 7 4" xfId="24751" xr:uid="{70366963-E3B4-46D1-AD47-BACBF91B7CCC}"/>
    <cellStyle name="SAPBEXundefined 7 8" xfId="11277" xr:uid="{02EEAADA-5E78-49E6-A8BE-63C1AB74D7D4}"/>
    <cellStyle name="SAPBEXundefined 7 8 2" xfId="22168" xr:uid="{06955708-6D3E-4D8E-AA1E-FF44420409C7}"/>
    <cellStyle name="SAPBEXundefined 7 8 3" xfId="29171" xr:uid="{C33D2A82-E14D-4B1B-97CA-F6180371078F}"/>
    <cellStyle name="SAPBEXundefined 7 9" xfId="16482" xr:uid="{F3277CD7-2DFB-4138-BC61-822AA457C748}"/>
    <cellStyle name="SAPBEXundefined 7 9 2" xfId="30221" xr:uid="{7DB4FCC4-A339-430E-B9A7-F7D5EF2232E1}"/>
    <cellStyle name="Sheet Title" xfId="555" xr:uid="{570AC1BA-3B8D-4263-BD4B-378974F8E061}"/>
    <cellStyle name="styleColumnTitles" xfId="556" xr:uid="{4254B55E-C44B-4A90-98E9-9AF03699D12E}"/>
    <cellStyle name="styleColumnTitles 2" xfId="934" xr:uid="{C5E25696-E62B-4DC2-90C6-12405FA59455}"/>
    <cellStyle name="styleColumnTitles 2 10" xfId="23467" xr:uid="{669C0E1D-A934-48CB-B7A9-77F24DD68E74}"/>
    <cellStyle name="styleColumnTitles 2 2" xfId="1206" xr:uid="{51A3B218-42CD-4014-BB55-93E2B0A7B93A}"/>
    <cellStyle name="styleColumnTitles 2 2 2" xfId="1722" xr:uid="{256507B9-29E9-48E5-B410-0751F4402E12}"/>
    <cellStyle name="styleColumnTitles 2 2 2 2" xfId="3273" xr:uid="{5A15E4CD-1161-46E2-B795-85C6DD6F4CAB}"/>
    <cellStyle name="styleColumnTitles 2 2 2 2 2" xfId="6369" xr:uid="{766522D1-1386-4581-B8C2-DC1B4E430173}"/>
    <cellStyle name="styleColumnTitles 2 2 2 2 3" xfId="9471" xr:uid="{4F375F18-1A5E-41D2-AF89-D074B031C501}"/>
    <cellStyle name="styleColumnTitles 2 2 2 2 4" xfId="13608" xr:uid="{9CF5FE73-4982-45F0-825E-F23B7FD504E7}"/>
    <cellStyle name="styleColumnTitles 2 2 2 2 5" xfId="20104" xr:uid="{CFD80739-13EE-4AB8-B58B-7203B534ADF1}"/>
    <cellStyle name="styleColumnTitles 2 2 2 2 6" xfId="27082" xr:uid="{5B5C54C7-27E2-4768-AA8D-4199F322054C}"/>
    <cellStyle name="styleColumnTitles 2 2 2 3" xfId="4821" xr:uid="{10753085-4EB8-4891-A28E-33D2966ECE5D}"/>
    <cellStyle name="styleColumnTitles 2 2 2 3 2" xfId="11022" xr:uid="{CF940C81-E5C9-4B44-AB9D-379015D42BE3}"/>
    <cellStyle name="styleColumnTitles 2 2 2 3 3" xfId="15446" xr:uid="{E13742F7-3556-463B-8650-B701503986B9}"/>
    <cellStyle name="styleColumnTitles 2 2 2 3 4" xfId="21913" xr:uid="{7459548A-A69E-47E2-AE19-67BA1F80809F}"/>
    <cellStyle name="styleColumnTitles 2 2 2 3 5" xfId="28891" xr:uid="{FC254D6D-9B83-4965-9C2E-AB0436691122}"/>
    <cellStyle name="styleColumnTitles 2 2 2 4" xfId="7920" xr:uid="{53BD7B24-435E-4B71-930F-0E863B8A496B}"/>
    <cellStyle name="styleColumnTitles 2 2 2 4 2" xfId="18553" xr:uid="{E865F48B-9B60-449C-8A32-1618F297EF02}"/>
    <cellStyle name="styleColumnTitles 2 2 2 4 3" xfId="25531" xr:uid="{B27ADE13-E79A-4AB0-B0D8-753052F3D0C6}"/>
    <cellStyle name="styleColumnTitles 2 2 2 5" xfId="12057" xr:uid="{29538A1D-3EE8-4087-BAF7-798255036F49}"/>
    <cellStyle name="styleColumnTitles 2 2 2 5 2" xfId="23206" xr:uid="{932EE9C7-9F6C-49F5-9102-A9DFFF986C97}"/>
    <cellStyle name="styleColumnTitles 2 2 2 5 3" xfId="29965" xr:uid="{0A4EEE8B-79FB-4424-89F2-CA3233F980DF}"/>
    <cellStyle name="styleColumnTitles 2 2 2 6" xfId="17520" xr:uid="{FFDFAE01-487D-4401-B7D3-1CC544487C06}"/>
    <cellStyle name="styleColumnTitles 2 2 2 6 2" xfId="31259" xr:uid="{EF56655A-23C1-4105-BC80-B19FACA0E92D}"/>
    <cellStyle name="styleColumnTitles 2 2 2 7" xfId="24499" xr:uid="{F9346C40-5425-4F3C-84E8-EDE57BAAD3E4}"/>
    <cellStyle name="styleColumnTitles 2 2 3" xfId="2241" xr:uid="{8D65B870-F978-4B2D-84F7-EE31F8C61035}"/>
    <cellStyle name="styleColumnTitles 2 2 3 2" xfId="3789" xr:uid="{EC1C49F7-5F87-4764-90CE-4656CCF94547}"/>
    <cellStyle name="styleColumnTitles 2 2 3 2 2" xfId="6885" xr:uid="{72F2C46A-E48C-48EC-A2C6-46869D52A409}"/>
    <cellStyle name="styleColumnTitles 2 2 3 2 3" xfId="9987" xr:uid="{9E47128A-62E6-43A5-9CAD-F15D18006E7D}"/>
    <cellStyle name="styleColumnTitles 2 2 3 2 4" xfId="14124" xr:uid="{AA0D34CB-2C5F-4949-A861-075D7C09B7B4}"/>
    <cellStyle name="styleColumnTitles 2 2 3 2 5" xfId="20620" xr:uid="{A274AF65-68CD-45C7-914A-919353BB393C}"/>
    <cellStyle name="styleColumnTitles 2 2 3 2 6" xfId="27598" xr:uid="{7C11901A-64D0-4133-B717-C86CEA8A79E2}"/>
    <cellStyle name="styleColumnTitles 2 2 3 3" xfId="5337" xr:uid="{23BDB137-72E2-4849-BC3A-3274A18B8B75}"/>
    <cellStyle name="styleColumnTitles 2 2 3 4" xfId="8439" xr:uid="{B1C9566C-10FD-4F22-A2B8-931036FAC03D}"/>
    <cellStyle name="styleColumnTitles 2 2 3 5" xfId="12576" xr:uid="{5CC8121A-B10F-4A1B-9ABF-F3804738F4B1}"/>
    <cellStyle name="styleColumnTitles 2 2 3 6" xfId="19072" xr:uid="{BD49A3A8-162A-410E-A860-BEE5F844FBE0}"/>
    <cellStyle name="styleColumnTitles 2 2 3 7" xfId="26050" xr:uid="{CE9F4EA3-92A5-4973-83F6-0EBD23530B3D}"/>
    <cellStyle name="styleColumnTitles 2 2 4" xfId="2757" xr:uid="{05536B7F-BDB0-4707-9D76-A5F099459561}"/>
    <cellStyle name="styleColumnTitles 2 2 4 2" xfId="5853" xr:uid="{744CAF06-9D70-4FF5-A73D-F4484B671AD0}"/>
    <cellStyle name="styleColumnTitles 2 2 4 3" xfId="8955" xr:uid="{28ED2FEE-4986-47A2-A7E9-8B0BABAD86F5}"/>
    <cellStyle name="styleColumnTitles 2 2 4 4" xfId="13092" xr:uid="{7BD346F6-1520-433F-96F5-E3480253CE34}"/>
    <cellStyle name="styleColumnTitles 2 2 4 5" xfId="19588" xr:uid="{1491485B-D8F5-4A86-AAB6-E7EF472B67AE}"/>
    <cellStyle name="styleColumnTitles 2 2 4 6" xfId="26566" xr:uid="{927DD188-2ED6-4AA4-AE68-0E99DAAF54B9}"/>
    <cellStyle name="styleColumnTitles 2 2 5" xfId="4305" xr:uid="{B7FAB892-A0A3-4973-AFCD-6F0E939261D6}"/>
    <cellStyle name="styleColumnTitles 2 2 5 2" xfId="10506" xr:uid="{F94D899E-2B06-4F94-87D5-B7956C040DF3}"/>
    <cellStyle name="styleColumnTitles 2 2 5 3" xfId="14928" xr:uid="{585A0425-6606-4B78-8BCE-3A287868D680}"/>
    <cellStyle name="styleColumnTitles 2 2 5 4" xfId="21397" xr:uid="{DB6565BD-E2E1-4E8E-8559-A1EFFBF9E82E}"/>
    <cellStyle name="styleColumnTitles 2 2 5 5" xfId="28375" xr:uid="{43E56D3B-9DDC-42B7-AC9D-C4E7DB1BA931}"/>
    <cellStyle name="styleColumnTitles 2 2 6" xfId="7404" xr:uid="{605DC011-689B-45CA-96EC-671AFEAD94EF}"/>
    <cellStyle name="styleColumnTitles 2 2 6 2" xfId="15965" xr:uid="{60389708-2A19-4B86-BA76-7BEDFF498229}"/>
    <cellStyle name="styleColumnTitles 2 2 6 3" xfId="18037" xr:uid="{5127E638-D1F8-44B1-BFCD-2597AB6655CF}"/>
    <cellStyle name="styleColumnTitles 2 2 6 4" xfId="25015" xr:uid="{FDE4E15E-9132-4D56-8646-8D506805BAEE}"/>
    <cellStyle name="styleColumnTitles 2 2 7" xfId="11541" xr:uid="{F0F615E0-950C-4B2F-9567-F313B56911AB}"/>
    <cellStyle name="styleColumnTitles 2 2 7 2" xfId="22690" xr:uid="{FB6CAF74-42C4-4A08-94B0-454752C0DF3B}"/>
    <cellStyle name="styleColumnTitles 2 2 7 3" xfId="29449" xr:uid="{8DBBEE7E-0C06-46B1-BA63-F718B7C468FC}"/>
    <cellStyle name="styleColumnTitles 2 2 8" xfId="17004" xr:uid="{26FAF4AF-F3C0-47FE-B9B4-EF25A509C4A6}"/>
    <cellStyle name="styleColumnTitles 2 2 8 2" xfId="30743" xr:uid="{A273178D-D245-40C8-8DAA-A81FC529971A}"/>
    <cellStyle name="styleColumnTitles 2 2 9" xfId="23983" xr:uid="{9E0BC902-FE9E-47D3-BA94-77691AB84A2F}"/>
    <cellStyle name="styleColumnTitles 2 3" xfId="1464" xr:uid="{9C5570F9-7E10-4694-8182-8A7BB19DC199}"/>
    <cellStyle name="styleColumnTitles 2 3 2" xfId="3015" xr:uid="{6A3B2D5C-6785-4B75-894B-E71B6989227B}"/>
    <cellStyle name="styleColumnTitles 2 3 2 2" xfId="6111" xr:uid="{2490491D-ED32-46A2-A22F-CD0B460F6807}"/>
    <cellStyle name="styleColumnTitles 2 3 2 3" xfId="9213" xr:uid="{16E6C646-5030-454C-865D-D54A894D960F}"/>
    <cellStyle name="styleColumnTitles 2 3 2 4" xfId="13350" xr:uid="{2EB3C0C2-6E33-4F38-AFA8-6C347026CA3C}"/>
    <cellStyle name="styleColumnTitles 2 3 2 5" xfId="19846" xr:uid="{AD4E23EC-F23F-4583-AE42-633DBDE9CA43}"/>
    <cellStyle name="styleColumnTitles 2 3 2 6" xfId="26824" xr:uid="{79815499-7965-4650-87B2-8B493AB5E730}"/>
    <cellStyle name="styleColumnTitles 2 3 3" xfId="4563" xr:uid="{2C58EC67-42CB-4109-8701-85D561BD746F}"/>
    <cellStyle name="styleColumnTitles 2 3 3 2" xfId="10764" xr:uid="{E7018B52-4484-415B-962A-7F913D6F366D}"/>
    <cellStyle name="styleColumnTitles 2 3 3 3" xfId="15188" xr:uid="{35CE15C0-EC00-4672-99D2-9E05D55988D4}"/>
    <cellStyle name="styleColumnTitles 2 3 3 4" xfId="21655" xr:uid="{035A5FAB-6C20-4A00-8B73-CA97282E254B}"/>
    <cellStyle name="styleColumnTitles 2 3 3 5" xfId="28633" xr:uid="{581D539E-5F1A-4735-8312-3D1C42D82F86}"/>
    <cellStyle name="styleColumnTitles 2 3 4" xfId="7662" xr:uid="{01C76486-1169-4636-A20E-D0136894F7F1}"/>
    <cellStyle name="styleColumnTitles 2 3 4 2" xfId="16227" xr:uid="{35A3BB2B-6858-4828-A287-1284FECD4CB8}"/>
    <cellStyle name="styleColumnTitles 2 3 4 3" xfId="18295" xr:uid="{0FEBBF73-1D19-495C-A399-14A51FFE05FF}"/>
    <cellStyle name="styleColumnTitles 2 3 4 4" xfId="25273" xr:uid="{22F4B68F-A155-4C64-8882-F1CD4EEAE3D7}"/>
    <cellStyle name="styleColumnTitles 2 3 5" xfId="11799" xr:uid="{5153518A-29F4-4F12-9795-68A79DD951F7}"/>
    <cellStyle name="styleColumnTitles 2 3 5 2" xfId="22948" xr:uid="{05CD2A32-F179-4170-B1A9-61E158B75558}"/>
    <cellStyle name="styleColumnTitles 2 3 5 3" xfId="29707" xr:uid="{59B55C8B-F3CA-447B-BDC5-32541D951A0B}"/>
    <cellStyle name="styleColumnTitles 2 3 6" xfId="17262" xr:uid="{CAC372DD-0107-49D4-B0CF-2FCDDA2DCA05}"/>
    <cellStyle name="styleColumnTitles 2 3 6 2" xfId="31001" xr:uid="{82BCD9E4-01B8-4656-8A79-F3A08BE9C759}"/>
    <cellStyle name="styleColumnTitles 2 3 7" xfId="24241" xr:uid="{92BAF54C-70A1-4BF0-956D-F5647A4209BB}"/>
    <cellStyle name="styleColumnTitles 2 4" xfId="1983" xr:uid="{75D192F1-D086-4B7C-9320-66A8FABE1796}"/>
    <cellStyle name="styleColumnTitles 2 4 2" xfId="3531" xr:uid="{8A83EEED-C265-40E5-A422-5931FEF2E5C5}"/>
    <cellStyle name="styleColumnTitles 2 4 2 2" xfId="6627" xr:uid="{52B65AB3-4EFC-44A5-9598-50C89701AA81}"/>
    <cellStyle name="styleColumnTitles 2 4 2 3" xfId="9729" xr:uid="{D54E0D64-F8B5-429D-B407-A1FDF42FEB5E}"/>
    <cellStyle name="styleColumnTitles 2 4 2 4" xfId="13866" xr:uid="{536679B4-9BA4-4E87-890B-D0A6A8A319D4}"/>
    <cellStyle name="styleColumnTitles 2 4 2 5" xfId="20362" xr:uid="{843E66FF-0A88-46FD-A030-40F9C0E8FA74}"/>
    <cellStyle name="styleColumnTitles 2 4 2 6" xfId="27340" xr:uid="{2A7E2916-D981-4F0D-9E93-CED4DCB74AC8}"/>
    <cellStyle name="styleColumnTitles 2 4 3" xfId="5079" xr:uid="{84AC58AD-D525-48D3-91E2-D21F0161542B}"/>
    <cellStyle name="styleColumnTitles 2 4 3 2" xfId="14669" xr:uid="{C012A8F8-87EA-445C-912F-413B3FC9F76D}"/>
    <cellStyle name="styleColumnTitles 2 4 3 3" xfId="21139" xr:uid="{F8B75736-537B-455F-85F4-D0AD55186ACE}"/>
    <cellStyle name="styleColumnTitles 2 4 3 4" xfId="28117" xr:uid="{B0D1DEDF-F9BE-4531-86D9-69BB9B95C385}"/>
    <cellStyle name="styleColumnTitles 2 4 4" xfId="8181" xr:uid="{96CD08FC-86CB-4A7D-B360-84188C4F057D}"/>
    <cellStyle name="styleColumnTitles 2 4 4 2" xfId="18814" xr:uid="{7106E7E5-48E7-47A0-A948-109899E44398}"/>
    <cellStyle name="styleColumnTitles 2 4 4 3" xfId="25792" xr:uid="{7A2C19CD-70B4-43F7-887A-9810424B0436}"/>
    <cellStyle name="styleColumnTitles 2 4 5" xfId="12318" xr:uid="{64450A6B-6D15-443F-867B-AE36FE0AED47}"/>
    <cellStyle name="styleColumnTitles 2 4 5 2" xfId="22432" xr:uid="{1C182EC1-A7B0-40C7-BD21-D0E50625BF0F}"/>
    <cellStyle name="styleColumnTitles 2 4 5 3" xfId="30485" xr:uid="{30879CAF-BE60-41E9-BD7E-CD64F0D95845}"/>
    <cellStyle name="styleColumnTitles 2 4 6" xfId="16746" xr:uid="{2D5FE8F4-9C23-4C24-B8C5-0BDE199500E7}"/>
    <cellStyle name="styleColumnTitles 2 4 7" xfId="23725" xr:uid="{82EE5F16-DB08-481C-A6DD-44D8138FB47A}"/>
    <cellStyle name="styleColumnTitles 2 5" xfId="2499" xr:uid="{76D0B0B7-E0E2-4992-8F2B-E1EE1DDAB37A}"/>
    <cellStyle name="styleColumnTitles 2 5 2" xfId="5595" xr:uid="{BD1436AE-C351-4906-B23E-21B88107F13B}"/>
    <cellStyle name="styleColumnTitles 2 5 3" xfId="8697" xr:uid="{24972AD9-E493-40BC-90FB-179E550F0FC8}"/>
    <cellStyle name="styleColumnTitles 2 5 4" xfId="12834" xr:uid="{C3BD63E2-1300-4CAC-8BAA-7FABDC6F6468}"/>
    <cellStyle name="styleColumnTitles 2 5 5" xfId="19330" xr:uid="{7AB9A9FE-6106-435A-912A-E0E6873BDCF1}"/>
    <cellStyle name="styleColumnTitles 2 5 6" xfId="26308" xr:uid="{E6E17759-D6EA-4BE8-AC53-43502BB2DAF2}"/>
    <cellStyle name="styleColumnTitles 2 6" xfId="4047" xr:uid="{58E93812-9A10-4AF3-8A94-98C4B1541B2F}"/>
    <cellStyle name="styleColumnTitles 2 6 2" xfId="10248" xr:uid="{4C116CAC-9F06-4396-B62B-841A1E3FB6D5}"/>
    <cellStyle name="styleColumnTitles 2 6 3" xfId="14386" xr:uid="{207B405A-6374-45AC-BE88-04B8E6F211B6}"/>
    <cellStyle name="styleColumnTitles 2 6 4" xfId="20881" xr:uid="{EF202C17-3736-4EE9-88BD-7DFB26793E19}"/>
    <cellStyle name="styleColumnTitles 2 6 5" xfId="27859" xr:uid="{2F9F3DD5-97B5-4741-96C8-2E14EA0D0D4D}"/>
    <cellStyle name="styleColumnTitles 2 7" xfId="7146" xr:uid="{C67C5AE2-0011-44D2-BEA4-63FD03C7C819}"/>
    <cellStyle name="styleColumnTitles 2 7 2" xfId="15707" xr:uid="{B3F2DC33-2748-442D-A732-1614F8106890}"/>
    <cellStyle name="styleColumnTitles 2 7 3" xfId="17779" xr:uid="{5D95B7AC-908D-4E4A-85F4-E47259048E63}"/>
    <cellStyle name="styleColumnTitles 2 7 4" xfId="24757" xr:uid="{409E2F8E-1B8D-4D78-A6AC-FCF274EC53BD}"/>
    <cellStyle name="styleColumnTitles 2 8" xfId="11283" xr:uid="{08C4470F-D204-4465-9DC2-4F9289F5C430}"/>
    <cellStyle name="styleColumnTitles 2 8 2" xfId="22174" xr:uid="{C743FD59-C4D1-423E-88BB-A4BB887D9711}"/>
    <cellStyle name="styleColumnTitles 2 8 3" xfId="29177" xr:uid="{3A604715-9540-4B62-BF73-8D91A4B8DE2C}"/>
    <cellStyle name="styleColumnTitles 2 9" xfId="16488" xr:uid="{54722D45-9C37-4C56-998E-00DD7A05E9CC}"/>
    <cellStyle name="styleColumnTitles 2 9 2" xfId="30227" xr:uid="{E262EB08-2D27-4FBB-9C1C-68601ACEABA2}"/>
    <cellStyle name="styleDateRange" xfId="557" xr:uid="{ED5A62AC-14CA-4F4E-B746-638590DAA798}"/>
    <cellStyle name="styleDateRange 2" xfId="935" xr:uid="{5291FFC3-B237-4A11-AB0E-970E78068086}"/>
    <cellStyle name="styleDateRange 2 10" xfId="23468" xr:uid="{3586E126-2876-4CD0-82E4-6D75FD521E44}"/>
    <cellStyle name="styleDateRange 2 2" xfId="1207" xr:uid="{CAEA6D43-140B-4350-8B2C-3D689583232C}"/>
    <cellStyle name="styleDateRange 2 2 2" xfId="1723" xr:uid="{C6D520CD-445A-4C51-BC51-2EB53DA81221}"/>
    <cellStyle name="styleDateRange 2 2 2 2" xfId="3274" xr:uid="{DD3901B2-4601-41C9-97B8-381BAE7750AC}"/>
    <cellStyle name="styleDateRange 2 2 2 2 2" xfId="6370" xr:uid="{0D88C4F9-0EDF-4A76-8EB0-D558BA572EFC}"/>
    <cellStyle name="styleDateRange 2 2 2 2 3" xfId="9472" xr:uid="{A7238040-17A6-4B01-976C-051BEE123B50}"/>
    <cellStyle name="styleDateRange 2 2 2 2 4" xfId="13609" xr:uid="{57FBC2E2-C5C7-4BE5-8C22-046A8F8A4B46}"/>
    <cellStyle name="styleDateRange 2 2 2 2 5" xfId="20105" xr:uid="{47B46E9F-B99B-46D8-93A8-9A10E1669C74}"/>
    <cellStyle name="styleDateRange 2 2 2 2 6" xfId="27083" xr:uid="{66AD8B42-50C7-4196-84D5-168FFA5FFA65}"/>
    <cellStyle name="styleDateRange 2 2 2 3" xfId="4822" xr:uid="{0660552D-C0D6-4ABE-90D1-D2188441F708}"/>
    <cellStyle name="styleDateRange 2 2 2 3 2" xfId="11023" xr:uid="{2D30D1FD-0F9F-4CA5-BC77-6D11379F34CE}"/>
    <cellStyle name="styleDateRange 2 2 2 3 3" xfId="15447" xr:uid="{102FFEAD-00DC-4B19-88CB-892531A0CCAE}"/>
    <cellStyle name="styleDateRange 2 2 2 3 4" xfId="21914" xr:uid="{529508F8-AF78-4F55-A650-6D9289EBFF99}"/>
    <cellStyle name="styleDateRange 2 2 2 3 5" xfId="28892" xr:uid="{58E7FB60-C9D1-417A-9F7F-DB077C8B223C}"/>
    <cellStyle name="styleDateRange 2 2 2 4" xfId="7921" xr:uid="{18FB0D04-58AC-4439-ACF5-0756BD2E3755}"/>
    <cellStyle name="styleDateRange 2 2 2 4 2" xfId="18554" xr:uid="{3E4405DC-E9FC-4E87-AE76-B0A6C8EEB40A}"/>
    <cellStyle name="styleDateRange 2 2 2 4 3" xfId="25532" xr:uid="{6337BD94-1606-4B25-B084-1C414BBB6BAD}"/>
    <cellStyle name="styleDateRange 2 2 2 5" xfId="12058" xr:uid="{DFEE120D-6B19-4A2F-A8E0-1A0386EA261D}"/>
    <cellStyle name="styleDateRange 2 2 2 5 2" xfId="23207" xr:uid="{7BB4AAA4-1A32-409E-B34E-44245A985CDC}"/>
    <cellStyle name="styleDateRange 2 2 2 5 3" xfId="29966" xr:uid="{04BD4EC7-7F2A-44F9-A0A4-CCF98AE053F7}"/>
    <cellStyle name="styleDateRange 2 2 2 6" xfId="17521" xr:uid="{9AFC53FB-3B5D-4C33-9C67-271F2A2CA34A}"/>
    <cellStyle name="styleDateRange 2 2 2 6 2" xfId="31260" xr:uid="{D59F2E6A-DA0D-4A52-A9AA-6B46E2B99A69}"/>
    <cellStyle name="styleDateRange 2 2 2 7" xfId="24500" xr:uid="{1297C88D-89BA-43FF-9C29-2275EF730F46}"/>
    <cellStyle name="styleDateRange 2 2 3" xfId="2242" xr:uid="{B62CA059-C458-4097-9F67-8608DD004A28}"/>
    <cellStyle name="styleDateRange 2 2 3 2" xfId="3790" xr:uid="{A1A26135-D371-4E0D-AE65-AFDE9A79D1DF}"/>
    <cellStyle name="styleDateRange 2 2 3 2 2" xfId="6886" xr:uid="{471BE63D-1BA1-485C-B789-8BED92CD2A17}"/>
    <cellStyle name="styleDateRange 2 2 3 2 3" xfId="9988" xr:uid="{173A0999-3E6E-49DA-8217-CBE3B006E620}"/>
    <cellStyle name="styleDateRange 2 2 3 2 4" xfId="14125" xr:uid="{792071B5-D66D-494E-95CE-9FEE674DCD36}"/>
    <cellStyle name="styleDateRange 2 2 3 2 5" xfId="20621" xr:uid="{5BC4CFED-484F-4D73-8D1D-4FBDFEB378F4}"/>
    <cellStyle name="styleDateRange 2 2 3 2 6" xfId="27599" xr:uid="{4AB21D19-F2A1-4BFD-9D6C-B6434DB367A8}"/>
    <cellStyle name="styleDateRange 2 2 3 3" xfId="5338" xr:uid="{B652C6F4-1526-46D0-A321-03B1D22118DC}"/>
    <cellStyle name="styleDateRange 2 2 3 4" xfId="8440" xr:uid="{AEB52390-7D2A-4ACA-84DA-BB57A2BB7230}"/>
    <cellStyle name="styleDateRange 2 2 3 5" xfId="12577" xr:uid="{B000D4DA-A230-4E7B-8EE8-F7516D670BBA}"/>
    <cellStyle name="styleDateRange 2 2 3 6" xfId="19073" xr:uid="{0CC60F6F-1A25-431E-9496-7B287FA582E1}"/>
    <cellStyle name="styleDateRange 2 2 3 7" xfId="26051" xr:uid="{B8CF93B1-D605-4C1C-9761-C262969B48B9}"/>
    <cellStyle name="styleDateRange 2 2 4" xfId="2758" xr:uid="{B551D5D9-95B8-42C9-BD95-1A0840C229F1}"/>
    <cellStyle name="styleDateRange 2 2 4 2" xfId="5854" xr:uid="{A94C6884-811A-40F1-B4F2-DB428C4EBC48}"/>
    <cellStyle name="styleDateRange 2 2 4 3" xfId="8956" xr:uid="{D78F6356-A8B7-410D-851D-0590B9758C73}"/>
    <cellStyle name="styleDateRange 2 2 4 4" xfId="13093" xr:uid="{E58D3954-AB1C-4AF6-B426-B1CD748B7D39}"/>
    <cellStyle name="styleDateRange 2 2 4 5" xfId="19589" xr:uid="{28152912-33C3-4277-96D1-3E94E42A1231}"/>
    <cellStyle name="styleDateRange 2 2 4 6" xfId="26567" xr:uid="{923198AA-124A-41D5-A788-2CB44AAE1586}"/>
    <cellStyle name="styleDateRange 2 2 5" xfId="4306" xr:uid="{D8F8A33D-0567-4442-9684-9FBD762EC384}"/>
    <cellStyle name="styleDateRange 2 2 5 2" xfId="10507" xr:uid="{463B0754-C201-4306-BF76-48B4FBA8F497}"/>
    <cellStyle name="styleDateRange 2 2 5 3" xfId="14929" xr:uid="{4310C4C2-78AB-4FB7-B843-1263E51E9342}"/>
    <cellStyle name="styleDateRange 2 2 5 4" xfId="21398" xr:uid="{E3452F80-D29A-45F2-8663-61AFC8216C55}"/>
    <cellStyle name="styleDateRange 2 2 5 5" xfId="28376" xr:uid="{056D342B-EBA7-4B0C-A4D0-8F4F4295B40C}"/>
    <cellStyle name="styleDateRange 2 2 6" xfId="7405" xr:uid="{7799FB09-BF00-4DB3-96F8-68BA0C43ACC5}"/>
    <cellStyle name="styleDateRange 2 2 6 2" xfId="15966" xr:uid="{AFCA5CFC-F991-40EB-A505-DC5F1A054007}"/>
    <cellStyle name="styleDateRange 2 2 6 3" xfId="18038" xr:uid="{F30F1F2B-06B0-41B0-8209-C55B69FD8B0E}"/>
    <cellStyle name="styleDateRange 2 2 6 4" xfId="25016" xr:uid="{7BA975FF-C3D5-475C-AF55-112451D4D2E6}"/>
    <cellStyle name="styleDateRange 2 2 7" xfId="11542" xr:uid="{D7EA27BA-161C-4A1F-8CC3-DCE062674B75}"/>
    <cellStyle name="styleDateRange 2 2 7 2" xfId="22691" xr:uid="{AD54C406-FDC6-4F00-9E39-5316250C8688}"/>
    <cellStyle name="styleDateRange 2 2 7 3" xfId="29450" xr:uid="{A6EAAE12-49F6-43E5-B66A-9CFB26F7C3F0}"/>
    <cellStyle name="styleDateRange 2 2 8" xfId="17005" xr:uid="{E87A78E7-46EC-4658-AB43-2BBF6E86151D}"/>
    <cellStyle name="styleDateRange 2 2 8 2" xfId="30744" xr:uid="{4D311794-6284-4920-A13E-AABA9D38A193}"/>
    <cellStyle name="styleDateRange 2 2 9" xfId="23984" xr:uid="{F705B928-C1E4-4039-8865-AD686D39956C}"/>
    <cellStyle name="styleDateRange 2 3" xfId="1465" xr:uid="{77FB618F-B453-4E6F-9683-027BDD161F04}"/>
    <cellStyle name="styleDateRange 2 3 2" xfId="3016" xr:uid="{A86F8570-2D06-4E6F-948B-23A58BC4201F}"/>
    <cellStyle name="styleDateRange 2 3 2 2" xfId="6112" xr:uid="{B1AD9FA9-717C-4768-9DC4-2F8FB5E2BD9E}"/>
    <cellStyle name="styleDateRange 2 3 2 3" xfId="9214" xr:uid="{678BA616-D500-47C1-AB2A-98BD415EB15F}"/>
    <cellStyle name="styleDateRange 2 3 2 4" xfId="13351" xr:uid="{F4CDD4C1-C308-4B2D-9D4E-5D0C55E06EEC}"/>
    <cellStyle name="styleDateRange 2 3 2 5" xfId="19847" xr:uid="{18C7DFC6-241F-4E6A-AFE2-1217349AAE4D}"/>
    <cellStyle name="styleDateRange 2 3 2 6" xfId="26825" xr:uid="{303EB900-21FA-4C90-8425-5144F3E28C1E}"/>
    <cellStyle name="styleDateRange 2 3 3" xfId="4564" xr:uid="{065A44E8-6B70-4643-9853-8AD46B5165C0}"/>
    <cellStyle name="styleDateRange 2 3 3 2" xfId="10765" xr:uid="{EAD92969-B3A1-410B-B35E-348FC374D27A}"/>
    <cellStyle name="styleDateRange 2 3 3 3" xfId="15189" xr:uid="{92EC3B4A-66D9-431C-927F-41AE02FCDB04}"/>
    <cellStyle name="styleDateRange 2 3 3 4" xfId="21656" xr:uid="{A6035AC8-8BC1-4EAE-B206-B92375761F8C}"/>
    <cellStyle name="styleDateRange 2 3 3 5" xfId="28634" xr:uid="{A44B7DD3-6636-44D1-A92B-D1834DB40024}"/>
    <cellStyle name="styleDateRange 2 3 4" xfId="7663" xr:uid="{6B71DEE6-5313-416C-933C-F721C1A10987}"/>
    <cellStyle name="styleDateRange 2 3 4 2" xfId="16228" xr:uid="{3D16DAA4-B2D0-4E21-BBC5-D3FD42FC2EB2}"/>
    <cellStyle name="styleDateRange 2 3 4 3" xfId="18296" xr:uid="{E8FAD8A5-67A8-4E82-A220-AEA7AE781133}"/>
    <cellStyle name="styleDateRange 2 3 4 4" xfId="25274" xr:uid="{C83827EE-0007-4CBC-94D7-879C445A6AC8}"/>
    <cellStyle name="styleDateRange 2 3 5" xfId="11800" xr:uid="{1C089AE6-8475-468C-8816-BBE33A3B546D}"/>
    <cellStyle name="styleDateRange 2 3 5 2" xfId="22949" xr:uid="{8D79352E-0012-4A93-8EB5-F72E8BCF8A1F}"/>
    <cellStyle name="styleDateRange 2 3 5 3" xfId="29708" xr:uid="{D6077E58-CED3-4077-93F2-EEA5D9475E23}"/>
    <cellStyle name="styleDateRange 2 3 6" xfId="17263" xr:uid="{AE1BE037-1BCE-4749-B728-A8AEAB4381D8}"/>
    <cellStyle name="styleDateRange 2 3 6 2" xfId="31002" xr:uid="{399B4EE3-8E3B-4297-8910-4DD7ABCC163D}"/>
    <cellStyle name="styleDateRange 2 3 7" xfId="24242" xr:uid="{4F9FFA5E-3D52-4A78-8D7E-6814811E158C}"/>
    <cellStyle name="styleDateRange 2 4" xfId="1984" xr:uid="{C7AC4456-6B64-4AF5-85EC-153E0D24E5B3}"/>
    <cellStyle name="styleDateRange 2 4 2" xfId="3532" xr:uid="{773B4B7C-94D1-4214-B67F-7FA92AAE7E31}"/>
    <cellStyle name="styleDateRange 2 4 2 2" xfId="6628" xr:uid="{FF33A20B-2A83-412D-9E30-9352E521265F}"/>
    <cellStyle name="styleDateRange 2 4 2 3" xfId="9730" xr:uid="{C69EBF09-E3AA-4813-BABC-71512EC899F7}"/>
    <cellStyle name="styleDateRange 2 4 2 4" xfId="13867" xr:uid="{01F5181C-18D6-4CE9-83D2-34EF6FB1320F}"/>
    <cellStyle name="styleDateRange 2 4 2 5" xfId="20363" xr:uid="{6677BF36-F717-4215-A430-9B991D3AB5D8}"/>
    <cellStyle name="styleDateRange 2 4 2 6" xfId="27341" xr:uid="{6F7D0B31-9D8A-4ECD-8E02-47E0C8D1E064}"/>
    <cellStyle name="styleDateRange 2 4 3" xfId="5080" xr:uid="{AE5EBFDB-1111-452A-9149-D6ABEAE121E5}"/>
    <cellStyle name="styleDateRange 2 4 3 2" xfId="14670" xr:uid="{3572B101-F111-4592-A3E6-3AF6F205BE68}"/>
    <cellStyle name="styleDateRange 2 4 3 3" xfId="21140" xr:uid="{56098126-9BC8-4A7E-A5B6-EBB50A85B456}"/>
    <cellStyle name="styleDateRange 2 4 3 4" xfId="28118" xr:uid="{23DE72D8-9262-4C99-8A1F-D1A81648EDC9}"/>
    <cellStyle name="styleDateRange 2 4 4" xfId="8182" xr:uid="{8847FA1C-9943-477E-988C-E8578EBFC1DB}"/>
    <cellStyle name="styleDateRange 2 4 4 2" xfId="18815" xr:uid="{A1D530E4-CD35-411C-BE3E-7121EAB68D35}"/>
    <cellStyle name="styleDateRange 2 4 4 3" xfId="25793" xr:uid="{85B40981-ED8C-4E6A-971C-30D3377A9C8B}"/>
    <cellStyle name="styleDateRange 2 4 5" xfId="12319" xr:uid="{410C07B7-38FF-4C74-A6C7-835F2E987D29}"/>
    <cellStyle name="styleDateRange 2 4 5 2" xfId="22433" xr:uid="{BCBEE53E-38A3-40FF-A24D-AB2D47FA6B52}"/>
    <cellStyle name="styleDateRange 2 4 5 3" xfId="30486" xr:uid="{43F97AD2-E88A-4E40-B4AF-6F56A00A8C08}"/>
    <cellStyle name="styleDateRange 2 4 6" xfId="16747" xr:uid="{11CD75F3-BE1A-4E7D-950F-AE78FBBCE0E2}"/>
    <cellStyle name="styleDateRange 2 4 7" xfId="23726" xr:uid="{89A78645-D312-4BC9-9CF8-47E007A95FE7}"/>
    <cellStyle name="styleDateRange 2 5" xfId="2500" xr:uid="{8E2FE139-514B-4A74-BAD4-396434E9595F}"/>
    <cellStyle name="styleDateRange 2 5 2" xfId="5596" xr:uid="{22ED37BE-D246-4199-9D7E-4C157953411C}"/>
    <cellStyle name="styleDateRange 2 5 3" xfId="8698" xr:uid="{17FF9E84-8374-4214-AD0F-6F6B2C035EB7}"/>
    <cellStyle name="styleDateRange 2 5 4" xfId="12835" xr:uid="{4798904D-5104-4108-919C-2EABDD82810A}"/>
    <cellStyle name="styleDateRange 2 5 5" xfId="19331" xr:uid="{61EB8E50-0BAE-400A-89B6-9DF3AC620937}"/>
    <cellStyle name="styleDateRange 2 5 6" xfId="26309" xr:uid="{6126BDF7-EE40-4C9C-AF1A-4C69E9836B62}"/>
    <cellStyle name="styleDateRange 2 6" xfId="4048" xr:uid="{85E3A8AF-7AED-42AC-A861-B9FD2DE725DD}"/>
    <cellStyle name="styleDateRange 2 6 2" xfId="10249" xr:uid="{BDE856F2-D89A-4B72-9714-BA4B05CEE1DC}"/>
    <cellStyle name="styleDateRange 2 6 3" xfId="14387" xr:uid="{34441D77-A4CC-42D1-85A8-E88AFB2E7B9C}"/>
    <cellStyle name="styleDateRange 2 6 4" xfId="20882" xr:uid="{671F93FD-7FE8-400F-B3B5-FD0CD65E7D47}"/>
    <cellStyle name="styleDateRange 2 6 5" xfId="27860" xr:uid="{0D0B3206-3577-4F96-8AEE-EF1BEDD92F00}"/>
    <cellStyle name="styleDateRange 2 7" xfId="7147" xr:uid="{01EA32B6-E1F2-4A61-9640-EE9B7FCE91A3}"/>
    <cellStyle name="styleDateRange 2 7 2" xfId="15708" xr:uid="{E54FA8BD-C02A-4273-9BC1-589B61C1D1C4}"/>
    <cellStyle name="styleDateRange 2 7 3" xfId="17780" xr:uid="{40DC048D-1697-4951-9CED-53B0C31755AF}"/>
    <cellStyle name="styleDateRange 2 7 4" xfId="24758" xr:uid="{5E614479-50E1-4260-89BF-00E7465033E7}"/>
    <cellStyle name="styleDateRange 2 8" xfId="11284" xr:uid="{49CA1F77-6AD6-45B0-80BE-234EF06D2A43}"/>
    <cellStyle name="styleDateRange 2 8 2" xfId="22175" xr:uid="{A4015D40-12A5-4F7B-81AB-42C613EBEDC4}"/>
    <cellStyle name="styleDateRange 2 8 3" xfId="29178" xr:uid="{D7612E55-51E2-447B-BFD0-62CCAF0A1518}"/>
    <cellStyle name="styleDateRange 2 9" xfId="16489" xr:uid="{A708BF59-06B6-439D-B415-30A6D41664B1}"/>
    <cellStyle name="styleDateRange 2 9 2" xfId="30228" xr:uid="{4DF900EC-5B1C-4D9F-893A-EFBC8F018184}"/>
    <cellStyle name="styleHidden" xfId="558" xr:uid="{8E31D847-8167-49C7-B809-3D233092CE24}"/>
    <cellStyle name="styleNormal" xfId="559" xr:uid="{B28B1200-EACE-4084-9AAB-F306A27AE81A}"/>
    <cellStyle name="styleSeriesAttributes" xfId="560" xr:uid="{074608E0-1C0C-40E2-8DC3-6527FE5769BF}"/>
    <cellStyle name="styleSeriesAttributes 2" xfId="936" xr:uid="{3E966969-B3EE-42E3-B42E-A9FA0DBC1AE6}"/>
    <cellStyle name="styleSeriesAttributes 2 10" xfId="23469" xr:uid="{E62419EB-4829-46FF-8AE6-14C7AFE895B8}"/>
    <cellStyle name="styleSeriesAttributes 2 2" xfId="1208" xr:uid="{89E32138-6422-4680-92E7-4E2A25EE216F}"/>
    <cellStyle name="styleSeriesAttributes 2 2 2" xfId="1724" xr:uid="{6AC5BA92-79D2-4726-B727-114E4048212F}"/>
    <cellStyle name="styleSeriesAttributes 2 2 2 2" xfId="3275" xr:uid="{C47E4552-D0C4-4A8B-B057-7585BEA6EFE0}"/>
    <cellStyle name="styleSeriesAttributes 2 2 2 2 2" xfId="6371" xr:uid="{8F7C2BA8-C42D-432E-B328-9257383D2E8A}"/>
    <cellStyle name="styleSeriesAttributes 2 2 2 2 3" xfId="9473" xr:uid="{006C8612-E672-4CBD-8F1D-E856A59453BF}"/>
    <cellStyle name="styleSeriesAttributes 2 2 2 2 4" xfId="13610" xr:uid="{DF6B07CC-4176-4B2A-842D-85F3BC6653C5}"/>
    <cellStyle name="styleSeriesAttributes 2 2 2 2 5" xfId="20106" xr:uid="{70E21B38-DEEF-49A2-B613-9C0A5A903680}"/>
    <cellStyle name="styleSeriesAttributes 2 2 2 2 6" xfId="27084" xr:uid="{91986344-BF86-4347-9F8B-13FD94BDA5A6}"/>
    <cellStyle name="styleSeriesAttributes 2 2 2 3" xfId="4823" xr:uid="{944D89C2-2ECC-463D-9B3A-00F8EC39185B}"/>
    <cellStyle name="styleSeriesAttributes 2 2 2 3 2" xfId="11024" xr:uid="{E23F6486-E71B-49AD-B5AB-EBE807898B67}"/>
    <cellStyle name="styleSeriesAttributes 2 2 2 3 3" xfId="15448" xr:uid="{DAB4A629-B119-4D7D-9D87-B3DF7527AF9D}"/>
    <cellStyle name="styleSeriesAttributes 2 2 2 3 4" xfId="21915" xr:uid="{BEA57E36-B25A-4DC0-BF8F-F05F30218D10}"/>
    <cellStyle name="styleSeriesAttributes 2 2 2 3 5" xfId="28893" xr:uid="{2808D384-6799-4CA1-A607-AE700815E1D3}"/>
    <cellStyle name="styleSeriesAttributes 2 2 2 4" xfId="7922" xr:uid="{2B409816-3E63-4616-8757-25238AE32F96}"/>
    <cellStyle name="styleSeriesAttributes 2 2 2 4 2" xfId="18555" xr:uid="{32B1AF7D-35AC-4C13-B032-4CDB58CECB45}"/>
    <cellStyle name="styleSeriesAttributes 2 2 2 4 3" xfId="25533" xr:uid="{57DE7F86-F5DD-4D3F-B481-ED2A91C51E8C}"/>
    <cellStyle name="styleSeriesAttributes 2 2 2 5" xfId="12059" xr:uid="{FE35FEA3-C3DC-4114-9075-809F8BA537BF}"/>
    <cellStyle name="styleSeriesAttributes 2 2 2 5 2" xfId="23208" xr:uid="{5B0E18E6-A722-44F0-B117-E1B9C1E43AEB}"/>
    <cellStyle name="styleSeriesAttributes 2 2 2 5 3" xfId="29967" xr:uid="{3593AEF5-2ED8-41EB-B8C5-D37E8A888F34}"/>
    <cellStyle name="styleSeriesAttributes 2 2 2 6" xfId="17522" xr:uid="{C057E2F8-BA2B-4BF3-B0C0-1C9187CA04A4}"/>
    <cellStyle name="styleSeriesAttributes 2 2 2 6 2" xfId="31261" xr:uid="{51E07195-3497-42EA-B439-F402FE52B10A}"/>
    <cellStyle name="styleSeriesAttributes 2 2 2 7" xfId="24501" xr:uid="{AD704090-C84D-473B-96AA-D1541934A648}"/>
    <cellStyle name="styleSeriesAttributes 2 2 3" xfId="2243" xr:uid="{7FE162DF-7F90-42D0-AFC1-79F83CBBACD6}"/>
    <cellStyle name="styleSeriesAttributes 2 2 3 2" xfId="3791" xr:uid="{912B8E29-D855-48C6-B8FF-60DAEEE37E17}"/>
    <cellStyle name="styleSeriesAttributes 2 2 3 2 2" xfId="6887" xr:uid="{7FC2BE13-B38C-4188-86D3-F47ABD5FA2EE}"/>
    <cellStyle name="styleSeriesAttributes 2 2 3 2 3" xfId="9989" xr:uid="{08524300-707F-49FE-84E4-AA9689CF2190}"/>
    <cellStyle name="styleSeriesAttributes 2 2 3 2 4" xfId="14126" xr:uid="{7442A9E5-FE2D-476E-906A-3B4240EC0C5F}"/>
    <cellStyle name="styleSeriesAttributes 2 2 3 2 5" xfId="20622" xr:uid="{DF3B9077-95CF-4F77-BFAB-C6494B7F7A9C}"/>
    <cellStyle name="styleSeriesAttributes 2 2 3 2 6" xfId="27600" xr:uid="{A3510ED2-79DE-43BD-BC49-CB3CF90335C5}"/>
    <cellStyle name="styleSeriesAttributes 2 2 3 3" xfId="5339" xr:uid="{D3235847-35FD-40E1-8A26-F6B62DC317D9}"/>
    <cellStyle name="styleSeriesAttributes 2 2 3 4" xfId="8441" xr:uid="{0BCED591-0FF0-441F-A88B-3414E3D52B8A}"/>
    <cellStyle name="styleSeriesAttributes 2 2 3 5" xfId="12578" xr:uid="{A622D792-2F8F-4164-9E92-B08197FF0B3B}"/>
    <cellStyle name="styleSeriesAttributes 2 2 3 6" xfId="19074" xr:uid="{2C38EFE3-5C84-4C8E-BADA-801328F40351}"/>
    <cellStyle name="styleSeriesAttributes 2 2 3 7" xfId="26052" xr:uid="{01054859-AF95-46C2-85B0-897D5F9BB208}"/>
    <cellStyle name="styleSeriesAttributes 2 2 4" xfId="2759" xr:uid="{7A1BC00C-93D0-4DE3-AF3F-BB0DF9C08415}"/>
    <cellStyle name="styleSeriesAttributes 2 2 4 2" xfId="5855" xr:uid="{B4024ADF-8ECC-403C-9F3E-040578385198}"/>
    <cellStyle name="styleSeriesAttributes 2 2 4 3" xfId="8957" xr:uid="{FEC7DD30-6B19-4C23-B137-BC0EA6A3D363}"/>
    <cellStyle name="styleSeriesAttributes 2 2 4 4" xfId="13094" xr:uid="{1B47E196-84E3-4AEC-8ED2-9DC8FB937170}"/>
    <cellStyle name="styleSeriesAttributes 2 2 4 5" xfId="19590" xr:uid="{A1C5688A-7F7C-4C62-8713-2FA53CB26C37}"/>
    <cellStyle name="styleSeriesAttributes 2 2 4 6" xfId="26568" xr:uid="{9B1EBE63-20B2-41A2-B524-D79386B44BE2}"/>
    <cellStyle name="styleSeriesAttributes 2 2 5" xfId="4307" xr:uid="{58E18CE1-2713-43B3-8CC3-61949DD84E8A}"/>
    <cellStyle name="styleSeriesAttributes 2 2 5 2" xfId="10508" xr:uid="{E205C41E-5437-4F84-9DC6-DEDEE28A93C6}"/>
    <cellStyle name="styleSeriesAttributes 2 2 5 3" xfId="14930" xr:uid="{4EF85759-A60C-41E4-826F-DF1399F3E242}"/>
    <cellStyle name="styleSeriesAttributes 2 2 5 4" xfId="21399" xr:uid="{F94C25C9-A521-4740-BE2F-5A32A357B7AD}"/>
    <cellStyle name="styleSeriesAttributes 2 2 5 5" xfId="28377" xr:uid="{8D6D0996-8570-468E-81B1-257EB6F44FCB}"/>
    <cellStyle name="styleSeriesAttributes 2 2 6" xfId="7406" xr:uid="{70111662-34B5-483D-9A6B-4398CBC5AD9E}"/>
    <cellStyle name="styleSeriesAttributes 2 2 6 2" xfId="15967" xr:uid="{8E509A91-FD70-4EDF-B851-A25B24AAF579}"/>
    <cellStyle name="styleSeriesAttributes 2 2 6 3" xfId="18039" xr:uid="{F026A6A8-B0E9-4950-B28B-21158C4EDD80}"/>
    <cellStyle name="styleSeriesAttributes 2 2 6 4" xfId="25017" xr:uid="{15F3E854-15BD-4384-A5E8-B08CFE1847F7}"/>
    <cellStyle name="styleSeriesAttributes 2 2 7" xfId="11543" xr:uid="{ECA110B6-C0F0-4778-B6C0-F15CC3505317}"/>
    <cellStyle name="styleSeriesAttributes 2 2 7 2" xfId="22692" xr:uid="{EEE4AD97-78CB-414F-9292-5DF077644032}"/>
    <cellStyle name="styleSeriesAttributes 2 2 7 3" xfId="29451" xr:uid="{69759F75-0E7E-4CA7-8D9C-DFA7E4DC82DE}"/>
    <cellStyle name="styleSeriesAttributes 2 2 8" xfId="17006" xr:uid="{C1AB7C4F-80F5-4167-869C-2C70BAF650BC}"/>
    <cellStyle name="styleSeriesAttributes 2 2 8 2" xfId="30745" xr:uid="{C6A057E8-F73B-49BF-AF20-F10EE501D9A2}"/>
    <cellStyle name="styleSeriesAttributes 2 2 9" xfId="23985" xr:uid="{80AD0968-44E0-4825-8B61-735CAD3D7481}"/>
    <cellStyle name="styleSeriesAttributes 2 3" xfId="1466" xr:uid="{756FFCBA-60F3-4FF2-B684-FF03E09EE35C}"/>
    <cellStyle name="styleSeriesAttributes 2 3 2" xfId="3017" xr:uid="{7DE75A1F-28AE-42CD-9523-8623BC6750D3}"/>
    <cellStyle name="styleSeriesAttributes 2 3 2 2" xfId="6113" xr:uid="{7C691235-ABFA-4854-927F-77F54F8DCC8E}"/>
    <cellStyle name="styleSeriesAttributes 2 3 2 3" xfId="9215" xr:uid="{3B8FA727-7871-4026-9123-7B469C9F7F35}"/>
    <cellStyle name="styleSeriesAttributes 2 3 2 4" xfId="13352" xr:uid="{2D98676A-0582-411D-B084-BF3352E10BF5}"/>
    <cellStyle name="styleSeriesAttributes 2 3 2 5" xfId="19848" xr:uid="{16A8564D-450C-4735-B41D-FE6038D2AF61}"/>
    <cellStyle name="styleSeriesAttributes 2 3 2 6" xfId="26826" xr:uid="{A83BD2AA-C0A7-457F-A42C-EEC936E61551}"/>
    <cellStyle name="styleSeriesAttributes 2 3 3" xfId="4565" xr:uid="{039DAB6D-7F03-43F5-A903-22C4A2818FC0}"/>
    <cellStyle name="styleSeriesAttributes 2 3 3 2" xfId="10766" xr:uid="{8F015DFD-6A11-4AA7-BD6C-DD2675743472}"/>
    <cellStyle name="styleSeriesAttributes 2 3 3 3" xfId="15190" xr:uid="{FA9DB54C-D98A-41D8-89B5-31E941E28B41}"/>
    <cellStyle name="styleSeriesAttributes 2 3 3 4" xfId="21657" xr:uid="{7E23672B-A5C6-4704-ABD7-1DCAABDB835F}"/>
    <cellStyle name="styleSeriesAttributes 2 3 3 5" xfId="28635" xr:uid="{3A8E8DCA-4DB8-4F43-AA78-7E4696E13132}"/>
    <cellStyle name="styleSeriesAttributes 2 3 4" xfId="7664" xr:uid="{31279737-2F50-4A9E-AC68-3E328B44F0A4}"/>
    <cellStyle name="styleSeriesAttributes 2 3 4 2" xfId="16229" xr:uid="{5F7F7607-E21B-4DCD-8962-4C760F82593F}"/>
    <cellStyle name="styleSeriesAttributes 2 3 4 3" xfId="18297" xr:uid="{3888F101-195F-4D4B-BC5A-7E3EC351AC02}"/>
    <cellStyle name="styleSeriesAttributes 2 3 4 4" xfId="25275" xr:uid="{A2195E70-7931-4897-AD78-4D1766CF2797}"/>
    <cellStyle name="styleSeriesAttributes 2 3 5" xfId="11801" xr:uid="{018E6476-B680-4A21-86D9-A9AEE6189936}"/>
    <cellStyle name="styleSeriesAttributes 2 3 5 2" xfId="22950" xr:uid="{09A0D447-3E97-4944-A5DE-F667BADAA2CF}"/>
    <cellStyle name="styleSeriesAttributes 2 3 5 3" xfId="29709" xr:uid="{858BF2A2-5421-4321-8806-4D10331FC412}"/>
    <cellStyle name="styleSeriesAttributes 2 3 6" xfId="17264" xr:uid="{0EF5484C-4698-46C5-B2BC-880A1DDA66FC}"/>
    <cellStyle name="styleSeriesAttributes 2 3 6 2" xfId="31003" xr:uid="{B4881EEF-0C29-435B-9D79-35E923EB404D}"/>
    <cellStyle name="styleSeriesAttributes 2 3 7" xfId="24243" xr:uid="{E4FA0745-B9E3-4D33-B03A-6587278F5712}"/>
    <cellStyle name="styleSeriesAttributes 2 4" xfId="1985" xr:uid="{339BE734-F4FB-42D4-B2FA-26FA69A4CD65}"/>
    <cellStyle name="styleSeriesAttributes 2 4 2" xfId="3533" xr:uid="{6853E4BF-3DAD-4B8E-9C0E-FCEE1F1A45C1}"/>
    <cellStyle name="styleSeriesAttributes 2 4 2 2" xfId="6629" xr:uid="{357F0082-8E71-47EC-9F74-05FDCCF48EF1}"/>
    <cellStyle name="styleSeriesAttributes 2 4 2 3" xfId="9731" xr:uid="{6B4726FE-09AF-4263-888F-C9ABEF33984E}"/>
    <cellStyle name="styleSeriesAttributes 2 4 2 4" xfId="13868" xr:uid="{CB61D989-648C-47DA-9D50-3CB281369E92}"/>
    <cellStyle name="styleSeriesAttributes 2 4 2 5" xfId="20364" xr:uid="{45D4F0E9-8CA3-4F15-A1B1-E11219F43971}"/>
    <cellStyle name="styleSeriesAttributes 2 4 2 6" xfId="27342" xr:uid="{EDDB47DA-85E1-4455-A8EF-88A9B118B825}"/>
    <cellStyle name="styleSeriesAttributes 2 4 3" xfId="5081" xr:uid="{92E7477B-F9F5-4D99-8899-D592B6360490}"/>
    <cellStyle name="styleSeriesAttributes 2 4 3 2" xfId="14671" xr:uid="{C5D6DDA6-A502-4C08-8783-58EE0EF208DC}"/>
    <cellStyle name="styleSeriesAttributes 2 4 3 3" xfId="21141" xr:uid="{CB71153B-CABE-4FB6-B262-D4C392605765}"/>
    <cellStyle name="styleSeriesAttributes 2 4 3 4" xfId="28119" xr:uid="{D32DF33B-AEFB-48DC-ADAE-6F9FB820E138}"/>
    <cellStyle name="styleSeriesAttributes 2 4 4" xfId="8183" xr:uid="{62A5747C-B45A-4FA8-B218-5976314B8B91}"/>
    <cellStyle name="styleSeriesAttributes 2 4 4 2" xfId="18816" xr:uid="{A6BA6A01-CE78-4DEA-9992-A87EF4AC1AE2}"/>
    <cellStyle name="styleSeriesAttributes 2 4 4 3" xfId="25794" xr:uid="{61F15812-70BB-4F56-AB7E-C38F76167460}"/>
    <cellStyle name="styleSeriesAttributes 2 4 5" xfId="12320" xr:uid="{9B70103B-DAF4-4320-A6FA-B822D2DCC5DA}"/>
    <cellStyle name="styleSeriesAttributes 2 4 5 2" xfId="22434" xr:uid="{2B4ED4E9-ADDA-4FD7-9469-11A0EA4E2CF5}"/>
    <cellStyle name="styleSeriesAttributes 2 4 5 3" xfId="30487" xr:uid="{64F68774-0AB4-4A1F-A8F1-1B059D1852EB}"/>
    <cellStyle name="styleSeriesAttributes 2 4 6" xfId="16748" xr:uid="{C9999E2C-9494-4FDC-A766-CE4C61489F84}"/>
    <cellStyle name="styleSeriesAttributes 2 4 7" xfId="23727" xr:uid="{5354E1F3-8CBE-4599-BE91-1D75EE87838F}"/>
    <cellStyle name="styleSeriesAttributes 2 5" xfId="2501" xr:uid="{FA4FB0D9-A0A7-41F0-B77C-B3AFD4F31A39}"/>
    <cellStyle name="styleSeriesAttributes 2 5 2" xfId="5597" xr:uid="{338079B6-09E9-400A-B457-BE248621EE5C}"/>
    <cellStyle name="styleSeriesAttributes 2 5 3" xfId="8699" xr:uid="{627E44BB-ED28-43CB-A0AA-8DA114A05B3F}"/>
    <cellStyle name="styleSeriesAttributes 2 5 4" xfId="12836" xr:uid="{F7214665-EA26-4F60-9CCE-D80DAB406DFF}"/>
    <cellStyle name="styleSeriesAttributes 2 5 5" xfId="19332" xr:uid="{9E0D4CCC-8AAE-40A4-8D9A-56DBB2776760}"/>
    <cellStyle name="styleSeriesAttributes 2 5 6" xfId="26310" xr:uid="{723516B5-7DD5-4438-AAE8-F0A8A936FAD0}"/>
    <cellStyle name="styleSeriesAttributes 2 6" xfId="4049" xr:uid="{CA2D7A02-FA1C-43A5-90A0-52D2B78E64CE}"/>
    <cellStyle name="styleSeriesAttributes 2 6 2" xfId="10250" xr:uid="{7F3AB6FF-20C3-4BD3-9921-445EEC4C0B0B}"/>
    <cellStyle name="styleSeriesAttributes 2 6 3" xfId="14388" xr:uid="{883E1BCD-3CC3-4DB3-9E27-C07C1F4A69C6}"/>
    <cellStyle name="styleSeriesAttributes 2 6 4" xfId="20883" xr:uid="{395819FE-670A-4B90-867C-4CEE68B160E1}"/>
    <cellStyle name="styleSeriesAttributes 2 6 5" xfId="27861" xr:uid="{589B1D8C-6599-454F-8E9F-4D207C5C27F1}"/>
    <cellStyle name="styleSeriesAttributes 2 7" xfId="7148" xr:uid="{E260A212-A793-4EDD-9874-E0B3D0212F8A}"/>
    <cellStyle name="styleSeriesAttributes 2 7 2" xfId="15709" xr:uid="{19DBC1FA-0E90-498C-A7C2-624D26493F17}"/>
    <cellStyle name="styleSeriesAttributes 2 7 3" xfId="17781" xr:uid="{9E9506B1-AF7F-4613-9093-516076E88F9B}"/>
    <cellStyle name="styleSeriesAttributes 2 7 4" xfId="24759" xr:uid="{2E56ED7C-5A35-4CE5-BFE2-9949A83D4606}"/>
    <cellStyle name="styleSeriesAttributes 2 8" xfId="11285" xr:uid="{6430F804-C4DE-42C1-BF6D-DCABD46C210C}"/>
    <cellStyle name="styleSeriesAttributes 2 8 2" xfId="22176" xr:uid="{7A26C735-B891-43D8-AD81-419C2A0890DF}"/>
    <cellStyle name="styleSeriesAttributes 2 8 3" xfId="29179" xr:uid="{BE7DBE3D-F6C4-4042-97ED-944D1B0D1875}"/>
    <cellStyle name="styleSeriesAttributes 2 9" xfId="16490" xr:uid="{5A186956-00E0-4477-A939-4CB8340EB21B}"/>
    <cellStyle name="styleSeriesAttributes 2 9 2" xfId="30229" xr:uid="{A19CE525-EDDF-4099-8705-04ADED68BC68}"/>
    <cellStyle name="styleSeriesData" xfId="561" xr:uid="{3EAFF0E0-8FF0-48DB-9F8F-9AB30421474B}"/>
    <cellStyle name="styleSeriesData 2" xfId="937" xr:uid="{89B4081F-FD6A-484F-BC6D-EDE583400B0C}"/>
    <cellStyle name="styleSeriesData 2 10" xfId="23470" xr:uid="{2BA4400B-96C7-4CAC-AFC4-14416E7D8080}"/>
    <cellStyle name="styleSeriesData 2 2" xfId="1209" xr:uid="{A50BBEA4-0519-47C3-868A-0DD61E55D545}"/>
    <cellStyle name="styleSeriesData 2 2 2" xfId="1725" xr:uid="{98860957-4BAE-4C72-B96C-97753EB19EA1}"/>
    <cellStyle name="styleSeriesData 2 2 2 2" xfId="3276" xr:uid="{722CF8AE-0047-40B9-9F8B-E15AAA78E6F8}"/>
    <cellStyle name="styleSeriesData 2 2 2 2 2" xfId="6372" xr:uid="{21CC9FCD-78F1-402F-B091-7C333CDAFC02}"/>
    <cellStyle name="styleSeriesData 2 2 2 2 3" xfId="9474" xr:uid="{4905B3B1-4DDF-4F55-AA15-CAE8BF6E2963}"/>
    <cellStyle name="styleSeriesData 2 2 2 2 4" xfId="13611" xr:uid="{85CC0F4A-2F4C-479F-B13F-A42C7ABA612C}"/>
    <cellStyle name="styleSeriesData 2 2 2 2 5" xfId="20107" xr:uid="{DA78BAA1-3FB6-4ED9-9C39-7A25D1B4D418}"/>
    <cellStyle name="styleSeriesData 2 2 2 2 6" xfId="27085" xr:uid="{265F2138-731A-45BD-9D88-A455457E6BF7}"/>
    <cellStyle name="styleSeriesData 2 2 2 3" xfId="4824" xr:uid="{8A03066D-CF7F-4263-86B4-A6D2C90D6818}"/>
    <cellStyle name="styleSeriesData 2 2 2 3 2" xfId="11025" xr:uid="{9A5FFE1A-FC58-4012-8789-310E86546AA4}"/>
    <cellStyle name="styleSeriesData 2 2 2 3 3" xfId="15449" xr:uid="{5F7FFA8F-C164-43AD-9CAE-5B44A71CC74B}"/>
    <cellStyle name="styleSeriesData 2 2 2 3 4" xfId="21916" xr:uid="{82D61049-C6AC-4A51-8F2B-F44F37C32B54}"/>
    <cellStyle name="styleSeriesData 2 2 2 3 5" xfId="28894" xr:uid="{00AB389D-839F-4DCB-9180-5A42F50A8431}"/>
    <cellStyle name="styleSeriesData 2 2 2 4" xfId="7923" xr:uid="{26295E21-D169-438D-AF0B-AB6263534D07}"/>
    <cellStyle name="styleSeriesData 2 2 2 4 2" xfId="18556" xr:uid="{4A8BDD29-832A-4584-954E-68204B1E5195}"/>
    <cellStyle name="styleSeriesData 2 2 2 4 3" xfId="25534" xr:uid="{D79F52BD-D817-48C6-9D6D-0704F1063BED}"/>
    <cellStyle name="styleSeriesData 2 2 2 5" xfId="12060" xr:uid="{B82980BA-B8FF-4637-8422-E8226AD71327}"/>
    <cellStyle name="styleSeriesData 2 2 2 5 2" xfId="23209" xr:uid="{F126C85F-6B7E-40AC-8264-B70D48BEBC30}"/>
    <cellStyle name="styleSeriesData 2 2 2 5 3" xfId="29968" xr:uid="{F2C134A3-77CD-47AA-A2E0-305449F1D40C}"/>
    <cellStyle name="styleSeriesData 2 2 2 6" xfId="17523" xr:uid="{78BB632C-C044-490D-B395-9AE1F1A643A0}"/>
    <cellStyle name="styleSeriesData 2 2 2 6 2" xfId="31262" xr:uid="{C6D66D32-6D6E-456B-AD7E-553FC7B3674E}"/>
    <cellStyle name="styleSeriesData 2 2 2 7" xfId="24502" xr:uid="{FB6BE04A-CE28-45BD-A847-F0767090B4A2}"/>
    <cellStyle name="styleSeriesData 2 2 3" xfId="2244" xr:uid="{7A7E280A-387F-4D7E-97AD-319101F8307C}"/>
    <cellStyle name="styleSeriesData 2 2 3 2" xfId="3792" xr:uid="{966399EC-11AE-46DB-B403-B9F89C7DDB6A}"/>
    <cellStyle name="styleSeriesData 2 2 3 2 2" xfId="6888" xr:uid="{73003F58-F70D-42BC-9235-8CA08DEB097E}"/>
    <cellStyle name="styleSeriesData 2 2 3 2 3" xfId="9990" xr:uid="{1F1FC135-6B47-45A8-A1B7-FA8C45AACC37}"/>
    <cellStyle name="styleSeriesData 2 2 3 2 4" xfId="14127" xr:uid="{AC908268-F7A4-49EA-B59C-575DDE4590C8}"/>
    <cellStyle name="styleSeriesData 2 2 3 2 5" xfId="20623" xr:uid="{7183C27F-C748-4C92-9FE8-7AEE526833E7}"/>
    <cellStyle name="styleSeriesData 2 2 3 2 6" xfId="27601" xr:uid="{6745C4BD-575D-440A-85D8-909548F3E6E8}"/>
    <cellStyle name="styleSeriesData 2 2 3 3" xfId="5340" xr:uid="{063FE79B-0EA2-40FC-A000-2C9D3617D7C0}"/>
    <cellStyle name="styleSeriesData 2 2 3 4" xfId="8442" xr:uid="{EF2EF56B-07C4-4869-9BA1-11BF743CA49A}"/>
    <cellStyle name="styleSeriesData 2 2 3 5" xfId="12579" xr:uid="{31294688-5466-484E-8082-9A38F64985DF}"/>
    <cellStyle name="styleSeriesData 2 2 3 6" xfId="19075" xr:uid="{60E5AD17-4A10-4E3B-A6A5-C4F5FEF3E680}"/>
    <cellStyle name="styleSeriesData 2 2 3 7" xfId="26053" xr:uid="{E97CBFB1-58A2-492A-95A6-E6749E9D3694}"/>
    <cellStyle name="styleSeriesData 2 2 4" xfId="2760" xr:uid="{3508026E-352B-40A9-A133-EF78DC10576C}"/>
    <cellStyle name="styleSeriesData 2 2 4 2" xfId="5856" xr:uid="{0E549F32-AC06-4DE4-A771-9A90EAF1C042}"/>
    <cellStyle name="styleSeriesData 2 2 4 3" xfId="8958" xr:uid="{26929B0D-243E-44D2-8210-A5DF954D9D88}"/>
    <cellStyle name="styleSeriesData 2 2 4 4" xfId="13095" xr:uid="{45473341-5128-451E-9CC3-DEB3D42E6420}"/>
    <cellStyle name="styleSeriesData 2 2 4 5" xfId="19591" xr:uid="{89805983-0A0C-4395-B019-57BA52BD4A66}"/>
    <cellStyle name="styleSeriesData 2 2 4 6" xfId="26569" xr:uid="{6BB4BCB2-D8EE-4B51-ABA1-B4A67D22B259}"/>
    <cellStyle name="styleSeriesData 2 2 5" xfId="4308" xr:uid="{87B0D90C-28E8-466C-9647-294C540B8F1F}"/>
    <cellStyle name="styleSeriesData 2 2 5 2" xfId="10509" xr:uid="{63F486A0-6304-4378-B8E3-C15B6ADE50E1}"/>
    <cellStyle name="styleSeriesData 2 2 5 3" xfId="14931" xr:uid="{29C2D4C9-CB65-4EEA-9E69-37CD2846F7A0}"/>
    <cellStyle name="styleSeriesData 2 2 5 4" xfId="21400" xr:uid="{1AE4AD8A-3007-4C97-83E2-CDC88EBE8C24}"/>
    <cellStyle name="styleSeriesData 2 2 5 5" xfId="28378" xr:uid="{EEAC24D6-1325-4341-B575-24BF1D1A8D9D}"/>
    <cellStyle name="styleSeriesData 2 2 6" xfId="7407" xr:uid="{27CF4B84-0334-4664-803D-864D4E54CAA4}"/>
    <cellStyle name="styleSeriesData 2 2 6 2" xfId="15968" xr:uid="{C6F56BA4-494F-4EA0-AB46-11D4721EC843}"/>
    <cellStyle name="styleSeriesData 2 2 6 3" xfId="18040" xr:uid="{BACA3107-6962-4677-A4C3-ECE4BFF97516}"/>
    <cellStyle name="styleSeriesData 2 2 6 4" xfId="25018" xr:uid="{40EABB8C-9277-494D-8FCD-1956135569AF}"/>
    <cellStyle name="styleSeriesData 2 2 7" xfId="11544" xr:uid="{4E5AE29E-A21C-4628-913D-D5660BB5286B}"/>
    <cellStyle name="styleSeriesData 2 2 7 2" xfId="22693" xr:uid="{8DD1291B-8AE6-4594-A016-DD8648C686E0}"/>
    <cellStyle name="styleSeriesData 2 2 7 3" xfId="29452" xr:uid="{9CA31F04-5B45-4E6D-AC07-51B06F0B5D0B}"/>
    <cellStyle name="styleSeriesData 2 2 8" xfId="17007" xr:uid="{9CC21DF3-A5C0-459C-AAA7-A87B67EEB115}"/>
    <cellStyle name="styleSeriesData 2 2 8 2" xfId="30746" xr:uid="{0D44D44E-1327-426F-B9AD-849CBC160697}"/>
    <cellStyle name="styleSeriesData 2 2 9" xfId="23986" xr:uid="{72EA3AD4-5AA1-43EF-AB2E-91AB8F087A5A}"/>
    <cellStyle name="styleSeriesData 2 3" xfId="1467" xr:uid="{5169D45D-DA10-4116-89CD-550CEA0CD44C}"/>
    <cellStyle name="styleSeriesData 2 3 2" xfId="3018" xr:uid="{CD54F914-B7FF-4A68-A6FE-F577601CA8DB}"/>
    <cellStyle name="styleSeriesData 2 3 2 2" xfId="6114" xr:uid="{D81775B4-64F8-4661-88C1-23F132A8B8C8}"/>
    <cellStyle name="styleSeriesData 2 3 2 3" xfId="9216" xr:uid="{BCC03981-AB85-4C71-A761-C60C1F2B1D4C}"/>
    <cellStyle name="styleSeriesData 2 3 2 4" xfId="13353" xr:uid="{DAA1CB56-1DE9-4A18-AEE8-184611EE4464}"/>
    <cellStyle name="styleSeriesData 2 3 2 5" xfId="19849" xr:uid="{E008EC3F-1BEA-439A-B189-A17BF8154EBE}"/>
    <cellStyle name="styleSeriesData 2 3 2 6" xfId="26827" xr:uid="{F8D9631A-11C0-427C-B8B7-F955F5CB76B2}"/>
    <cellStyle name="styleSeriesData 2 3 3" xfId="4566" xr:uid="{00CAB53E-3955-4C7A-991E-D7061A15C3FD}"/>
    <cellStyle name="styleSeriesData 2 3 3 2" xfId="10767" xr:uid="{58A9A1AC-D65C-4440-8ACA-56E086AE5031}"/>
    <cellStyle name="styleSeriesData 2 3 3 3" xfId="15191" xr:uid="{87F7F495-D258-4DD0-ACC7-019A8EFD1766}"/>
    <cellStyle name="styleSeriesData 2 3 3 4" xfId="21658" xr:uid="{A3915F11-60E3-4AAA-9B3F-BAB166B5EDE1}"/>
    <cellStyle name="styleSeriesData 2 3 3 5" xfId="28636" xr:uid="{E5DD4C4F-5438-487B-993B-10790E25BD7E}"/>
    <cellStyle name="styleSeriesData 2 3 4" xfId="7665" xr:uid="{3DA34FC7-2B89-476F-91D2-87E4F1EEC497}"/>
    <cellStyle name="styleSeriesData 2 3 4 2" xfId="16230" xr:uid="{74CB738F-C858-4DB9-8748-C86EC681E36A}"/>
    <cellStyle name="styleSeriesData 2 3 4 3" xfId="18298" xr:uid="{C54A7DE9-7BDE-426C-AF84-3572AC5BDF74}"/>
    <cellStyle name="styleSeriesData 2 3 4 4" xfId="25276" xr:uid="{757F83EB-4354-48DA-ACC7-AD1A0BAB20FD}"/>
    <cellStyle name="styleSeriesData 2 3 5" xfId="11802" xr:uid="{C970F5A5-E723-4910-A795-D244FE3CAAB3}"/>
    <cellStyle name="styleSeriesData 2 3 5 2" xfId="22951" xr:uid="{E4E540E1-89AB-4E6C-AA2B-BD573183F7CC}"/>
    <cellStyle name="styleSeriesData 2 3 5 3" xfId="29710" xr:uid="{989301D7-048A-4EF3-987D-755136C64BDB}"/>
    <cellStyle name="styleSeriesData 2 3 6" xfId="17265" xr:uid="{08AA93BE-8E33-4914-AEF4-EE3FA3624421}"/>
    <cellStyle name="styleSeriesData 2 3 6 2" xfId="31004" xr:uid="{A80F1197-D5A4-4A6C-BABB-E4F53B507E1F}"/>
    <cellStyle name="styleSeriesData 2 3 7" xfId="24244" xr:uid="{9860C31C-9F47-4635-94F4-E54498C66775}"/>
    <cellStyle name="styleSeriesData 2 4" xfId="1986" xr:uid="{31D74FAA-55F4-4DF6-9B42-551CAD99075E}"/>
    <cellStyle name="styleSeriesData 2 4 2" xfId="3534" xr:uid="{90861967-3370-4BC4-9D29-C5809486A706}"/>
    <cellStyle name="styleSeriesData 2 4 2 2" xfId="6630" xr:uid="{30DC97BD-F84F-4CD7-B494-ED1C63292C4E}"/>
    <cellStyle name="styleSeriesData 2 4 2 3" xfId="9732" xr:uid="{7D37F719-C27F-473C-94E3-4D74DD0E510B}"/>
    <cellStyle name="styleSeriesData 2 4 2 4" xfId="13869" xr:uid="{0672793C-B60A-4F3C-AA1C-D57BD469DCA4}"/>
    <cellStyle name="styleSeriesData 2 4 2 5" xfId="20365" xr:uid="{77580BE2-1FF2-447E-905D-DC2760BEFFEB}"/>
    <cellStyle name="styleSeriesData 2 4 2 6" xfId="27343" xr:uid="{04699C15-B422-472E-B0E0-5940A5F3BC62}"/>
    <cellStyle name="styleSeriesData 2 4 3" xfId="5082" xr:uid="{45994B08-4BDB-4588-9785-5338656769F9}"/>
    <cellStyle name="styleSeriesData 2 4 3 2" xfId="14672" xr:uid="{9C2E5DC8-5E23-4F7D-B331-4FF1100C2CE8}"/>
    <cellStyle name="styleSeriesData 2 4 3 3" xfId="21142" xr:uid="{5F5C0CF2-2006-4550-9EB3-0D7066D76B32}"/>
    <cellStyle name="styleSeriesData 2 4 3 4" xfId="28120" xr:uid="{A2AB5E24-E798-4D6A-8901-D6AAF9D35663}"/>
    <cellStyle name="styleSeriesData 2 4 4" xfId="8184" xr:uid="{44A5A5DE-7EFC-4B45-A211-5B028FC287EF}"/>
    <cellStyle name="styleSeriesData 2 4 4 2" xfId="18817" xr:uid="{399AF158-BD89-4BF6-A4A9-FA607B2F3532}"/>
    <cellStyle name="styleSeriesData 2 4 4 3" xfId="25795" xr:uid="{936D02BC-5D51-48EA-BF6D-3C76DD3BD76E}"/>
    <cellStyle name="styleSeriesData 2 4 5" xfId="12321" xr:uid="{F042AB3B-4222-4FBC-8818-F855F973F0F1}"/>
    <cellStyle name="styleSeriesData 2 4 5 2" xfId="22435" xr:uid="{439926B9-58BB-4D4C-A884-23E3653E869F}"/>
    <cellStyle name="styleSeriesData 2 4 5 3" xfId="30488" xr:uid="{722CEE26-9555-4814-ACD8-200A4439B6F1}"/>
    <cellStyle name="styleSeriesData 2 4 6" xfId="16749" xr:uid="{6780CFA4-A81A-4A9A-9A07-765DBD1C1B1A}"/>
    <cellStyle name="styleSeriesData 2 4 7" xfId="23728" xr:uid="{7607752E-9DBA-45CD-968F-63A868D82399}"/>
    <cellStyle name="styleSeriesData 2 5" xfId="2502" xr:uid="{D42AAF25-AD2B-4A23-9A09-9EF80C59206E}"/>
    <cellStyle name="styleSeriesData 2 5 2" xfId="5598" xr:uid="{C3F1D6B3-F98E-4178-BEDE-94BB3525F1BA}"/>
    <cellStyle name="styleSeriesData 2 5 3" xfId="8700" xr:uid="{EE2BF3EE-286E-4E9C-9325-9612C1FAFBD8}"/>
    <cellStyle name="styleSeriesData 2 5 4" xfId="12837" xr:uid="{51B8F787-5AC7-4F87-8B2C-3F963C546B2C}"/>
    <cellStyle name="styleSeriesData 2 5 5" xfId="19333" xr:uid="{0CB0E3E8-2CF4-4FEE-9F9D-74196CF4EFBD}"/>
    <cellStyle name="styleSeriesData 2 5 6" xfId="26311" xr:uid="{3C488D08-66F6-4F9A-A852-4A7D698CE1F7}"/>
    <cellStyle name="styleSeriesData 2 6" xfId="4050" xr:uid="{1E273FB3-CA53-42C4-8B90-D5CC3B7F20E2}"/>
    <cellStyle name="styleSeriesData 2 6 2" xfId="10251" xr:uid="{73DC3EA1-273A-4BAF-9B2B-E62B26FF37AA}"/>
    <cellStyle name="styleSeriesData 2 6 3" xfId="14389" xr:uid="{39267076-DE4F-4BFC-974C-AC2AE59323BC}"/>
    <cellStyle name="styleSeriesData 2 6 4" xfId="20884" xr:uid="{0D41AF52-30F3-4033-BFB6-EAD31B3072AE}"/>
    <cellStyle name="styleSeriesData 2 6 5" xfId="27862" xr:uid="{D632F599-8958-4035-B777-66062DEFA52E}"/>
    <cellStyle name="styleSeriesData 2 7" xfId="7149" xr:uid="{A33A8F09-CB0D-4E26-BFC8-ABAD80C227BA}"/>
    <cellStyle name="styleSeriesData 2 7 2" xfId="15710" xr:uid="{7217E5B2-2D7F-4FB8-ACE2-C3FFCA952881}"/>
    <cellStyle name="styleSeriesData 2 7 3" xfId="17782" xr:uid="{5018C162-AA96-4C66-B5EF-CE3EF2833BC5}"/>
    <cellStyle name="styleSeriesData 2 7 4" xfId="24760" xr:uid="{BB8217E3-CFD9-46CC-9A1A-190F0896C032}"/>
    <cellStyle name="styleSeriesData 2 8" xfId="11286" xr:uid="{788DB2F6-BBA0-410E-A7D0-CA8F9AA203B8}"/>
    <cellStyle name="styleSeriesData 2 8 2" xfId="22177" xr:uid="{42BBC60E-4A4B-4F32-9E58-D4BCB37692EE}"/>
    <cellStyle name="styleSeriesData 2 8 3" xfId="29180" xr:uid="{1DF4BA98-7BB2-4365-8610-D29BB41BCD22}"/>
    <cellStyle name="styleSeriesData 2 9" xfId="16491" xr:uid="{4970E3D2-A358-44BB-A6D3-FD6E857C458B}"/>
    <cellStyle name="styleSeriesData 2 9 2" xfId="30230" xr:uid="{7EA201A8-7D7D-4A76-9A58-7537B9A7091A}"/>
    <cellStyle name="styleSeriesDataForecast" xfId="562" xr:uid="{72293D56-8C0E-40D1-9B01-BE69000248A2}"/>
    <cellStyle name="styleSeriesDataForecast 2" xfId="938" xr:uid="{5A022958-E6EF-4E6E-BF53-60FE569A313A}"/>
    <cellStyle name="styleSeriesDataForecast 2 10" xfId="23471" xr:uid="{E851E6F2-F30F-4D8F-B585-524740EC6075}"/>
    <cellStyle name="styleSeriesDataForecast 2 2" xfId="1210" xr:uid="{1CF39FF8-9B74-4F5E-AD54-8953592A983D}"/>
    <cellStyle name="styleSeriesDataForecast 2 2 2" xfId="1726" xr:uid="{467C3C98-6001-4B1D-AC14-54177A5FAD25}"/>
    <cellStyle name="styleSeriesDataForecast 2 2 2 2" xfId="3277" xr:uid="{3253E081-61E2-49D4-9565-041D69C12425}"/>
    <cellStyle name="styleSeriesDataForecast 2 2 2 2 2" xfId="6373" xr:uid="{3FD44987-9D38-496C-8278-452FE22A5536}"/>
    <cellStyle name="styleSeriesDataForecast 2 2 2 2 3" xfId="9475" xr:uid="{BE5EF9CA-04CD-40FC-88FB-7712AEC50F33}"/>
    <cellStyle name="styleSeriesDataForecast 2 2 2 2 4" xfId="13612" xr:uid="{E2B58FCD-9DA5-4216-8EFC-68B27B3D0F3A}"/>
    <cellStyle name="styleSeriesDataForecast 2 2 2 2 5" xfId="20108" xr:uid="{AFB2300A-99E5-42BE-945C-C86E004A13C0}"/>
    <cellStyle name="styleSeriesDataForecast 2 2 2 2 6" xfId="27086" xr:uid="{C3B1F1BE-ADF3-4C45-8DFB-9421C2D2FB7E}"/>
    <cellStyle name="styleSeriesDataForecast 2 2 2 3" xfId="4825" xr:uid="{2C714A88-7608-49B0-8F22-3FFFFC049557}"/>
    <cellStyle name="styleSeriesDataForecast 2 2 2 3 2" xfId="11026" xr:uid="{AE753C84-E74A-4359-BB89-60DD1B8CA23D}"/>
    <cellStyle name="styleSeriesDataForecast 2 2 2 3 3" xfId="15450" xr:uid="{B715E90B-0133-47DC-9C3A-09FE285C30CC}"/>
    <cellStyle name="styleSeriesDataForecast 2 2 2 3 4" xfId="21917" xr:uid="{FAF46421-6480-4EBC-A856-575708B400D5}"/>
    <cellStyle name="styleSeriesDataForecast 2 2 2 3 5" xfId="28895" xr:uid="{ACD86617-4EAB-4D6C-8413-76388FB984C2}"/>
    <cellStyle name="styleSeriesDataForecast 2 2 2 4" xfId="7924" xr:uid="{2757BADB-49ED-406F-BAE4-0C314FC3DE39}"/>
    <cellStyle name="styleSeriesDataForecast 2 2 2 4 2" xfId="18557" xr:uid="{E4E2262B-7CD7-4CA3-B87B-EC201362C7C8}"/>
    <cellStyle name="styleSeriesDataForecast 2 2 2 4 3" xfId="25535" xr:uid="{1478317E-75F8-4194-B5FE-287C4F7FF6E7}"/>
    <cellStyle name="styleSeriesDataForecast 2 2 2 5" xfId="12061" xr:uid="{2D72249B-EC43-43C9-A30E-82DF59EC583F}"/>
    <cellStyle name="styleSeriesDataForecast 2 2 2 5 2" xfId="23210" xr:uid="{9638F1DB-46A9-49B0-AC7E-67876147FB28}"/>
    <cellStyle name="styleSeriesDataForecast 2 2 2 5 3" xfId="29969" xr:uid="{F27EBDBF-F56C-4B89-AABD-65FD5FC5B29F}"/>
    <cellStyle name="styleSeriesDataForecast 2 2 2 6" xfId="17524" xr:uid="{A364F325-7985-4C40-A392-0B1D8A88E04F}"/>
    <cellStyle name="styleSeriesDataForecast 2 2 2 6 2" xfId="31263" xr:uid="{2BDC069D-4A1D-4686-8437-32DA9F120F88}"/>
    <cellStyle name="styleSeriesDataForecast 2 2 2 7" xfId="24503" xr:uid="{FCB95BAF-C363-4C7E-AC62-5459E9EEEC3C}"/>
    <cellStyle name="styleSeriesDataForecast 2 2 3" xfId="2245" xr:uid="{AC8AFD2B-178C-44D8-A392-578D480429A3}"/>
    <cellStyle name="styleSeriesDataForecast 2 2 3 2" xfId="3793" xr:uid="{897FAB79-A626-4B85-B2B2-7ACE44E89CC1}"/>
    <cellStyle name="styleSeriesDataForecast 2 2 3 2 2" xfId="6889" xr:uid="{23B88A8F-E494-489C-BD89-BC76944C5740}"/>
    <cellStyle name="styleSeriesDataForecast 2 2 3 2 3" xfId="9991" xr:uid="{03877D63-2A72-47A8-B4FE-2C85D05E6B80}"/>
    <cellStyle name="styleSeriesDataForecast 2 2 3 2 4" xfId="14128" xr:uid="{05181D6F-0414-405C-A865-4C47BC918B56}"/>
    <cellStyle name="styleSeriesDataForecast 2 2 3 2 5" xfId="20624" xr:uid="{913B3E08-EB7E-4210-B78D-1857075A4D21}"/>
    <cellStyle name="styleSeriesDataForecast 2 2 3 2 6" xfId="27602" xr:uid="{7ADACC87-1CFF-4960-8D9A-718723135C42}"/>
    <cellStyle name="styleSeriesDataForecast 2 2 3 3" xfId="5341" xr:uid="{448088F1-5E2A-4F71-9758-CBBF40B4CF65}"/>
    <cellStyle name="styleSeriesDataForecast 2 2 3 4" xfId="8443" xr:uid="{750E8A57-C138-4953-BFB2-7A3434FE8AAE}"/>
    <cellStyle name="styleSeriesDataForecast 2 2 3 5" xfId="12580" xr:uid="{064BDA2D-F79C-499A-92C2-02B134D97EBE}"/>
    <cellStyle name="styleSeriesDataForecast 2 2 3 6" xfId="19076" xr:uid="{A6623DEC-08FD-426C-BA7C-420421FD5C58}"/>
    <cellStyle name="styleSeriesDataForecast 2 2 3 7" xfId="26054" xr:uid="{DF1BA9F1-EE0B-4A9A-A88A-B39235C36808}"/>
    <cellStyle name="styleSeriesDataForecast 2 2 4" xfId="2761" xr:uid="{5C576C4A-6D2C-49CA-88AB-37F8A80D4B55}"/>
    <cellStyle name="styleSeriesDataForecast 2 2 4 2" xfId="5857" xr:uid="{8DA96C3D-BA0F-481C-AC82-1F4A2C253F37}"/>
    <cellStyle name="styleSeriesDataForecast 2 2 4 3" xfId="8959" xr:uid="{7334C4EC-FD31-4ADB-8E9A-04D1EE3CB806}"/>
    <cellStyle name="styleSeriesDataForecast 2 2 4 4" xfId="13096" xr:uid="{508E99E3-0B58-43D1-BB62-97B5229F55C4}"/>
    <cellStyle name="styleSeriesDataForecast 2 2 4 5" xfId="19592" xr:uid="{96E8B619-D815-420D-B0C7-2874A48B68D9}"/>
    <cellStyle name="styleSeriesDataForecast 2 2 4 6" xfId="26570" xr:uid="{8733DC9A-5280-48D3-92DC-8144E42B7C78}"/>
    <cellStyle name="styleSeriesDataForecast 2 2 5" xfId="4309" xr:uid="{F19BF4F8-779A-4A22-8BC6-B93A5172C083}"/>
    <cellStyle name="styleSeriesDataForecast 2 2 5 2" xfId="10510" xr:uid="{F1DB3856-EB91-4FF4-AD2D-71532E5BAE1C}"/>
    <cellStyle name="styleSeriesDataForecast 2 2 5 3" xfId="14932" xr:uid="{08B4F29A-3847-40FD-A707-3D18A0A94D14}"/>
    <cellStyle name="styleSeriesDataForecast 2 2 5 4" xfId="21401" xr:uid="{20E3E45D-84DB-4052-820C-FD889D49D577}"/>
    <cellStyle name="styleSeriesDataForecast 2 2 5 5" xfId="28379" xr:uid="{DD448D0F-03B5-4A89-B512-68244A930E9E}"/>
    <cellStyle name="styleSeriesDataForecast 2 2 6" xfId="7408" xr:uid="{EBAEA935-CB1D-432F-95E3-960B8441DC77}"/>
    <cellStyle name="styleSeriesDataForecast 2 2 6 2" xfId="15969" xr:uid="{3F0436A2-D85B-4DAD-8CA5-12B3AB09B129}"/>
    <cellStyle name="styleSeriesDataForecast 2 2 6 3" xfId="18041" xr:uid="{24BDCF75-15C6-4872-ADA2-6B2C51593290}"/>
    <cellStyle name="styleSeriesDataForecast 2 2 6 4" xfId="25019" xr:uid="{BAEE27FA-9C4C-4432-98A9-A327942F5933}"/>
    <cellStyle name="styleSeriesDataForecast 2 2 7" xfId="11545" xr:uid="{E263312B-D4E0-47FE-9A2A-52B677DF9357}"/>
    <cellStyle name="styleSeriesDataForecast 2 2 7 2" xfId="22694" xr:uid="{35D5F8D0-7AA0-49B6-B3A1-E86C83FC1EB0}"/>
    <cellStyle name="styleSeriesDataForecast 2 2 7 3" xfId="29453" xr:uid="{497C75C1-F0D3-454F-8D84-328AB6A0F343}"/>
    <cellStyle name="styleSeriesDataForecast 2 2 8" xfId="17008" xr:uid="{B61C4457-98C8-4A47-9A15-0DCE95799863}"/>
    <cellStyle name="styleSeriesDataForecast 2 2 8 2" xfId="30747" xr:uid="{B8A215CA-CBA6-4C0C-98BD-D33B98A26A7A}"/>
    <cellStyle name="styleSeriesDataForecast 2 2 9" xfId="23987" xr:uid="{7376948E-BC15-4612-A5D8-DFA8F149B321}"/>
    <cellStyle name="styleSeriesDataForecast 2 3" xfId="1468" xr:uid="{885FDD4E-3E94-46C9-8F49-440C0C2094D8}"/>
    <cellStyle name="styleSeriesDataForecast 2 3 2" xfId="3019" xr:uid="{21AA10DB-FCA4-406D-B28E-C28B7A20A57E}"/>
    <cellStyle name="styleSeriesDataForecast 2 3 2 2" xfId="6115" xr:uid="{75F4CA0A-D9AC-40F4-8B17-BF2BAA7786B3}"/>
    <cellStyle name="styleSeriesDataForecast 2 3 2 3" xfId="9217" xr:uid="{AC6174A1-B1E8-4B45-8F52-5D6C46DD24B5}"/>
    <cellStyle name="styleSeriesDataForecast 2 3 2 4" xfId="13354" xr:uid="{F30B3922-E5D6-4D5A-84AB-305A991A59DF}"/>
    <cellStyle name="styleSeriesDataForecast 2 3 2 5" xfId="19850" xr:uid="{6F1C44C5-E36A-4B92-AE71-E495B564388A}"/>
    <cellStyle name="styleSeriesDataForecast 2 3 2 6" xfId="26828" xr:uid="{0C293924-6B05-4CC0-968E-36D99010B0C6}"/>
    <cellStyle name="styleSeriesDataForecast 2 3 3" xfId="4567" xr:uid="{51C4921A-7087-49F0-AD35-B0C579F105FB}"/>
    <cellStyle name="styleSeriesDataForecast 2 3 3 2" xfId="10768" xr:uid="{5E1918AB-6934-423D-A023-2D1631476B92}"/>
    <cellStyle name="styleSeriesDataForecast 2 3 3 3" xfId="15192" xr:uid="{5FBF2513-209D-4077-8B0A-759C05B610A8}"/>
    <cellStyle name="styleSeriesDataForecast 2 3 3 4" xfId="21659" xr:uid="{6B35429F-F450-4F06-B61A-2ADA4D14BFA1}"/>
    <cellStyle name="styleSeriesDataForecast 2 3 3 5" xfId="28637" xr:uid="{7449D64E-DB4E-4FDD-A0CC-7AFB2140FE59}"/>
    <cellStyle name="styleSeriesDataForecast 2 3 4" xfId="7666" xr:uid="{72ECB653-94F7-4D87-9F40-C88C876718D5}"/>
    <cellStyle name="styleSeriesDataForecast 2 3 4 2" xfId="16231" xr:uid="{D8F3CA7D-4E3A-4746-BA96-A1C8446B8547}"/>
    <cellStyle name="styleSeriesDataForecast 2 3 4 3" xfId="18299" xr:uid="{6BD7D874-53ED-463D-97AA-46D6F9431D43}"/>
    <cellStyle name="styleSeriesDataForecast 2 3 4 4" xfId="25277" xr:uid="{05EADA56-D94B-43CA-A521-87A28BB0471E}"/>
    <cellStyle name="styleSeriesDataForecast 2 3 5" xfId="11803" xr:uid="{289ACCA9-9F49-42AC-8A76-B3297A4609D0}"/>
    <cellStyle name="styleSeriesDataForecast 2 3 5 2" xfId="22952" xr:uid="{5FB380D5-ACD6-4CDA-BE67-3F004DC10AA2}"/>
    <cellStyle name="styleSeriesDataForecast 2 3 5 3" xfId="29711" xr:uid="{448C5F69-0360-439B-9AD9-D707E64F7F8B}"/>
    <cellStyle name="styleSeriesDataForecast 2 3 6" xfId="17266" xr:uid="{E933589E-0B02-488D-B2AE-6F1861A2FE06}"/>
    <cellStyle name="styleSeriesDataForecast 2 3 6 2" xfId="31005" xr:uid="{49DBC264-75B5-49D1-9E91-D0D78062AC91}"/>
    <cellStyle name="styleSeriesDataForecast 2 3 7" xfId="24245" xr:uid="{6C82FB5F-F8DC-4319-93B0-870816FF17E2}"/>
    <cellStyle name="styleSeriesDataForecast 2 4" xfId="1987" xr:uid="{4432C250-DDE9-45C8-B40D-828178703DF1}"/>
    <cellStyle name="styleSeriesDataForecast 2 4 2" xfId="3535" xr:uid="{8AD482DD-9B4C-4F5D-B10A-371562B00CB7}"/>
    <cellStyle name="styleSeriesDataForecast 2 4 2 2" xfId="6631" xr:uid="{15A3687D-273E-47D7-98E1-38CB87DEC4BA}"/>
    <cellStyle name="styleSeriesDataForecast 2 4 2 3" xfId="9733" xr:uid="{190DA8F5-E511-476A-90F0-48FA0BFB1F51}"/>
    <cellStyle name="styleSeriesDataForecast 2 4 2 4" xfId="13870" xr:uid="{E9EAD8C0-ABD5-4AA2-A71B-079800DD325A}"/>
    <cellStyle name="styleSeriesDataForecast 2 4 2 5" xfId="20366" xr:uid="{CA5A0C65-846D-4FBD-8AC3-B1301AEE517C}"/>
    <cellStyle name="styleSeriesDataForecast 2 4 2 6" xfId="27344" xr:uid="{AD32F849-C8BD-45D6-8424-9B73E5801D62}"/>
    <cellStyle name="styleSeriesDataForecast 2 4 3" xfId="5083" xr:uid="{73AADCD8-466B-4446-8B04-7272B0D9508D}"/>
    <cellStyle name="styleSeriesDataForecast 2 4 3 2" xfId="14673" xr:uid="{8DA08F3B-2C62-4CC0-A9A1-3B4BA0D94602}"/>
    <cellStyle name="styleSeriesDataForecast 2 4 3 3" xfId="21143" xr:uid="{39F2427B-6860-4535-B258-74A56FE84AAF}"/>
    <cellStyle name="styleSeriesDataForecast 2 4 3 4" xfId="28121" xr:uid="{A275826C-7243-4AED-85F0-4DBBD29458FD}"/>
    <cellStyle name="styleSeriesDataForecast 2 4 4" xfId="8185" xr:uid="{4C20F8B3-BEFF-403E-894A-930CCEA928F9}"/>
    <cellStyle name="styleSeriesDataForecast 2 4 4 2" xfId="18818" xr:uid="{CF19DB7A-7F75-494D-8FC1-51986CD4F508}"/>
    <cellStyle name="styleSeriesDataForecast 2 4 4 3" xfId="25796" xr:uid="{232234BF-4DA4-4C24-860C-770F05641AAC}"/>
    <cellStyle name="styleSeriesDataForecast 2 4 5" xfId="12322" xr:uid="{5C878148-0422-4A4A-9720-454CD150438E}"/>
    <cellStyle name="styleSeriesDataForecast 2 4 5 2" xfId="22436" xr:uid="{B13C4909-6ACB-4F3F-B779-2FABD78C7BCF}"/>
    <cellStyle name="styleSeriesDataForecast 2 4 5 3" xfId="30489" xr:uid="{F9F84A86-F83E-4E61-AE04-0423D547048A}"/>
    <cellStyle name="styleSeriesDataForecast 2 4 6" xfId="16750" xr:uid="{21CB4277-24E3-45B9-BC2D-166D6C297576}"/>
    <cellStyle name="styleSeriesDataForecast 2 4 7" xfId="23729" xr:uid="{C7CFE5DD-C85A-461C-A20E-A33788C6D76C}"/>
    <cellStyle name="styleSeriesDataForecast 2 5" xfId="2503" xr:uid="{E9CD33B5-25B5-40AE-8C16-F49A1FE82325}"/>
    <cellStyle name="styleSeriesDataForecast 2 5 2" xfId="5599" xr:uid="{9ABDF3FF-44C8-437D-9E8A-1B35996CC2BD}"/>
    <cellStyle name="styleSeriesDataForecast 2 5 3" xfId="8701" xr:uid="{0F5E667E-603B-4F0C-BF17-FB65890C7840}"/>
    <cellStyle name="styleSeriesDataForecast 2 5 4" xfId="12838" xr:uid="{1154C9FC-315B-428E-BB4F-6CB744FF51A5}"/>
    <cellStyle name="styleSeriesDataForecast 2 5 5" xfId="19334" xr:uid="{1324C0D4-4BB4-48F4-A5E6-C62B7CD8E988}"/>
    <cellStyle name="styleSeriesDataForecast 2 5 6" xfId="26312" xr:uid="{B4835B11-96A3-4F1A-9B36-8885344CF1D0}"/>
    <cellStyle name="styleSeriesDataForecast 2 6" xfId="4051" xr:uid="{E4D1A7A7-738A-4383-8A53-237C850358BC}"/>
    <cellStyle name="styleSeriesDataForecast 2 6 2" xfId="10252" xr:uid="{FC6452FD-6406-4357-9760-984466F76BAC}"/>
    <cellStyle name="styleSeriesDataForecast 2 6 3" xfId="14390" xr:uid="{993B7F88-1AAA-49C7-8514-7863B7869693}"/>
    <cellStyle name="styleSeriesDataForecast 2 6 4" xfId="20885" xr:uid="{F55827B2-CA52-4E61-A9B9-E22ACF0F2F5C}"/>
    <cellStyle name="styleSeriesDataForecast 2 6 5" xfId="27863" xr:uid="{0852FC95-D4AF-45C3-932F-5194AB95EAEC}"/>
    <cellStyle name="styleSeriesDataForecast 2 7" xfId="7150" xr:uid="{39DBF113-1DE3-4CD5-8944-1E83343A4CC5}"/>
    <cellStyle name="styleSeriesDataForecast 2 7 2" xfId="15711" xr:uid="{B91FE6E0-6EF1-45ED-88FB-48484D0F5EA6}"/>
    <cellStyle name="styleSeriesDataForecast 2 7 3" xfId="17783" xr:uid="{CA2EE5A1-05B5-417A-A760-B3BB98966A08}"/>
    <cellStyle name="styleSeriesDataForecast 2 7 4" xfId="24761" xr:uid="{1B11A477-69C6-4710-9108-16E89E039E53}"/>
    <cellStyle name="styleSeriesDataForecast 2 8" xfId="11287" xr:uid="{4573E1B5-8591-4DB2-BBD0-35627195A961}"/>
    <cellStyle name="styleSeriesDataForecast 2 8 2" xfId="22178" xr:uid="{D57677C3-E472-49A1-A0C4-1F63C4297DA4}"/>
    <cellStyle name="styleSeriesDataForecast 2 8 3" xfId="29181" xr:uid="{B5CD392B-ABC8-4CD5-8456-F7EAAED8C672}"/>
    <cellStyle name="styleSeriesDataForecast 2 9" xfId="16492" xr:uid="{271A8D8D-3D7D-4150-934E-DE4AB503F145}"/>
    <cellStyle name="styleSeriesDataForecast 2 9 2" xfId="30231" xr:uid="{72CFC8E5-D844-46DF-A39D-15D12DFC1C4F}"/>
    <cellStyle name="styleSeriesDataForecastNA" xfId="563" xr:uid="{1C1FE0B8-F618-4CA4-8251-8A39AE2C0AA9}"/>
    <cellStyle name="styleSeriesDataForecastNA 2" xfId="939" xr:uid="{35B43543-38D1-470B-970A-B28A22216409}"/>
    <cellStyle name="styleSeriesDataForecastNA 2 10" xfId="23472" xr:uid="{0EAFF68F-9C98-4E41-AF12-81BB64CA10A9}"/>
    <cellStyle name="styleSeriesDataForecastNA 2 2" xfId="1211" xr:uid="{C683A51C-BCD6-478E-B301-5EF270B0A19E}"/>
    <cellStyle name="styleSeriesDataForecastNA 2 2 2" xfId="1727" xr:uid="{F6B875F6-CF26-4789-8D92-3617B682B1F5}"/>
    <cellStyle name="styleSeriesDataForecastNA 2 2 2 2" xfId="3278" xr:uid="{4A6C6C56-0616-443B-95D7-AB2DC82A3EB1}"/>
    <cellStyle name="styleSeriesDataForecastNA 2 2 2 2 2" xfId="6374" xr:uid="{152C7698-4F6F-4CCD-819C-0EB332A81DC9}"/>
    <cellStyle name="styleSeriesDataForecastNA 2 2 2 2 3" xfId="9476" xr:uid="{6B699503-BB8F-45F9-B498-1B7C0EADCEB6}"/>
    <cellStyle name="styleSeriesDataForecastNA 2 2 2 2 4" xfId="13613" xr:uid="{0A6D8EB5-4D53-4F5B-BF07-4C398FB976DD}"/>
    <cellStyle name="styleSeriesDataForecastNA 2 2 2 2 5" xfId="20109" xr:uid="{966BC97B-564A-4851-BBBC-5A9D23A74C66}"/>
    <cellStyle name="styleSeriesDataForecastNA 2 2 2 2 6" xfId="27087" xr:uid="{16A59EA8-8AB7-4A67-BF4B-FF941901C25B}"/>
    <cellStyle name="styleSeriesDataForecastNA 2 2 2 3" xfId="4826" xr:uid="{09FA84FA-E320-47D1-9001-2EC0B15E74F6}"/>
    <cellStyle name="styleSeriesDataForecastNA 2 2 2 3 2" xfId="11027" xr:uid="{5E685C80-2057-4AF5-953C-2CAD662B97E3}"/>
    <cellStyle name="styleSeriesDataForecastNA 2 2 2 3 3" xfId="15451" xr:uid="{6F7FFD1A-9AE3-4EF4-AC85-CB28009FA92E}"/>
    <cellStyle name="styleSeriesDataForecastNA 2 2 2 3 4" xfId="21918" xr:uid="{DD736F7C-9DBE-4543-98A1-8C1B89C3B9FE}"/>
    <cellStyle name="styleSeriesDataForecastNA 2 2 2 3 5" xfId="28896" xr:uid="{F09CE5F1-2D59-4115-B67C-85B4300C12D3}"/>
    <cellStyle name="styleSeriesDataForecastNA 2 2 2 4" xfId="7925" xr:uid="{1D27EE79-9BFF-4A79-9A0F-152A4E159705}"/>
    <cellStyle name="styleSeriesDataForecastNA 2 2 2 4 2" xfId="18558" xr:uid="{2AE9161C-73A1-465F-B796-DD77A5042F7E}"/>
    <cellStyle name="styleSeriesDataForecastNA 2 2 2 4 3" xfId="25536" xr:uid="{3689604F-6BA9-4D94-82DB-74562EA1D8E7}"/>
    <cellStyle name="styleSeriesDataForecastNA 2 2 2 5" xfId="12062" xr:uid="{9C45214E-1C0E-440D-8F51-8D770DCD3FFD}"/>
    <cellStyle name="styleSeriesDataForecastNA 2 2 2 5 2" xfId="23211" xr:uid="{39EEFF87-4473-4701-8DCF-CC14E5797A69}"/>
    <cellStyle name="styleSeriesDataForecastNA 2 2 2 5 3" xfId="29970" xr:uid="{1AFA1B57-4A88-496B-B94D-BA036D2E2CDA}"/>
    <cellStyle name="styleSeriesDataForecastNA 2 2 2 6" xfId="17525" xr:uid="{7977ADD6-3458-435A-BB21-DC31B32902B6}"/>
    <cellStyle name="styleSeriesDataForecastNA 2 2 2 6 2" xfId="31264" xr:uid="{6D478AF9-C8DC-42B1-A6CA-9E5D67615285}"/>
    <cellStyle name="styleSeriesDataForecastNA 2 2 2 7" xfId="24504" xr:uid="{A0C10DE6-13E5-401C-A99E-1E48CF8021FA}"/>
    <cellStyle name="styleSeriesDataForecastNA 2 2 3" xfId="2246" xr:uid="{35305DDA-8252-4BDD-9566-FAF81F333830}"/>
    <cellStyle name="styleSeriesDataForecastNA 2 2 3 2" xfId="3794" xr:uid="{0234FCFC-45D3-4CFC-9562-2B7F17E7D2D4}"/>
    <cellStyle name="styleSeriesDataForecastNA 2 2 3 2 2" xfId="6890" xr:uid="{A807DFAB-D048-4C87-B3D8-5B73E3C43464}"/>
    <cellStyle name="styleSeriesDataForecastNA 2 2 3 2 3" xfId="9992" xr:uid="{F23CCF04-CF88-4787-8C47-477359C7D91F}"/>
    <cellStyle name="styleSeriesDataForecastNA 2 2 3 2 4" xfId="14129" xr:uid="{3B4C0F86-7A25-41CB-9E20-DFB1C1E66CC0}"/>
    <cellStyle name="styleSeriesDataForecastNA 2 2 3 2 5" xfId="20625" xr:uid="{0689BFD5-D7D1-4395-AB35-8B4A4FEB9EEE}"/>
    <cellStyle name="styleSeriesDataForecastNA 2 2 3 2 6" xfId="27603" xr:uid="{78446D74-A472-44FA-B6AF-05D08BC060FB}"/>
    <cellStyle name="styleSeriesDataForecastNA 2 2 3 3" xfId="5342" xr:uid="{EF8F5554-44BE-4068-ABE1-01C52FFA40F9}"/>
    <cellStyle name="styleSeriesDataForecastNA 2 2 3 4" xfId="8444" xr:uid="{4AA5AF2D-79F9-474D-9045-1CD958E569DE}"/>
    <cellStyle name="styleSeriesDataForecastNA 2 2 3 5" xfId="12581" xr:uid="{BDC5B64E-02A8-476E-9229-9362CB29FA51}"/>
    <cellStyle name="styleSeriesDataForecastNA 2 2 3 6" xfId="19077" xr:uid="{5B6F3812-D1B1-4475-94A1-ECAE9040FE7D}"/>
    <cellStyle name="styleSeriesDataForecastNA 2 2 3 7" xfId="26055" xr:uid="{F84ADD94-E545-4E1F-9A8A-7BD0EEB73ACF}"/>
    <cellStyle name="styleSeriesDataForecastNA 2 2 4" xfId="2762" xr:uid="{E6ECE1D7-3E93-40BF-9F87-7BE5A694294B}"/>
    <cellStyle name="styleSeriesDataForecastNA 2 2 4 2" xfId="5858" xr:uid="{1ECD7021-D887-48D3-B1D5-53AF93A54265}"/>
    <cellStyle name="styleSeriesDataForecastNA 2 2 4 3" xfId="8960" xr:uid="{584B3D9F-A75F-447A-A7C6-F353B3D13915}"/>
    <cellStyle name="styleSeriesDataForecastNA 2 2 4 4" xfId="13097" xr:uid="{1530CDB1-5092-4687-B746-F8F0B8FA9EA3}"/>
    <cellStyle name="styleSeriesDataForecastNA 2 2 4 5" xfId="19593" xr:uid="{7AFD8CBA-94EB-46F4-B07F-93831B51BC6F}"/>
    <cellStyle name="styleSeriesDataForecastNA 2 2 4 6" xfId="26571" xr:uid="{A45BCDA9-DA71-4746-ABE1-0811F6919961}"/>
    <cellStyle name="styleSeriesDataForecastNA 2 2 5" xfId="4310" xr:uid="{C984D431-73AC-493A-9B63-4F31B53D754E}"/>
    <cellStyle name="styleSeriesDataForecastNA 2 2 5 2" xfId="10511" xr:uid="{403407C6-C258-4788-8D5D-CBE530FC4717}"/>
    <cellStyle name="styleSeriesDataForecastNA 2 2 5 3" xfId="14933" xr:uid="{8BF94455-49EF-4420-9BA9-8A26105E0AE9}"/>
    <cellStyle name="styleSeriesDataForecastNA 2 2 5 4" xfId="21402" xr:uid="{9121ECA4-E852-421A-9445-B5D1DC2426B5}"/>
    <cellStyle name="styleSeriesDataForecastNA 2 2 5 5" xfId="28380" xr:uid="{F34D44F2-CA06-4FF3-92A9-3971E423A2F2}"/>
    <cellStyle name="styleSeriesDataForecastNA 2 2 6" xfId="7409" xr:uid="{5BB52B32-16A4-4F87-AA7C-DFF0E9916F35}"/>
    <cellStyle name="styleSeriesDataForecastNA 2 2 6 2" xfId="15970" xr:uid="{50051245-6C60-4B92-95D3-BDF373464120}"/>
    <cellStyle name="styleSeriesDataForecastNA 2 2 6 3" xfId="18042" xr:uid="{F65CEA37-1A69-499E-B938-B6D818A468C1}"/>
    <cellStyle name="styleSeriesDataForecastNA 2 2 6 4" xfId="25020" xr:uid="{9A8F2A1C-5092-46B5-8D06-6A7F788214F8}"/>
    <cellStyle name="styleSeriesDataForecastNA 2 2 7" xfId="11546" xr:uid="{66F5DA41-F290-46B3-8241-623AFE7B5E1D}"/>
    <cellStyle name="styleSeriesDataForecastNA 2 2 7 2" xfId="22695" xr:uid="{EEBCC145-17BD-4B4F-876F-F30D36F06961}"/>
    <cellStyle name="styleSeriesDataForecastNA 2 2 7 3" xfId="29454" xr:uid="{7CB95A3D-AA70-468A-9FF5-F468F4D2121C}"/>
    <cellStyle name="styleSeriesDataForecastNA 2 2 8" xfId="17009" xr:uid="{18D9CBB6-5678-44C8-9923-E6096E7DFA2B}"/>
    <cellStyle name="styleSeriesDataForecastNA 2 2 8 2" xfId="30748" xr:uid="{E3C76F71-D7FA-4BA3-A5A7-7F4E9ED9DA7D}"/>
    <cellStyle name="styleSeriesDataForecastNA 2 2 9" xfId="23988" xr:uid="{86C59255-0444-4CA2-9E42-FDC1E7B672E1}"/>
    <cellStyle name="styleSeriesDataForecastNA 2 3" xfId="1469" xr:uid="{859B801A-A769-48EA-A24C-FD4F6A1960B2}"/>
    <cellStyle name="styleSeriesDataForecastNA 2 3 2" xfId="3020" xr:uid="{E29B402A-C941-48BC-A4F8-000C187B7374}"/>
    <cellStyle name="styleSeriesDataForecastNA 2 3 2 2" xfId="6116" xr:uid="{390E6169-97BD-41B4-B673-6FB2BE48F84A}"/>
    <cellStyle name="styleSeriesDataForecastNA 2 3 2 3" xfId="9218" xr:uid="{E85E5A16-72E3-4E57-9CDF-66E6B7EA5CD7}"/>
    <cellStyle name="styleSeriesDataForecastNA 2 3 2 4" xfId="13355" xr:uid="{6F7091DD-1BAC-4A7A-8081-BC7A5DAD002A}"/>
    <cellStyle name="styleSeriesDataForecastNA 2 3 2 5" xfId="19851" xr:uid="{C24CDB63-60D4-4CAD-886D-71AEF0E34A86}"/>
    <cellStyle name="styleSeriesDataForecastNA 2 3 2 6" xfId="26829" xr:uid="{D023B80D-4D45-4524-AAC8-B3ACE76E7C4C}"/>
    <cellStyle name="styleSeriesDataForecastNA 2 3 3" xfId="4568" xr:uid="{AAF4DA4C-028F-4F88-9C46-3756DA87C162}"/>
    <cellStyle name="styleSeriesDataForecastNA 2 3 3 2" xfId="10769" xr:uid="{FA2F575B-2440-48D8-80A6-CE5E902AF6A0}"/>
    <cellStyle name="styleSeriesDataForecastNA 2 3 3 3" xfId="15193" xr:uid="{D02E0082-0076-465D-ADC6-97845733324E}"/>
    <cellStyle name="styleSeriesDataForecastNA 2 3 3 4" xfId="21660" xr:uid="{DA66F6EB-13A0-41E0-9EE1-1DC004AF3263}"/>
    <cellStyle name="styleSeriesDataForecastNA 2 3 3 5" xfId="28638" xr:uid="{BD702BC2-F3C8-417E-9223-5F2D86B524DA}"/>
    <cellStyle name="styleSeriesDataForecastNA 2 3 4" xfId="7667" xr:uid="{34114031-6D35-4209-BF8C-4B8EB8A5F35A}"/>
    <cellStyle name="styleSeriesDataForecastNA 2 3 4 2" xfId="16232" xr:uid="{08B1C201-359C-4A07-B37F-2FFEA05D76D5}"/>
    <cellStyle name="styleSeriesDataForecastNA 2 3 4 3" xfId="18300" xr:uid="{A827593F-E7DE-40A3-B38E-F28D8910BD82}"/>
    <cellStyle name="styleSeriesDataForecastNA 2 3 4 4" xfId="25278" xr:uid="{5594AAE8-6FE0-46AD-8FD1-1DF1F7B0AB1B}"/>
    <cellStyle name="styleSeriesDataForecastNA 2 3 5" xfId="11804" xr:uid="{53C6AF1C-9888-49B0-8256-BF1F9653EE78}"/>
    <cellStyle name="styleSeriesDataForecastNA 2 3 5 2" xfId="22953" xr:uid="{2FCC594D-6B7C-4C50-98B0-878450293803}"/>
    <cellStyle name="styleSeriesDataForecastNA 2 3 5 3" xfId="29712" xr:uid="{ABC40C8A-36FA-4E51-92D8-CC88305C36D6}"/>
    <cellStyle name="styleSeriesDataForecastNA 2 3 6" xfId="17267" xr:uid="{E736D265-6707-4B2F-895D-122B61D0D228}"/>
    <cellStyle name="styleSeriesDataForecastNA 2 3 6 2" xfId="31006" xr:uid="{6B281CD6-65D1-488F-9B3C-7FC3BEC32994}"/>
    <cellStyle name="styleSeriesDataForecastNA 2 3 7" xfId="24246" xr:uid="{60698D82-936A-42CE-9B9F-C2F9A8C8BFD0}"/>
    <cellStyle name="styleSeriesDataForecastNA 2 4" xfId="1988" xr:uid="{42EF9319-5358-46BD-9A4D-9F6D9676657B}"/>
    <cellStyle name="styleSeriesDataForecastNA 2 4 2" xfId="3536" xr:uid="{541E2AED-5B47-4202-BA39-2431C79A48F9}"/>
    <cellStyle name="styleSeriesDataForecastNA 2 4 2 2" xfId="6632" xr:uid="{C58E1BD2-6F9C-48D4-B809-47420B1D4081}"/>
    <cellStyle name="styleSeriesDataForecastNA 2 4 2 3" xfId="9734" xr:uid="{117DB684-0466-47D3-80F0-11419DD9B8C2}"/>
    <cellStyle name="styleSeriesDataForecastNA 2 4 2 4" xfId="13871" xr:uid="{B03D5B38-BC27-4294-BF92-B7498E66619E}"/>
    <cellStyle name="styleSeriesDataForecastNA 2 4 2 5" xfId="20367" xr:uid="{F2C9D63E-8F3D-44E7-87DB-28DE3BC18BBD}"/>
    <cellStyle name="styleSeriesDataForecastNA 2 4 2 6" xfId="27345" xr:uid="{FF9D378A-E935-44E4-BE12-55BECED438F8}"/>
    <cellStyle name="styleSeriesDataForecastNA 2 4 3" xfId="5084" xr:uid="{698415FC-589F-45D8-8EDB-2E824688798F}"/>
    <cellStyle name="styleSeriesDataForecastNA 2 4 3 2" xfId="14674" xr:uid="{59D7006A-0BC4-4A5A-9790-028092A503BC}"/>
    <cellStyle name="styleSeriesDataForecastNA 2 4 3 3" xfId="21144" xr:uid="{AC379257-77F5-44E3-8B33-351921001CBA}"/>
    <cellStyle name="styleSeriesDataForecastNA 2 4 3 4" xfId="28122" xr:uid="{67F86BC9-E97C-4D01-B8B7-150650611B49}"/>
    <cellStyle name="styleSeriesDataForecastNA 2 4 4" xfId="8186" xr:uid="{647DFACD-3C45-48E0-8A22-C49D8478D5DA}"/>
    <cellStyle name="styleSeriesDataForecastNA 2 4 4 2" xfId="18819" xr:uid="{DF332092-20C0-47B7-8CE1-1F72ADF4E210}"/>
    <cellStyle name="styleSeriesDataForecastNA 2 4 4 3" xfId="25797" xr:uid="{83A022EF-C995-4939-83F7-F3699936351D}"/>
    <cellStyle name="styleSeriesDataForecastNA 2 4 5" xfId="12323" xr:uid="{1419E780-D666-40E6-8576-86C501B3D188}"/>
    <cellStyle name="styleSeriesDataForecastNA 2 4 5 2" xfId="22437" xr:uid="{DFB22016-980B-4DF1-BFCD-2CA3516E549C}"/>
    <cellStyle name="styleSeriesDataForecastNA 2 4 5 3" xfId="30490" xr:uid="{FA7E4998-7BB4-40DE-A5BD-8DEFBA051D41}"/>
    <cellStyle name="styleSeriesDataForecastNA 2 4 6" xfId="16751" xr:uid="{35AEB085-D28A-4D64-A37F-C4FACD97B536}"/>
    <cellStyle name="styleSeriesDataForecastNA 2 4 7" xfId="23730" xr:uid="{DC1A4F81-D49B-4002-BDEC-91AF292705BC}"/>
    <cellStyle name="styleSeriesDataForecastNA 2 5" xfId="2504" xr:uid="{1047FF11-F8EE-4A25-9303-88EBAC6DE75D}"/>
    <cellStyle name="styleSeriesDataForecastNA 2 5 2" xfId="5600" xr:uid="{69B66FEB-95D2-4FA5-BA03-7607F638B4E0}"/>
    <cellStyle name="styleSeriesDataForecastNA 2 5 3" xfId="8702" xr:uid="{2984B275-3313-4C2A-A1B9-3B81AB5F09F8}"/>
    <cellStyle name="styleSeriesDataForecastNA 2 5 4" xfId="12839" xr:uid="{E28AFD97-E822-4A4A-889C-CCACCE005254}"/>
    <cellStyle name="styleSeriesDataForecastNA 2 5 5" xfId="19335" xr:uid="{CDF53F8D-602F-4626-8969-30AF21DD5B90}"/>
    <cellStyle name="styleSeriesDataForecastNA 2 5 6" xfId="26313" xr:uid="{6C827714-D84B-4280-951B-D85D8F79F037}"/>
    <cellStyle name="styleSeriesDataForecastNA 2 6" xfId="4052" xr:uid="{8D8D8A5F-1E2C-403E-BD2C-CD1ADB3D958A}"/>
    <cellStyle name="styleSeriesDataForecastNA 2 6 2" xfId="10253" xr:uid="{583DD48A-61F2-4697-99EB-7B5D480F40E4}"/>
    <cellStyle name="styleSeriesDataForecastNA 2 6 3" xfId="14391" xr:uid="{76BA15F3-40EB-40B7-AD2D-E62115B991AC}"/>
    <cellStyle name="styleSeriesDataForecastNA 2 6 4" xfId="20886" xr:uid="{48745E3A-5A75-4E0C-AA17-AF19728DCC9C}"/>
    <cellStyle name="styleSeriesDataForecastNA 2 6 5" xfId="27864" xr:uid="{825A037A-30DB-4346-ADAC-D0C7B14FD6C7}"/>
    <cellStyle name="styleSeriesDataForecastNA 2 7" xfId="7151" xr:uid="{99642FF5-76EC-42EE-B524-81F5F36C703F}"/>
    <cellStyle name="styleSeriesDataForecastNA 2 7 2" xfId="15712" xr:uid="{7314DCB9-584A-4A49-ABD0-2FFEFD281D77}"/>
    <cellStyle name="styleSeriesDataForecastNA 2 7 3" xfId="17784" xr:uid="{C1335E49-30C6-4790-90E5-0E8BFE1DF2EF}"/>
    <cellStyle name="styleSeriesDataForecastNA 2 7 4" xfId="24762" xr:uid="{520F8710-977C-45F6-9F0E-06619D5BA57D}"/>
    <cellStyle name="styleSeriesDataForecastNA 2 8" xfId="11288" xr:uid="{2111F10B-E429-400A-96D9-17BAC934FD73}"/>
    <cellStyle name="styleSeriesDataForecastNA 2 8 2" xfId="22179" xr:uid="{5E5E5F1C-B996-4360-9FAC-494D0DA7E9D9}"/>
    <cellStyle name="styleSeriesDataForecastNA 2 8 3" xfId="29182" xr:uid="{E96157BB-5395-4C99-83EB-2628E4016797}"/>
    <cellStyle name="styleSeriesDataForecastNA 2 9" xfId="16493" xr:uid="{663AAB98-86DD-4D06-86DC-5568E31D6953}"/>
    <cellStyle name="styleSeriesDataForecastNA 2 9 2" xfId="30232" xr:uid="{4360188E-D481-4837-BD6B-9876976D56A7}"/>
    <cellStyle name="styleSeriesDataNA" xfId="564" xr:uid="{C2B0072B-155E-47D6-866A-63796B2132B1}"/>
    <cellStyle name="styleSeriesDataNA 2" xfId="940" xr:uid="{8C834C09-482F-4821-957C-01220E4264EB}"/>
    <cellStyle name="styleSeriesDataNA 2 10" xfId="23473" xr:uid="{BE1CE04E-F894-4C57-AB32-2C4E2E5235F5}"/>
    <cellStyle name="styleSeriesDataNA 2 2" xfId="1212" xr:uid="{572D6554-6973-4CF3-83F9-D167A4EEC7EF}"/>
    <cellStyle name="styleSeriesDataNA 2 2 2" xfId="1728" xr:uid="{87219A9C-3C81-4644-BDCF-ECC537899D82}"/>
    <cellStyle name="styleSeriesDataNA 2 2 2 2" xfId="3279" xr:uid="{90644C65-F0DB-4E71-88D6-E483A33A0C6A}"/>
    <cellStyle name="styleSeriesDataNA 2 2 2 2 2" xfId="6375" xr:uid="{514B17F8-1C68-4564-9B7A-4476D394026A}"/>
    <cellStyle name="styleSeriesDataNA 2 2 2 2 3" xfId="9477" xr:uid="{0BD05F15-4436-4211-B363-F824B7846247}"/>
    <cellStyle name="styleSeriesDataNA 2 2 2 2 4" xfId="13614" xr:uid="{DE052CC2-5B83-425C-8347-CD09FFD0F1D6}"/>
    <cellStyle name="styleSeriesDataNA 2 2 2 2 5" xfId="20110" xr:uid="{265E518D-DCF2-4D27-96E4-A9B2ED9A8EB7}"/>
    <cellStyle name="styleSeriesDataNA 2 2 2 2 6" xfId="27088" xr:uid="{515CF725-5B5F-490C-A7F7-0676F52252DC}"/>
    <cellStyle name="styleSeriesDataNA 2 2 2 3" xfId="4827" xr:uid="{5A32C505-5841-4645-9188-B4F342D6AC95}"/>
    <cellStyle name="styleSeriesDataNA 2 2 2 3 2" xfId="11028" xr:uid="{46693209-1A16-4B52-BB1B-28609E0BD55A}"/>
    <cellStyle name="styleSeriesDataNA 2 2 2 3 3" xfId="15452" xr:uid="{6BA5A828-FAD6-4A0C-BBFD-426F5720CEFA}"/>
    <cellStyle name="styleSeriesDataNA 2 2 2 3 4" xfId="21919" xr:uid="{319A07D0-9300-48EB-9DE2-AC52E418DE67}"/>
    <cellStyle name="styleSeriesDataNA 2 2 2 3 5" xfId="28897" xr:uid="{28DFE0EC-0030-4F67-BF6B-3AB025AD7707}"/>
    <cellStyle name="styleSeriesDataNA 2 2 2 4" xfId="7926" xr:uid="{A0A4F425-FC0F-4819-A281-975320FFB786}"/>
    <cellStyle name="styleSeriesDataNA 2 2 2 4 2" xfId="18559" xr:uid="{9016AED2-5479-4E3B-B2E2-D14326A179B7}"/>
    <cellStyle name="styleSeriesDataNA 2 2 2 4 3" xfId="25537" xr:uid="{F4A11127-9D24-48E8-8ABF-8774CDEAC150}"/>
    <cellStyle name="styleSeriesDataNA 2 2 2 5" xfId="12063" xr:uid="{1D871271-62DB-4CCD-A070-D04FDA6EC7DD}"/>
    <cellStyle name="styleSeriesDataNA 2 2 2 5 2" xfId="23212" xr:uid="{AAEF87AB-59BF-48D2-A812-CC00C96799DC}"/>
    <cellStyle name="styleSeriesDataNA 2 2 2 5 3" xfId="29971" xr:uid="{1586D007-1673-4DFB-90DC-ED772C9701D1}"/>
    <cellStyle name="styleSeriesDataNA 2 2 2 6" xfId="17526" xr:uid="{181AED34-AF85-4640-8717-1E50AFF6FBDE}"/>
    <cellStyle name="styleSeriesDataNA 2 2 2 6 2" xfId="31265" xr:uid="{65E218FD-EE2B-41E1-929E-0E90C1B2ACA4}"/>
    <cellStyle name="styleSeriesDataNA 2 2 2 7" xfId="24505" xr:uid="{702C7C6F-7222-4DE9-81DA-3794830C37B1}"/>
    <cellStyle name="styleSeriesDataNA 2 2 3" xfId="2247" xr:uid="{A671DB8A-97C6-4517-BC6F-8AB0F72C93D5}"/>
    <cellStyle name="styleSeriesDataNA 2 2 3 2" xfId="3795" xr:uid="{4AB7D962-7FFC-47E9-9C96-F0142997B3CB}"/>
    <cellStyle name="styleSeriesDataNA 2 2 3 2 2" xfId="6891" xr:uid="{1CD222A5-C86C-46C4-86A6-70256ADD36B9}"/>
    <cellStyle name="styleSeriesDataNA 2 2 3 2 3" xfId="9993" xr:uid="{0DBAC305-9007-4E89-9898-CD2989F4464B}"/>
    <cellStyle name="styleSeriesDataNA 2 2 3 2 4" xfId="14130" xr:uid="{B67730FC-2E53-4E46-BD51-43454A6F9580}"/>
    <cellStyle name="styleSeriesDataNA 2 2 3 2 5" xfId="20626" xr:uid="{58DFEB7A-CB6E-4BFC-A2F9-133913DBF5BF}"/>
    <cellStyle name="styleSeriesDataNA 2 2 3 2 6" xfId="27604" xr:uid="{04DBF0AC-E837-4F07-94E3-53C655916D47}"/>
    <cellStyle name="styleSeriesDataNA 2 2 3 3" xfId="5343" xr:uid="{4EBEB9F9-D45A-416F-92CE-B3477306E73E}"/>
    <cellStyle name="styleSeriesDataNA 2 2 3 4" xfId="8445" xr:uid="{6153644B-F502-425D-A5E5-BB62D2254458}"/>
    <cellStyle name="styleSeriesDataNA 2 2 3 5" xfId="12582" xr:uid="{FC21CF38-F85F-4EAF-9A86-4140870C5021}"/>
    <cellStyle name="styleSeriesDataNA 2 2 3 6" xfId="19078" xr:uid="{5620245C-8F7B-4681-BFD0-36C8EA095292}"/>
    <cellStyle name="styleSeriesDataNA 2 2 3 7" xfId="26056" xr:uid="{112DF524-6429-4513-8ED4-5ADA627B7164}"/>
    <cellStyle name="styleSeriesDataNA 2 2 4" xfId="2763" xr:uid="{78D91F30-DC2F-499D-B2F3-AF947A815B60}"/>
    <cellStyle name="styleSeriesDataNA 2 2 4 2" xfId="5859" xr:uid="{A6CF3606-C82C-42A3-9E41-530E5E8C8A7A}"/>
    <cellStyle name="styleSeriesDataNA 2 2 4 3" xfId="8961" xr:uid="{5D34510E-8F98-482B-A4BF-5B2A4D375EF5}"/>
    <cellStyle name="styleSeriesDataNA 2 2 4 4" xfId="13098" xr:uid="{79159ECC-F6B1-4406-A3D7-EE93F68BBCB0}"/>
    <cellStyle name="styleSeriesDataNA 2 2 4 5" xfId="19594" xr:uid="{0D5330D2-58CE-4843-81AF-F274BA0B7742}"/>
    <cellStyle name="styleSeriesDataNA 2 2 4 6" xfId="26572" xr:uid="{5B049FFA-35E9-4D59-802F-F0526DCFBA28}"/>
    <cellStyle name="styleSeriesDataNA 2 2 5" xfId="4311" xr:uid="{25A81901-64B4-401D-A6E4-1C70F69F5F69}"/>
    <cellStyle name="styleSeriesDataNA 2 2 5 2" xfId="10512" xr:uid="{462B3C2E-D8A9-4808-B9B6-4B3462E8D0A0}"/>
    <cellStyle name="styleSeriesDataNA 2 2 5 3" xfId="14934" xr:uid="{A77CAA09-4499-411A-B37F-09CDA1D2166A}"/>
    <cellStyle name="styleSeriesDataNA 2 2 5 4" xfId="21403" xr:uid="{8C945F82-3C71-4774-8EA5-69E48E971F6D}"/>
    <cellStyle name="styleSeriesDataNA 2 2 5 5" xfId="28381" xr:uid="{15000C17-D931-4625-A531-234B82CFD61C}"/>
    <cellStyle name="styleSeriesDataNA 2 2 6" xfId="7410" xr:uid="{34BA2568-E443-4235-99C1-0C06E410F5CE}"/>
    <cellStyle name="styleSeriesDataNA 2 2 6 2" xfId="15971" xr:uid="{53AD7570-E54D-4528-AA57-E5063003905D}"/>
    <cellStyle name="styleSeriesDataNA 2 2 6 3" xfId="18043" xr:uid="{2CC1EF29-1CD7-4581-87B8-D1F32F9FEA30}"/>
    <cellStyle name="styleSeriesDataNA 2 2 6 4" xfId="25021" xr:uid="{CF150282-E3A7-4473-A766-D2829C63D597}"/>
    <cellStyle name="styleSeriesDataNA 2 2 7" xfId="11547" xr:uid="{DDC9DAF6-0AEF-4FFD-A77F-E1AB833AD7AD}"/>
    <cellStyle name="styleSeriesDataNA 2 2 7 2" xfId="22696" xr:uid="{26F170D6-F03B-4B14-B5BE-E75BC61AD817}"/>
    <cellStyle name="styleSeriesDataNA 2 2 7 3" xfId="29455" xr:uid="{236E61CC-7E53-47D8-8D73-326C6E0A871E}"/>
    <cellStyle name="styleSeriesDataNA 2 2 8" xfId="17010" xr:uid="{00416D87-90FF-4D5B-B9E8-4E57727E106B}"/>
    <cellStyle name="styleSeriesDataNA 2 2 8 2" xfId="30749" xr:uid="{AF4C2D3B-F7D2-4F0B-8488-91961ABD3E59}"/>
    <cellStyle name="styleSeriesDataNA 2 2 9" xfId="23989" xr:uid="{A21FA75E-5500-44D2-81FF-6D7D0D0ABB15}"/>
    <cellStyle name="styleSeriesDataNA 2 3" xfId="1470" xr:uid="{3FA88A41-C52C-4ED2-8C05-E1B0CE27E63F}"/>
    <cellStyle name="styleSeriesDataNA 2 3 2" xfId="3021" xr:uid="{639EA1F3-0AC6-4C9C-B289-158D803AFBA9}"/>
    <cellStyle name="styleSeriesDataNA 2 3 2 2" xfId="6117" xr:uid="{110FC159-67A5-4509-BFA6-E35F2D00A0F8}"/>
    <cellStyle name="styleSeriesDataNA 2 3 2 3" xfId="9219" xr:uid="{E17D9968-EFB5-4429-B437-00CBF5EA6249}"/>
    <cellStyle name="styleSeriesDataNA 2 3 2 4" xfId="13356" xr:uid="{EED104EC-828C-47F6-9EF7-389A60FA9094}"/>
    <cellStyle name="styleSeriesDataNA 2 3 2 5" xfId="19852" xr:uid="{21C22879-E851-40DC-8AC1-A000C1CB5BD4}"/>
    <cellStyle name="styleSeriesDataNA 2 3 2 6" xfId="26830" xr:uid="{E94E1A77-5305-4C26-89CF-D8505F620AB4}"/>
    <cellStyle name="styleSeriesDataNA 2 3 3" xfId="4569" xr:uid="{10DC546E-B8C9-4BDF-8F29-4D794B27FCCA}"/>
    <cellStyle name="styleSeriesDataNA 2 3 3 2" xfId="10770" xr:uid="{5E055C7D-DA03-40E5-8B6A-E01933CB437D}"/>
    <cellStyle name="styleSeriesDataNA 2 3 3 3" xfId="15194" xr:uid="{A54BDAEA-7904-4B86-9121-86BC6FA2D809}"/>
    <cellStyle name="styleSeriesDataNA 2 3 3 4" xfId="21661" xr:uid="{8F412BCB-88D1-4B40-80A0-39BF8B22B765}"/>
    <cellStyle name="styleSeriesDataNA 2 3 3 5" xfId="28639" xr:uid="{281092F1-4333-408D-A5AA-4631943BDBA2}"/>
    <cellStyle name="styleSeriesDataNA 2 3 4" xfId="7668" xr:uid="{07FF0044-512C-43D2-923E-4E3B9A03F5D1}"/>
    <cellStyle name="styleSeriesDataNA 2 3 4 2" xfId="16233" xr:uid="{7689B229-AA33-44A1-9BCC-64DB31FB7968}"/>
    <cellStyle name="styleSeriesDataNA 2 3 4 3" xfId="18301" xr:uid="{F2F3EB9E-6A69-4DC3-8DB1-4E8F017931DC}"/>
    <cellStyle name="styleSeriesDataNA 2 3 4 4" xfId="25279" xr:uid="{B2D81C4B-07C3-4FBD-985A-012E71490F3B}"/>
    <cellStyle name="styleSeriesDataNA 2 3 5" xfId="11805" xr:uid="{F4E98C4B-E226-4BA4-A32F-99AE6D65E804}"/>
    <cellStyle name="styleSeriesDataNA 2 3 5 2" xfId="22954" xr:uid="{55B1DCE6-CA05-4893-AF42-41F15D031BF5}"/>
    <cellStyle name="styleSeriesDataNA 2 3 5 3" xfId="29713" xr:uid="{4F8CFBD1-2A97-44C5-9022-AA4F2CDAF98F}"/>
    <cellStyle name="styleSeriesDataNA 2 3 6" xfId="17268" xr:uid="{23CCB527-7AED-43EA-A3BB-5D8F203146DC}"/>
    <cellStyle name="styleSeriesDataNA 2 3 6 2" xfId="31007" xr:uid="{72C49E36-9E02-4298-820E-05B8927CF580}"/>
    <cellStyle name="styleSeriesDataNA 2 3 7" xfId="24247" xr:uid="{E6E1A754-398B-49BE-BB76-24B0184CE91A}"/>
    <cellStyle name="styleSeriesDataNA 2 4" xfId="1989" xr:uid="{347EB6C2-8A1F-4682-A328-C4D98933F2AD}"/>
    <cellStyle name="styleSeriesDataNA 2 4 2" xfId="3537" xr:uid="{25AA5649-9BE5-4969-BF52-D7BCCD3A3050}"/>
    <cellStyle name="styleSeriesDataNA 2 4 2 2" xfId="6633" xr:uid="{1004E8D5-A908-4E5E-AC6D-D0E74545F2A1}"/>
    <cellStyle name="styleSeriesDataNA 2 4 2 3" xfId="9735" xr:uid="{4D05E39D-A1B6-4553-9536-1BF24F049F38}"/>
    <cellStyle name="styleSeriesDataNA 2 4 2 4" xfId="13872" xr:uid="{02E28301-D027-4EA6-94D8-B1AB023A8F91}"/>
    <cellStyle name="styleSeriesDataNA 2 4 2 5" xfId="20368" xr:uid="{BE86B710-5808-4406-8BAC-740621940AF4}"/>
    <cellStyle name="styleSeriesDataNA 2 4 2 6" xfId="27346" xr:uid="{F50778C8-0730-49F1-81D6-6E390033F2FB}"/>
    <cellStyle name="styleSeriesDataNA 2 4 3" xfId="5085" xr:uid="{D71DB658-0BE5-424A-A229-A96C9D8B8D70}"/>
    <cellStyle name="styleSeriesDataNA 2 4 3 2" xfId="14675" xr:uid="{88758833-EB01-4D60-8D39-474279FC02CD}"/>
    <cellStyle name="styleSeriesDataNA 2 4 3 3" xfId="21145" xr:uid="{FAE90E43-CC4A-4848-8425-975DA0559AEF}"/>
    <cellStyle name="styleSeriesDataNA 2 4 3 4" xfId="28123" xr:uid="{8A244012-DFA8-4902-9477-39F74AF60A70}"/>
    <cellStyle name="styleSeriesDataNA 2 4 4" xfId="8187" xr:uid="{929C5CAE-2EF7-4DF5-958C-87043E9BF292}"/>
    <cellStyle name="styleSeriesDataNA 2 4 4 2" xfId="18820" xr:uid="{EB97B549-FD4E-43FF-B20C-8540F21568D7}"/>
    <cellStyle name="styleSeriesDataNA 2 4 4 3" xfId="25798" xr:uid="{87517D0B-7B23-4AA4-A387-630B55BBD24E}"/>
    <cellStyle name="styleSeriesDataNA 2 4 5" xfId="12324" xr:uid="{B5CAED6B-233A-47CA-AC79-CFA1E1842CE2}"/>
    <cellStyle name="styleSeriesDataNA 2 4 5 2" xfId="22438" xr:uid="{811CCE76-F570-48E1-8664-3C656D264D32}"/>
    <cellStyle name="styleSeriesDataNA 2 4 5 3" xfId="30491" xr:uid="{F55192F8-38D7-45DB-847E-F6C81863FA77}"/>
    <cellStyle name="styleSeriesDataNA 2 4 6" xfId="16752" xr:uid="{6E976DBC-B7F4-43C3-BE43-1EE2D7D4EC38}"/>
    <cellStyle name="styleSeriesDataNA 2 4 7" xfId="23731" xr:uid="{B40930AD-F976-4695-ADFC-757BD1EB43C3}"/>
    <cellStyle name="styleSeriesDataNA 2 5" xfId="2505" xr:uid="{14BBA4AB-E4AF-40CC-9335-E67D6E43A9CC}"/>
    <cellStyle name="styleSeriesDataNA 2 5 2" xfId="5601" xr:uid="{02782CF9-9C03-497E-934F-0657C8ED8CB9}"/>
    <cellStyle name="styleSeriesDataNA 2 5 3" xfId="8703" xr:uid="{3CC6EEB4-B103-4256-9E46-32EC3BB8CDB6}"/>
    <cellStyle name="styleSeriesDataNA 2 5 4" xfId="12840" xr:uid="{8B97E099-4787-446B-9110-A2936912F6D0}"/>
    <cellStyle name="styleSeriesDataNA 2 5 5" xfId="19336" xr:uid="{3BA4B1C1-14EE-4CB0-9855-EC6A06DF040F}"/>
    <cellStyle name="styleSeriesDataNA 2 5 6" xfId="26314" xr:uid="{A91832C9-E8A5-42D8-90FA-1A16CC923DA2}"/>
    <cellStyle name="styleSeriesDataNA 2 6" xfId="4053" xr:uid="{947C2AEF-FAF4-4E97-8600-9BA153AC2CFC}"/>
    <cellStyle name="styleSeriesDataNA 2 6 2" xfId="10254" xr:uid="{9137D4AF-485A-4BB0-A41B-2DE0650CC1CA}"/>
    <cellStyle name="styleSeriesDataNA 2 6 3" xfId="14392" xr:uid="{75AC9469-D9C3-4A1E-BC03-9DDBE08E2884}"/>
    <cellStyle name="styleSeriesDataNA 2 6 4" xfId="20887" xr:uid="{1C866394-B433-4A2D-A274-EA96EB82CBFA}"/>
    <cellStyle name="styleSeriesDataNA 2 6 5" xfId="27865" xr:uid="{E3BCF70F-1F4C-47D2-9010-DD640669EBB8}"/>
    <cellStyle name="styleSeriesDataNA 2 7" xfId="7152" xr:uid="{FE9B7305-1D74-4A45-94AF-00E8662090CD}"/>
    <cellStyle name="styleSeriesDataNA 2 7 2" xfId="15713" xr:uid="{16A8EEAB-3F88-4B4C-A0AF-437F8023911E}"/>
    <cellStyle name="styleSeriesDataNA 2 7 3" xfId="17785" xr:uid="{34ABD08D-2A00-4AE7-81CE-51A65DC5227F}"/>
    <cellStyle name="styleSeriesDataNA 2 7 4" xfId="24763" xr:uid="{DF6D7B16-4E3F-4918-A1D6-0122059CA22E}"/>
    <cellStyle name="styleSeriesDataNA 2 8" xfId="11289" xr:uid="{F1DDBA2C-BDEB-4655-A0FA-5F2AD74C9B6F}"/>
    <cellStyle name="styleSeriesDataNA 2 8 2" xfId="22180" xr:uid="{3D0DCA08-2A17-48A5-9F3D-36B8E4621A18}"/>
    <cellStyle name="styleSeriesDataNA 2 8 3" xfId="29183" xr:uid="{4A71D959-7B9A-4608-B520-0F8141AEB62D}"/>
    <cellStyle name="styleSeriesDataNA 2 9" xfId="16494" xr:uid="{DD8CC0FE-F440-46AD-B229-0A5646F1764D}"/>
    <cellStyle name="styleSeriesDataNA 2 9 2" xfId="30233" xr:uid="{0BF10955-C79D-4397-A18E-8AFDA0ED8393}"/>
    <cellStyle name="Text Indent A" xfId="565" xr:uid="{8A6BB60B-DB05-4B2D-B86D-B11679F5EA2E}"/>
    <cellStyle name="Text Indent B" xfId="566" xr:uid="{7573A3B8-7603-4C72-8ED0-9A290BD8E433}"/>
    <cellStyle name="Text Indent C" xfId="567" xr:uid="{10772B16-37E2-4392-98EF-FB12415EA91D}"/>
    <cellStyle name="Times New Roman0181000015536870911" xfId="568" xr:uid="{0040B6A9-0971-4CEF-8F86-D902CD51419D}"/>
    <cellStyle name="Times New Roman0181000015536870911 2" xfId="941" xr:uid="{6FD1C61A-C9F7-4A79-93C6-8193F13EF591}"/>
    <cellStyle name="Times New Roman0181000015536870911 2 10" xfId="23474" xr:uid="{8E3A1AA7-DD7C-4AE5-BF71-70E77FB7C72D}"/>
    <cellStyle name="Times New Roman0181000015536870911 2 2" xfId="1213" xr:uid="{6D9B8F6D-9EC7-47F3-A175-C21F69F626C9}"/>
    <cellStyle name="Times New Roman0181000015536870911 2 2 2" xfId="1729" xr:uid="{96B190AA-18A9-4B1B-B786-EDD78F14A739}"/>
    <cellStyle name="Times New Roman0181000015536870911 2 2 2 2" xfId="3280" xr:uid="{792EC18E-511F-4FD3-968D-E1524C1C6F87}"/>
    <cellStyle name="Times New Roman0181000015536870911 2 2 2 2 2" xfId="6376" xr:uid="{B96F2B2C-A9A4-4A38-B9C9-7CF9375396B5}"/>
    <cellStyle name="Times New Roman0181000015536870911 2 2 2 2 3" xfId="9478" xr:uid="{77D95F06-8801-4AB0-A1E0-A1D6E91A5EDB}"/>
    <cellStyle name="Times New Roman0181000015536870911 2 2 2 2 4" xfId="13615" xr:uid="{A9FF5185-6BD9-4351-96B4-CD5299665F45}"/>
    <cellStyle name="Times New Roman0181000015536870911 2 2 2 2 5" xfId="20111" xr:uid="{10346662-222F-4585-BA57-120643CAC771}"/>
    <cellStyle name="Times New Roman0181000015536870911 2 2 2 2 6" xfId="27089" xr:uid="{FC1253D1-4607-4348-A3C9-C644A452990F}"/>
    <cellStyle name="Times New Roman0181000015536870911 2 2 2 3" xfId="4828" xr:uid="{3EF73667-AD0C-4EB9-AA7B-4DCAC0BB5BD0}"/>
    <cellStyle name="Times New Roman0181000015536870911 2 2 2 3 2" xfId="11029" xr:uid="{31B34B1E-B8DE-446C-A3C5-79905A044E18}"/>
    <cellStyle name="Times New Roman0181000015536870911 2 2 2 3 3" xfId="15453" xr:uid="{92AF5C0D-860E-4B02-975F-B3E518B484A3}"/>
    <cellStyle name="Times New Roman0181000015536870911 2 2 2 3 4" xfId="21920" xr:uid="{ADE7E94F-79B4-41EF-A423-5B9ABA1C3A50}"/>
    <cellStyle name="Times New Roman0181000015536870911 2 2 2 3 5" xfId="28898" xr:uid="{DED35CBC-0FF5-4A7F-B1D7-55C31311D754}"/>
    <cellStyle name="Times New Roman0181000015536870911 2 2 2 4" xfId="7927" xr:uid="{CDE73A5C-734B-4C7D-A0C8-E72C726F836F}"/>
    <cellStyle name="Times New Roman0181000015536870911 2 2 2 4 2" xfId="18560" xr:uid="{0D18657E-19D7-4E59-91F6-CE0937F411E4}"/>
    <cellStyle name="Times New Roman0181000015536870911 2 2 2 4 3" xfId="25538" xr:uid="{2A73CAFC-2272-4825-8997-D2E2110A952D}"/>
    <cellStyle name="Times New Roman0181000015536870911 2 2 2 5" xfId="12064" xr:uid="{057FD053-4766-4AE8-A8D6-FB28D4E0787C}"/>
    <cellStyle name="Times New Roman0181000015536870911 2 2 2 5 2" xfId="23213" xr:uid="{447C6588-98CA-4EE4-A3B1-8AF82074F7E4}"/>
    <cellStyle name="Times New Roman0181000015536870911 2 2 2 5 3" xfId="29972" xr:uid="{C2DDD2F0-1DD8-40C2-A92D-CDAFCC764D6C}"/>
    <cellStyle name="Times New Roman0181000015536870911 2 2 2 6" xfId="17527" xr:uid="{51D38687-4391-4D25-A313-649189965170}"/>
    <cellStyle name="Times New Roman0181000015536870911 2 2 2 6 2" xfId="31266" xr:uid="{18A0F385-96B0-4FC6-9F3D-F04029FE10EB}"/>
    <cellStyle name="Times New Roman0181000015536870911 2 2 2 7" xfId="24506" xr:uid="{F6D32228-6EF4-4F4D-9F68-A411A2F8665E}"/>
    <cellStyle name="Times New Roman0181000015536870911 2 2 3" xfId="2248" xr:uid="{6FB83A2E-4A57-46E0-B5FE-6A0205A0AFF3}"/>
    <cellStyle name="Times New Roman0181000015536870911 2 2 3 2" xfId="3796" xr:uid="{E807041B-0E64-466D-82FD-591E69A6349E}"/>
    <cellStyle name="Times New Roman0181000015536870911 2 2 3 2 2" xfId="6892" xr:uid="{6BD9A8E3-ED14-41BC-A923-5F2867E81707}"/>
    <cellStyle name="Times New Roman0181000015536870911 2 2 3 2 3" xfId="9994" xr:uid="{F27283AF-52C2-4A7E-8600-026237CBD976}"/>
    <cellStyle name="Times New Roman0181000015536870911 2 2 3 2 4" xfId="14131" xr:uid="{E40451B3-6A8E-40C4-B33B-A2237D2DEF34}"/>
    <cellStyle name="Times New Roman0181000015536870911 2 2 3 2 5" xfId="20627" xr:uid="{78ADF26F-BEC7-494A-A2AE-63FBF1BDBB0F}"/>
    <cellStyle name="Times New Roman0181000015536870911 2 2 3 2 6" xfId="27605" xr:uid="{EEA40C32-2A49-4BB9-8F3B-CEE21A6B5095}"/>
    <cellStyle name="Times New Roman0181000015536870911 2 2 3 3" xfId="5344" xr:uid="{1A195746-4541-4E17-9738-1A57FC45C41E}"/>
    <cellStyle name="Times New Roman0181000015536870911 2 2 3 4" xfId="8446" xr:uid="{891EE65D-8389-4935-B866-0B855A4CE9C6}"/>
    <cellStyle name="Times New Roman0181000015536870911 2 2 3 5" xfId="12583" xr:uid="{84964877-ACED-4CA4-8EBE-2089C88AB18F}"/>
    <cellStyle name="Times New Roman0181000015536870911 2 2 3 6" xfId="19079" xr:uid="{E922B567-00F8-4218-86A2-BAC66E39F0E8}"/>
    <cellStyle name="Times New Roman0181000015536870911 2 2 3 7" xfId="26057" xr:uid="{50C7588E-3662-4985-B54F-1F8180719698}"/>
    <cellStyle name="Times New Roman0181000015536870911 2 2 4" xfId="2764" xr:uid="{16C20B3C-F0AF-4888-B5A7-A00A3EBC3CE7}"/>
    <cellStyle name="Times New Roman0181000015536870911 2 2 4 2" xfId="5860" xr:uid="{E0EC4C53-FF58-4289-994B-18F5E81476DE}"/>
    <cellStyle name="Times New Roman0181000015536870911 2 2 4 3" xfId="8962" xr:uid="{84884973-DAF8-4E54-BD90-27ED0BE69531}"/>
    <cellStyle name="Times New Roman0181000015536870911 2 2 4 4" xfId="13099" xr:uid="{6248B2AC-49B7-4FD8-8E64-5F2F231337F8}"/>
    <cellStyle name="Times New Roman0181000015536870911 2 2 4 5" xfId="19595" xr:uid="{B6114D40-13F1-4275-BAA0-ABAF2B356F1D}"/>
    <cellStyle name="Times New Roman0181000015536870911 2 2 4 6" xfId="26573" xr:uid="{81E1C95D-6667-4B9E-A32C-D2D4FBAC3327}"/>
    <cellStyle name="Times New Roman0181000015536870911 2 2 5" xfId="4312" xr:uid="{C8B7E0B2-8B6A-49FB-B608-6D2AB71B0081}"/>
    <cellStyle name="Times New Roman0181000015536870911 2 2 5 2" xfId="10513" xr:uid="{1DA4CE00-1FAF-4E0D-823E-C946843D4842}"/>
    <cellStyle name="Times New Roman0181000015536870911 2 2 5 3" xfId="14935" xr:uid="{7D9729A4-38A2-4507-8C28-33611A8FC984}"/>
    <cellStyle name="Times New Roman0181000015536870911 2 2 5 4" xfId="21404" xr:uid="{0BE73010-9F32-4F2F-B000-3697C376257C}"/>
    <cellStyle name="Times New Roman0181000015536870911 2 2 5 5" xfId="28382" xr:uid="{593B4C99-8999-47E3-89F4-19122BA48BE9}"/>
    <cellStyle name="Times New Roman0181000015536870911 2 2 6" xfId="7411" xr:uid="{49776B4A-5E2F-473A-9DE9-3613281DE38E}"/>
    <cellStyle name="Times New Roman0181000015536870911 2 2 6 2" xfId="15972" xr:uid="{50038C36-BFAF-4FBA-AFF8-C8D526592083}"/>
    <cellStyle name="Times New Roman0181000015536870911 2 2 6 3" xfId="18044" xr:uid="{31A545C7-E11C-4E7A-9922-02F5D69B5AC3}"/>
    <cellStyle name="Times New Roman0181000015536870911 2 2 6 4" xfId="25022" xr:uid="{4F009A5A-5C7B-4BC2-A040-86F92D20B5FC}"/>
    <cellStyle name="Times New Roman0181000015536870911 2 2 7" xfId="11548" xr:uid="{BCA03F93-0E08-4122-BE58-C8962968D948}"/>
    <cellStyle name="Times New Roman0181000015536870911 2 2 7 2" xfId="22697" xr:uid="{D1FF2FD0-352F-4C5F-930B-61605BFBC562}"/>
    <cellStyle name="Times New Roman0181000015536870911 2 2 7 3" xfId="29456" xr:uid="{BB446777-36F4-4E41-897E-AB99507B40A3}"/>
    <cellStyle name="Times New Roman0181000015536870911 2 2 8" xfId="17011" xr:uid="{62C78C6D-B932-43EE-989C-034DDC68EE45}"/>
    <cellStyle name="Times New Roman0181000015536870911 2 2 8 2" xfId="30750" xr:uid="{570D947A-C2CA-4A3D-A7AB-E5F2DE53B3F6}"/>
    <cellStyle name="Times New Roman0181000015536870911 2 2 9" xfId="23990" xr:uid="{0104E0F0-B239-4C1F-8F0B-BB4449FC00F7}"/>
    <cellStyle name="Times New Roman0181000015536870911 2 3" xfId="1471" xr:uid="{C6B5D3C7-BE2A-4F17-9356-38AB84110DD9}"/>
    <cellStyle name="Times New Roman0181000015536870911 2 3 2" xfId="3022" xr:uid="{8F5F30E6-5033-4BC4-AA57-D709A2EC6119}"/>
    <cellStyle name="Times New Roman0181000015536870911 2 3 2 2" xfId="6118" xr:uid="{3BAFE7E3-D17D-48BE-9787-7F22D57FCD5A}"/>
    <cellStyle name="Times New Roman0181000015536870911 2 3 2 3" xfId="9220" xr:uid="{A4A768AF-4262-4A8F-A83D-79F923D24711}"/>
    <cellStyle name="Times New Roman0181000015536870911 2 3 2 4" xfId="13357" xr:uid="{0AD7E9AD-D44E-493E-AB38-D06693D25748}"/>
    <cellStyle name="Times New Roman0181000015536870911 2 3 2 5" xfId="19853" xr:uid="{4782DAB5-4CEB-4366-8404-5EF485F5006F}"/>
    <cellStyle name="Times New Roman0181000015536870911 2 3 2 6" xfId="26831" xr:uid="{5D9B8C63-5AC2-41BC-937C-35BC3C2D961D}"/>
    <cellStyle name="Times New Roman0181000015536870911 2 3 3" xfId="4570" xr:uid="{1ACEFDD2-0CA1-41AE-B6EB-E2EEBBD4757D}"/>
    <cellStyle name="Times New Roman0181000015536870911 2 3 3 2" xfId="10771" xr:uid="{FE93A06F-0080-4F5E-872E-44C467C1CC1D}"/>
    <cellStyle name="Times New Roman0181000015536870911 2 3 3 3" xfId="15195" xr:uid="{04A203D8-ED72-4945-9193-D862244F6788}"/>
    <cellStyle name="Times New Roman0181000015536870911 2 3 3 4" xfId="21662" xr:uid="{79659318-46AB-4214-ACDC-9BB14ECF99D3}"/>
    <cellStyle name="Times New Roman0181000015536870911 2 3 3 5" xfId="28640" xr:uid="{D28343A0-B594-4E37-9B51-9057FE24445A}"/>
    <cellStyle name="Times New Roman0181000015536870911 2 3 4" xfId="7669" xr:uid="{E0C8B94B-D1AA-4874-8620-5149CE2D1FEC}"/>
    <cellStyle name="Times New Roman0181000015536870911 2 3 4 2" xfId="16234" xr:uid="{BE1304CF-DF82-4AC0-8F01-C35041351153}"/>
    <cellStyle name="Times New Roman0181000015536870911 2 3 4 3" xfId="18302" xr:uid="{9ABB6FFD-983A-4C61-AF21-195FA84EC7E6}"/>
    <cellStyle name="Times New Roman0181000015536870911 2 3 4 4" xfId="25280" xr:uid="{89DE560D-D1F1-40FE-9145-E65E6FD16F11}"/>
    <cellStyle name="Times New Roman0181000015536870911 2 3 5" xfId="11806" xr:uid="{D81BC24A-56DB-4832-A5D1-BF3B058FE660}"/>
    <cellStyle name="Times New Roman0181000015536870911 2 3 5 2" xfId="22955" xr:uid="{52698150-648F-4AC7-AB6D-23BD1AACA886}"/>
    <cellStyle name="Times New Roman0181000015536870911 2 3 5 3" xfId="29714" xr:uid="{C7DA03CC-9AB9-46A2-AD94-F60E50135AB5}"/>
    <cellStyle name="Times New Roman0181000015536870911 2 3 6" xfId="17269" xr:uid="{1749F3CD-584B-4BA8-B732-C4BAC11053CA}"/>
    <cellStyle name="Times New Roman0181000015536870911 2 3 6 2" xfId="31008" xr:uid="{01791FDF-B055-45BD-A330-D6C196F69A4C}"/>
    <cellStyle name="Times New Roman0181000015536870911 2 3 7" xfId="24248" xr:uid="{2907905F-2C18-4899-8046-219192373FED}"/>
    <cellStyle name="Times New Roman0181000015536870911 2 4" xfId="1990" xr:uid="{69BF410F-3E62-435A-BE6D-E95A64B90969}"/>
    <cellStyle name="Times New Roman0181000015536870911 2 4 2" xfId="3538" xr:uid="{7FB8C2CF-D89D-49D9-92C3-05C0D7A10FE7}"/>
    <cellStyle name="Times New Roman0181000015536870911 2 4 2 2" xfId="6634" xr:uid="{ECA635D6-57BC-4BD7-9444-B82BB66CAC75}"/>
    <cellStyle name="Times New Roman0181000015536870911 2 4 2 3" xfId="9736" xr:uid="{C119EB89-7A44-4276-A243-6C34C9134188}"/>
    <cellStyle name="Times New Roman0181000015536870911 2 4 2 4" xfId="13873" xr:uid="{685F78F5-7329-45B9-8681-076D6F4B4226}"/>
    <cellStyle name="Times New Roman0181000015536870911 2 4 2 5" xfId="20369" xr:uid="{44E5E0DE-2EFD-417C-8B63-A1825451672B}"/>
    <cellStyle name="Times New Roman0181000015536870911 2 4 2 6" xfId="27347" xr:uid="{6EAD5A3E-E709-4694-ADB4-83A45B2443D7}"/>
    <cellStyle name="Times New Roman0181000015536870911 2 4 3" xfId="5086" xr:uid="{9DDDE015-C8F4-433F-88CE-76040D91BD5B}"/>
    <cellStyle name="Times New Roman0181000015536870911 2 4 3 2" xfId="14676" xr:uid="{DCAB68C1-D9ED-46D5-B3E6-3836A9A0A524}"/>
    <cellStyle name="Times New Roman0181000015536870911 2 4 3 3" xfId="21146" xr:uid="{DC5EF168-2690-4F1C-B5A8-9F2977CFAA54}"/>
    <cellStyle name="Times New Roman0181000015536870911 2 4 3 4" xfId="28124" xr:uid="{106BD653-B4D8-447A-805B-5764D5C5748A}"/>
    <cellStyle name="Times New Roman0181000015536870911 2 4 4" xfId="8188" xr:uid="{56B7D4EA-726B-4533-9177-BE15F7CB893F}"/>
    <cellStyle name="Times New Roman0181000015536870911 2 4 4 2" xfId="18821" xr:uid="{70CF6647-F6EA-4F79-8984-B9D154EA7E72}"/>
    <cellStyle name="Times New Roman0181000015536870911 2 4 4 3" xfId="25799" xr:uid="{9B30745B-D64F-4F5D-9F47-3F8DE755D4A9}"/>
    <cellStyle name="Times New Roman0181000015536870911 2 4 5" xfId="12325" xr:uid="{D5615CBE-A37B-4486-96EE-F1FF259A15D4}"/>
    <cellStyle name="Times New Roman0181000015536870911 2 4 5 2" xfId="22439" xr:uid="{BFF6C954-EC99-48A0-A731-EE4C272D000F}"/>
    <cellStyle name="Times New Roman0181000015536870911 2 4 5 3" xfId="30492" xr:uid="{9A45FC93-AB99-49FA-9169-A352ABDD71DE}"/>
    <cellStyle name="Times New Roman0181000015536870911 2 4 6" xfId="16753" xr:uid="{FBC179EF-F2D4-4FA6-8E67-13ACA1C42A20}"/>
    <cellStyle name="Times New Roman0181000015536870911 2 4 7" xfId="23732" xr:uid="{588F77D0-85A8-4B1E-BE07-0F0AD56019EA}"/>
    <cellStyle name="Times New Roman0181000015536870911 2 5" xfId="2506" xr:uid="{6CB2F307-FE9F-4A24-B186-A8EA1E024CED}"/>
    <cellStyle name="Times New Roman0181000015536870911 2 5 2" xfId="5602" xr:uid="{1B0FED58-74E0-4D0A-AEB4-E6A42DB567B7}"/>
    <cellStyle name="Times New Roman0181000015536870911 2 5 3" xfId="8704" xr:uid="{937CE3FC-CC58-4E67-A507-C784499431D9}"/>
    <cellStyle name="Times New Roman0181000015536870911 2 5 4" xfId="12841" xr:uid="{C558CDE2-BB4F-42AC-AD05-FD7F94AD425A}"/>
    <cellStyle name="Times New Roman0181000015536870911 2 5 5" xfId="19337" xr:uid="{8C960F53-6075-481E-A5B1-5C88260AC3B5}"/>
    <cellStyle name="Times New Roman0181000015536870911 2 5 6" xfId="26315" xr:uid="{9A58CDD9-2961-43F6-9EDD-87138287A255}"/>
    <cellStyle name="Times New Roman0181000015536870911 2 6" xfId="4054" xr:uid="{60F02416-CF95-4A2C-824C-BF0182CFAB75}"/>
    <cellStyle name="Times New Roman0181000015536870911 2 6 2" xfId="10255" xr:uid="{41EB9DF4-DFB1-4CC7-A204-BCF6AFDE7829}"/>
    <cellStyle name="Times New Roman0181000015536870911 2 6 3" xfId="14393" xr:uid="{A73916F5-D9EA-4D14-8B16-917B863210B9}"/>
    <cellStyle name="Times New Roman0181000015536870911 2 6 4" xfId="20888" xr:uid="{CCCA3DA7-84D1-47FD-BE5C-7ABDC9E1F3C1}"/>
    <cellStyle name="Times New Roman0181000015536870911 2 6 5" xfId="27866" xr:uid="{B296A13B-C9A3-47A1-B1C1-FF3FEBAE28F0}"/>
    <cellStyle name="Times New Roman0181000015536870911 2 7" xfId="7153" xr:uid="{E36D6EF2-0C10-424E-99DB-A20A585D38FA}"/>
    <cellStyle name="Times New Roman0181000015536870911 2 7 2" xfId="15714" xr:uid="{9F380F48-7613-4FB3-844D-5D4740E0DB46}"/>
    <cellStyle name="Times New Roman0181000015536870911 2 7 3" xfId="17786" xr:uid="{933C55BE-1156-463C-96CA-A4C273664809}"/>
    <cellStyle name="Times New Roman0181000015536870911 2 7 4" xfId="24764" xr:uid="{AF8CE0DD-8761-4325-9E17-AF39908F663F}"/>
    <cellStyle name="Times New Roman0181000015536870911 2 8" xfId="11290" xr:uid="{FD11BC57-395F-4337-BCE1-68AD5F03F044}"/>
    <cellStyle name="Times New Roman0181000015536870911 2 8 2" xfId="22181" xr:uid="{0D25323A-1255-4E01-9123-9C3197A1C8C1}"/>
    <cellStyle name="Times New Roman0181000015536870911 2 8 3" xfId="29184" xr:uid="{68085471-8619-4432-9BC5-4EC45956C333}"/>
    <cellStyle name="Times New Roman0181000015536870911 2 9" xfId="16495" xr:uid="{507C47AC-E2FA-45E5-B4CB-B434A9118C6F}"/>
    <cellStyle name="Times New Roman0181000015536870911 2 9 2" xfId="30234" xr:uid="{631B0BB8-4AF7-486D-BDDB-3B6C3F24E693}"/>
    <cellStyle name="Title" xfId="569" xr:uid="{63EDDA1F-F459-46DD-B15E-03F9EB9D9A6D}"/>
    <cellStyle name="Total" xfId="570" xr:uid="{91D2C9D0-1705-4755-8795-F565B031ABAE}"/>
    <cellStyle name="Total 2" xfId="942" xr:uid="{AEDC9FFE-44BC-43A2-BF92-DC859810C1A7}"/>
    <cellStyle name="Total 2 10" xfId="23475" xr:uid="{FAFFE8A7-4B20-4075-BB62-2909C09B46B2}"/>
    <cellStyle name="Total 2 2" xfId="1214" xr:uid="{FCDFE724-4718-406E-B9B5-C003C4CCCD5B}"/>
    <cellStyle name="Total 2 2 2" xfId="1730" xr:uid="{E7AB42FE-2EF8-43AE-93ED-3F824A7B2593}"/>
    <cellStyle name="Total 2 2 2 2" xfId="3281" xr:uid="{0D05C26F-4DCD-4EA6-82BF-6BF76E497F7C}"/>
    <cellStyle name="Total 2 2 2 2 2" xfId="6377" xr:uid="{F02641E4-558E-4F23-80A2-5841F6245691}"/>
    <cellStyle name="Total 2 2 2 2 3" xfId="9479" xr:uid="{318AF296-4FEF-4687-89F9-3F67006836FA}"/>
    <cellStyle name="Total 2 2 2 2 4" xfId="13616" xr:uid="{D59C9F14-C281-419E-AB57-1052BB5F8F2E}"/>
    <cellStyle name="Total 2 2 2 2 5" xfId="20112" xr:uid="{B5191208-FBE1-4D67-AEA0-5C383E8B2CA6}"/>
    <cellStyle name="Total 2 2 2 2 6" xfId="27090" xr:uid="{790D392B-4640-4EF7-90F1-70F282BF3AD7}"/>
    <cellStyle name="Total 2 2 2 3" xfId="4829" xr:uid="{AC89AD25-9411-4F33-A308-86BCB73C810E}"/>
    <cellStyle name="Total 2 2 2 3 2" xfId="11030" xr:uid="{CA4599A0-21C6-4CBE-AD68-AD128CE079B8}"/>
    <cellStyle name="Total 2 2 2 3 3" xfId="15454" xr:uid="{B425FEE6-EE9D-490B-9515-0F1C697E40A3}"/>
    <cellStyle name="Total 2 2 2 3 4" xfId="21921" xr:uid="{96A5C571-AF18-4557-BC53-AF6362764AD2}"/>
    <cellStyle name="Total 2 2 2 3 5" xfId="28899" xr:uid="{EFBE702E-97F6-484E-8FC3-868C7909D9F4}"/>
    <cellStyle name="Total 2 2 2 4" xfId="7928" xr:uid="{41A2DF1A-18D6-4C6D-AC37-5BA6A1CD2B81}"/>
    <cellStyle name="Total 2 2 2 4 2" xfId="18561" xr:uid="{2343E16C-612D-4D98-9FC2-AAC430C0CAE9}"/>
    <cellStyle name="Total 2 2 2 4 3" xfId="25539" xr:uid="{04EB888A-2A2D-4F32-A538-FF9135FDA790}"/>
    <cellStyle name="Total 2 2 2 5" xfId="12065" xr:uid="{112D9223-D7F1-41DD-9AD7-C3D88FF983BE}"/>
    <cellStyle name="Total 2 2 2 5 2" xfId="23214" xr:uid="{536EF13F-AB6F-4317-B2AF-85A9E3ECC0F3}"/>
    <cellStyle name="Total 2 2 2 5 3" xfId="29973" xr:uid="{94D20754-0B08-42FD-B65B-DB45C505C347}"/>
    <cellStyle name="Total 2 2 2 6" xfId="17528" xr:uid="{377CFB70-CF05-4176-8E0B-B25C97E3DA78}"/>
    <cellStyle name="Total 2 2 2 6 2" xfId="31267" xr:uid="{D0944715-4513-4658-9790-1FA6BA7C04FC}"/>
    <cellStyle name="Total 2 2 2 7" xfId="24507" xr:uid="{F2B07D90-4835-4413-940D-A8B2EAC09448}"/>
    <cellStyle name="Total 2 2 3" xfId="2249" xr:uid="{EB4A9262-6A4B-4C11-BD6C-FCFC3305F2BB}"/>
    <cellStyle name="Total 2 2 3 2" xfId="3797" xr:uid="{B29CE5A2-22C1-4708-86EA-6CD436BB6526}"/>
    <cellStyle name="Total 2 2 3 2 2" xfId="6893" xr:uid="{2F61241E-6EFB-4D49-AB72-27DA5334A3F8}"/>
    <cellStyle name="Total 2 2 3 2 3" xfId="9995" xr:uid="{EE4D9BA6-1AB1-415F-AED0-B4C7BF6FD27F}"/>
    <cellStyle name="Total 2 2 3 2 4" xfId="14132" xr:uid="{CB9023F0-630D-4A1F-87ED-F77A0FB979F3}"/>
    <cellStyle name="Total 2 2 3 2 5" xfId="20628" xr:uid="{3C7B8422-CA59-4012-A060-00A76D2ADE4A}"/>
    <cellStyle name="Total 2 2 3 2 6" xfId="27606" xr:uid="{32BE9B62-E7A5-4F0E-B6C8-386B964C7F86}"/>
    <cellStyle name="Total 2 2 3 3" xfId="5345" xr:uid="{AAC303F9-F8FD-4A86-9645-5561720A0A9E}"/>
    <cellStyle name="Total 2 2 3 4" xfId="8447" xr:uid="{8F1D0291-00E1-411C-9E25-1C716F5EB65F}"/>
    <cellStyle name="Total 2 2 3 5" xfId="12584" xr:uid="{58180C5E-AA02-45F3-AB0F-7B931D6A895F}"/>
    <cellStyle name="Total 2 2 3 6" xfId="19080" xr:uid="{6B2B603C-561E-4096-910C-51ED8B2856A6}"/>
    <cellStyle name="Total 2 2 3 7" xfId="26058" xr:uid="{460C4B3D-7985-4C42-B567-AAB90A6EF0D0}"/>
    <cellStyle name="Total 2 2 4" xfId="2765" xr:uid="{FE39BD30-17CF-4449-B470-69794627891F}"/>
    <cellStyle name="Total 2 2 4 2" xfId="5861" xr:uid="{198C5B67-844F-4786-9CEC-F66C6ADBBE8E}"/>
    <cellStyle name="Total 2 2 4 3" xfId="8963" xr:uid="{4760E62D-30CD-4EB2-A71B-BEA23912CA79}"/>
    <cellStyle name="Total 2 2 4 4" xfId="13100" xr:uid="{3E4B3C8C-8495-4078-99FB-A4E3AC96D70A}"/>
    <cellStyle name="Total 2 2 4 5" xfId="19596" xr:uid="{7C8EA189-8A77-4D0A-95D4-C087B7C44B6E}"/>
    <cellStyle name="Total 2 2 4 6" xfId="26574" xr:uid="{C5F4A454-E359-4B05-A55E-5C207611CA7B}"/>
    <cellStyle name="Total 2 2 5" xfId="4313" xr:uid="{9F49CDF3-C894-4BD6-AA81-5C42FB29EEFF}"/>
    <cellStyle name="Total 2 2 5 2" xfId="10514" xr:uid="{78AB3399-FEDE-453D-9B17-1C7F13389E97}"/>
    <cellStyle name="Total 2 2 5 3" xfId="14936" xr:uid="{B5829F9B-54F9-42D5-8F86-B48E93A80048}"/>
    <cellStyle name="Total 2 2 5 4" xfId="21405" xr:uid="{039B7AD8-48C1-4F43-9F9A-E4629B68A8DD}"/>
    <cellStyle name="Total 2 2 5 5" xfId="28383" xr:uid="{7751ACC3-6408-4BE0-8D7C-6F1C0089D529}"/>
    <cellStyle name="Total 2 2 6" xfId="7412" xr:uid="{E67CB83F-BE1C-4B18-A7CB-E2004285B6CD}"/>
    <cellStyle name="Total 2 2 6 2" xfId="15973" xr:uid="{BC8D75D9-C24A-42CC-9619-724848865018}"/>
    <cellStyle name="Total 2 2 6 3" xfId="18045" xr:uid="{F7B8FEF5-F012-4AF9-8FE7-A5FD33E80929}"/>
    <cellStyle name="Total 2 2 6 4" xfId="25023" xr:uid="{590F8543-6FA5-4F31-A34F-0822408D26A3}"/>
    <cellStyle name="Total 2 2 7" xfId="11549" xr:uid="{F0E3A915-4DD7-477E-861E-B9659B08D989}"/>
    <cellStyle name="Total 2 2 7 2" xfId="22698" xr:uid="{1DCF4DA5-6D78-4F9D-920D-7AAE469FB8B2}"/>
    <cellStyle name="Total 2 2 7 3" xfId="29457" xr:uid="{54622840-329E-4428-8B47-A66B51FDC300}"/>
    <cellStyle name="Total 2 2 8" xfId="17012" xr:uid="{8812C564-B6C8-4BA6-92C4-E7BA40F24C1E}"/>
    <cellStyle name="Total 2 2 8 2" xfId="30751" xr:uid="{ECD5D1A4-6D6A-4E37-8F4D-84468C4C18AE}"/>
    <cellStyle name="Total 2 2 9" xfId="23991" xr:uid="{D9110D82-C528-4461-814F-8295910B99D9}"/>
    <cellStyle name="Total 2 3" xfId="1472" xr:uid="{2300C582-58C7-4BDC-9534-79335BF2A604}"/>
    <cellStyle name="Total 2 3 2" xfId="3023" xr:uid="{9CAD5335-7946-409F-B438-742F3B59E91A}"/>
    <cellStyle name="Total 2 3 2 2" xfId="6119" xr:uid="{FFD9C603-EFF5-40AA-A634-D5FA60F4C70A}"/>
    <cellStyle name="Total 2 3 2 3" xfId="9221" xr:uid="{C8BCEB32-A89E-469E-95E0-C213F3694417}"/>
    <cellStyle name="Total 2 3 2 4" xfId="13358" xr:uid="{F5ECE073-5A2B-4F99-82FB-EA54D3DE8332}"/>
    <cellStyle name="Total 2 3 2 5" xfId="19854" xr:uid="{79536848-2768-4A30-9646-0393DBD33697}"/>
    <cellStyle name="Total 2 3 2 6" xfId="26832" xr:uid="{B0640056-37B8-448A-956E-CE212A4EB9CB}"/>
    <cellStyle name="Total 2 3 3" xfId="4571" xr:uid="{2817DE3A-6407-44CC-B89A-109228DD4447}"/>
    <cellStyle name="Total 2 3 3 2" xfId="10772" xr:uid="{E4ADADE0-604E-4D2D-BD98-8E33BF56ED14}"/>
    <cellStyle name="Total 2 3 3 3" xfId="15196" xr:uid="{84BAD47C-929B-42FB-B585-7F5C0184E185}"/>
    <cellStyle name="Total 2 3 3 4" xfId="21663" xr:uid="{57D69DB1-D3E4-457E-8BDB-34B107F42EF5}"/>
    <cellStyle name="Total 2 3 3 5" xfId="28641" xr:uid="{4370AEA7-22E7-42CD-9462-2616A3B4CBA0}"/>
    <cellStyle name="Total 2 3 4" xfId="7670" xr:uid="{6A1D3171-620F-4374-B908-2D29DFC75F91}"/>
    <cellStyle name="Total 2 3 4 2" xfId="16235" xr:uid="{89FCA9BA-8B65-4030-975A-2CB8107AF1E8}"/>
    <cellStyle name="Total 2 3 4 3" xfId="18303" xr:uid="{2A213462-C6F6-4023-BAE5-0C5CCEB84BD0}"/>
    <cellStyle name="Total 2 3 4 4" xfId="25281" xr:uid="{7385D1BA-E4F7-41A7-9AE6-0419B65FDCF5}"/>
    <cellStyle name="Total 2 3 5" xfId="11807" xr:uid="{D7186733-891B-497A-9B57-28166E97C5E6}"/>
    <cellStyle name="Total 2 3 5 2" xfId="22956" xr:uid="{EFAE75BD-5D38-468C-8A9F-3A0337355E3A}"/>
    <cellStyle name="Total 2 3 5 3" xfId="29715" xr:uid="{2CF5D01D-91AE-4C20-AE02-DB6EFB232F78}"/>
    <cellStyle name="Total 2 3 6" xfId="17270" xr:uid="{B0FC5E65-1513-43F8-A4F9-CC0E5BE634E9}"/>
    <cellStyle name="Total 2 3 6 2" xfId="31009" xr:uid="{6BDD8203-8FFD-4DC4-9DC8-B041D2EAC1D7}"/>
    <cellStyle name="Total 2 3 7" xfId="24249" xr:uid="{70B351D7-DAA7-425F-A724-AD40656510E4}"/>
    <cellStyle name="Total 2 4" xfId="1991" xr:uid="{B760289A-93C7-4BE2-9CEC-13DFA4E3E5D7}"/>
    <cellStyle name="Total 2 4 2" xfId="3539" xr:uid="{FA0517C8-BB66-4948-A30C-B88563F88E7A}"/>
    <cellStyle name="Total 2 4 2 2" xfId="6635" xr:uid="{173E3A9F-6C4B-462E-A535-078764C84039}"/>
    <cellStyle name="Total 2 4 2 3" xfId="9737" xr:uid="{40EE8ED9-AB6B-4A8F-BF53-A47F82D6A012}"/>
    <cellStyle name="Total 2 4 2 4" xfId="13874" xr:uid="{9F6E80CE-AC1E-448A-8DA8-0815692E5766}"/>
    <cellStyle name="Total 2 4 2 5" xfId="20370" xr:uid="{03B19043-0641-4F1A-B987-802D5D17F871}"/>
    <cellStyle name="Total 2 4 2 6" xfId="27348" xr:uid="{B2E1DF8C-9B4F-4D06-BBC9-FAF334DC31A9}"/>
    <cellStyle name="Total 2 4 3" xfId="5087" xr:uid="{B4B13FE6-4C0E-460E-A031-9860FC7FE257}"/>
    <cellStyle name="Total 2 4 3 2" xfId="14677" xr:uid="{C258F215-ED44-4880-9DFF-10E11FFAD952}"/>
    <cellStyle name="Total 2 4 3 3" xfId="21147" xr:uid="{9424C9EF-2125-402B-B618-5D3F8B840E3E}"/>
    <cellStyle name="Total 2 4 3 4" xfId="28125" xr:uid="{A6A0F154-3519-4A2E-B6D0-A37A18D4AD8B}"/>
    <cellStyle name="Total 2 4 4" xfId="8189" xr:uid="{F7935572-4CBD-4CC6-BBB0-0F3C307CF951}"/>
    <cellStyle name="Total 2 4 4 2" xfId="18822" xr:uid="{490B6E98-F6C2-4E9D-A851-7DA5A7E64E88}"/>
    <cellStyle name="Total 2 4 4 3" xfId="25800" xr:uid="{8DC94BBA-7F2F-4D3C-8ECC-C25190D4CBBD}"/>
    <cellStyle name="Total 2 4 5" xfId="12326" xr:uid="{BFC22676-8F26-4AA3-98C9-5C95914EC2CA}"/>
    <cellStyle name="Total 2 4 5 2" xfId="22440" xr:uid="{B73397BF-4F3A-444C-BEA1-28F1F958556F}"/>
    <cellStyle name="Total 2 4 5 3" xfId="30493" xr:uid="{CA4630FA-CD25-454B-9DC7-137BBAAF2CBF}"/>
    <cellStyle name="Total 2 4 6" xfId="16754" xr:uid="{F19D24CB-9EDB-4E57-B825-884F9906842A}"/>
    <cellStyle name="Total 2 4 7" xfId="23733" xr:uid="{0B77D8FE-E069-4F47-A599-E131DC12FCC6}"/>
    <cellStyle name="Total 2 5" xfId="2507" xr:uid="{8F22547A-785B-431D-A97E-43A1853A2372}"/>
    <cellStyle name="Total 2 5 2" xfId="5603" xr:uid="{2E82BD68-80BC-4A61-8C64-A33AA0A2665B}"/>
    <cellStyle name="Total 2 5 3" xfId="8705" xr:uid="{06C2B3BB-927D-4145-B506-33E7B5112438}"/>
    <cellStyle name="Total 2 5 4" xfId="12842" xr:uid="{99B16773-C161-47DB-8262-DEAF1DA48649}"/>
    <cellStyle name="Total 2 5 5" xfId="19338" xr:uid="{DCED6F72-CCDC-40CE-8C25-86E945012FFA}"/>
    <cellStyle name="Total 2 5 6" xfId="26316" xr:uid="{076F334F-D735-451B-9E96-D9CE7451F5B1}"/>
    <cellStyle name="Total 2 6" xfId="4055" xr:uid="{9D628F0C-9D69-43BE-BBE8-BC84A2392E10}"/>
    <cellStyle name="Total 2 6 2" xfId="10256" xr:uid="{47599FC7-08C9-4E32-89F4-0DE803235E01}"/>
    <cellStyle name="Total 2 6 3" xfId="14394" xr:uid="{F0971C4B-2C44-42D9-BB95-CBEE9687FFA8}"/>
    <cellStyle name="Total 2 6 4" xfId="20889" xr:uid="{F12D2125-3961-444E-898A-DAF77D8D6E1D}"/>
    <cellStyle name="Total 2 6 5" xfId="27867" xr:uid="{CC165B94-D24C-48F2-956B-08B9123FB543}"/>
    <cellStyle name="Total 2 7" xfId="7154" xr:uid="{58E77C70-4EBF-45FA-BB3B-E87745108E43}"/>
    <cellStyle name="Total 2 7 2" xfId="15715" xr:uid="{F0F634E0-6288-457C-B7EE-680865BD9A5A}"/>
    <cellStyle name="Total 2 7 3" xfId="17787" xr:uid="{7CEA7C86-9F25-43FC-88E1-21CCE8719E5F}"/>
    <cellStyle name="Total 2 7 4" xfId="24765" xr:uid="{9F60D9BF-C934-4073-A568-25508F10CD93}"/>
    <cellStyle name="Total 2 8" xfId="11291" xr:uid="{57C404A9-4BCF-4FAF-8025-9C1C9B223C3C}"/>
    <cellStyle name="Total 2 8 2" xfId="22182" xr:uid="{383DA9B5-3F06-43EF-85E2-AC211C880656}"/>
    <cellStyle name="Total 2 8 3" xfId="29185" xr:uid="{9B09EA66-B792-4E08-AE31-1780CBFE4150}"/>
    <cellStyle name="Total 2 9" xfId="16496" xr:uid="{D564B2C1-8984-4230-A52A-DF4D2466ECC6}"/>
    <cellStyle name="Total 2 9 2" xfId="30235" xr:uid="{21972E3C-EB24-4893-B32D-1EAA0DDD5855}"/>
    <cellStyle name="Warning Text" xfId="571" xr:uid="{873AC611-4BE2-4D2E-BA03-6F80386DE50C}"/>
    <cellStyle name="Обычный" xfId="0" builtinId="0"/>
    <cellStyle name="Обычный 10" xfId="572" xr:uid="{0FE99E55-FF2F-4EAE-93F7-4428CA6A7721}"/>
    <cellStyle name="Обычный 11" xfId="573" xr:uid="{CB75ADA1-C53F-4B74-BFE3-6AED2FA985E8}"/>
    <cellStyle name="Обычный 12" xfId="574" xr:uid="{A25CAE25-00CD-47CD-8EE0-BCC749772391}"/>
    <cellStyle name="Обычный 12 2" xfId="575" xr:uid="{A17A4C53-9927-46EB-B705-80CBA5B24272}"/>
    <cellStyle name="Обычный 12_Т-НахВТО-газ-28.09.12" xfId="576" xr:uid="{84EA599F-80D0-48E5-9904-5ED1D1C76BF4}"/>
    <cellStyle name="Обычный 13" xfId="577" xr:uid="{C5DC84C5-C457-4816-B69C-D81F44F61E80}"/>
    <cellStyle name="Обычный 14" xfId="578" xr:uid="{159A2883-CE8A-4649-9804-057536CF5745}"/>
    <cellStyle name="Обычный 15" xfId="579" xr:uid="{BB752523-A6E1-4924-91B4-41C2D9404B51}"/>
    <cellStyle name="Обычный 16" xfId="580" xr:uid="{C0BFA5E4-2852-4DCE-990A-CEA7A454BF87}"/>
    <cellStyle name="Обычный 16 2" xfId="581" xr:uid="{7ECA10B3-482B-46DE-B69C-08C4BDDE6C40}"/>
    <cellStyle name="Обычный 17" xfId="582" xr:uid="{E35E21FD-6B4A-42BA-885A-6A8F80F2DD0C}"/>
    <cellStyle name="Обычный 18" xfId="583" xr:uid="{66164045-C068-43AA-9ED8-58C3FCB4B60C}"/>
    <cellStyle name="Обычный 19" xfId="584" xr:uid="{77DFD832-C4F3-4F32-BB86-5BEFA5E7D5E5}"/>
    <cellStyle name="Обычный 2" xfId="2" xr:uid="{2FAAB354-5774-42A1-896E-130AEA60E095}"/>
    <cellStyle name="Обычный 2 10" xfId="585" xr:uid="{6D4E04E9-1AAD-4B58-A076-8419C41B2A8A}"/>
    <cellStyle name="Обычный 2 11" xfId="586" xr:uid="{04EE0496-3956-42C2-9952-D5845D26D467}"/>
    <cellStyle name="Обычный 2 11 2" xfId="587" xr:uid="{FB21B23C-81CC-4700-BCAA-97C84A70E8E5}"/>
    <cellStyle name="Обычный 2 11_Т-НахВТО-газ-28.09.12" xfId="588" xr:uid="{8B76C1A3-3C42-4DCF-9A09-D2B6DFC1B00D}"/>
    <cellStyle name="Обычный 2 12" xfId="589" xr:uid="{22881823-D5D0-4D75-9418-C79A1F2C9A84}"/>
    <cellStyle name="Обычный 2 12 2" xfId="590" xr:uid="{1C4170A2-455B-4E04-8895-A24DAD8D9EC1}"/>
    <cellStyle name="Обычный 2 12_Т-НахВТО-газ-28.09.12" xfId="591" xr:uid="{5D197C6C-BF58-4825-8847-8415E5FA719C}"/>
    <cellStyle name="Обычный 2 13" xfId="592" xr:uid="{8E65EEF8-E567-47DC-85DA-B29BC62B18EE}"/>
    <cellStyle name="Обычный 2 14" xfId="593" xr:uid="{46A3838B-E9E5-4B66-B116-9DC6176A5197}"/>
    <cellStyle name="Обычный 2 15" xfId="14403" xr:uid="{AA5B30DC-0D40-4E41-A90D-BA842499E05A}"/>
    <cellStyle name="Обычный 2 16" xfId="14939" xr:uid="{09BF3D6D-37ED-478C-B799-3CBCEE135927}"/>
    <cellStyle name="Обычный 2 16 2" xfId="15975" xr:uid="{F71BFEB5-7EF2-414C-B7F0-A84C577AC651}"/>
    <cellStyle name="Обычный 2 17" xfId="14398" xr:uid="{3662AD17-69E1-4EBC-AFF4-0AE81701B4F7}"/>
    <cellStyle name="Обычный 2 18" xfId="17530" xr:uid="{900EAC9D-B08F-4BCF-AF59-0EFC0AC8BF0F}"/>
    <cellStyle name="Обычный 2 19" xfId="28901" xr:uid="{7DCA7FD5-EB6F-4C4F-BE25-52B144FC4274}"/>
    <cellStyle name="Обычный 2 2" xfId="594" xr:uid="{5AE72E3E-47F4-4208-B173-9B67A99D0A27}"/>
    <cellStyle name="Обычный 2 20" xfId="29975" xr:uid="{6DF9EE04-1F83-4948-9BBC-7AD7461CBDC0}"/>
    <cellStyle name="Обычный 2 3" xfId="595" xr:uid="{2396581E-4CD3-48DE-8A8E-C863568279A5}"/>
    <cellStyle name="Обычный 2 4" xfId="596" xr:uid="{8C31667A-977B-4C86-8567-8441AEC5144D}"/>
    <cellStyle name="Обычный 2 5" xfId="597" xr:uid="{C78E9163-39D6-4F66-AE57-8A4CFE3D72BC}"/>
    <cellStyle name="Обычный 2 5 2" xfId="14418" xr:uid="{B9E21F9A-0099-4EAE-B394-AADF7B7982D6}"/>
    <cellStyle name="Обычный 2 5 3" xfId="14397" xr:uid="{B11D56D7-84C9-4D83-B193-0B7CCB14FE2F}"/>
    <cellStyle name="Обычный 2 6" xfId="598" xr:uid="{482CE29C-1D06-41DE-B0FE-A6CB01700CED}"/>
    <cellStyle name="Обычный 2 6 2" xfId="14419" xr:uid="{9EFD6DF0-6673-4BDD-967D-9CAFD2BB5F13}"/>
    <cellStyle name="Обычный 2 6 3" xfId="14399" xr:uid="{C6F21222-0B61-49F5-B7B4-5C7C1F00483B}"/>
    <cellStyle name="Обычный 2 7" xfId="599" xr:uid="{2247FB6E-B8E1-4156-AF71-9AEDA393B71B}"/>
    <cellStyle name="Обычный 2 8" xfId="600" xr:uid="{F64052DB-DEFF-4469-808F-6D07CCCD03B4}"/>
    <cellStyle name="Обычный 2 9" xfId="601" xr:uid="{2E033359-9B8E-48C1-99FE-D91C714A9B62}"/>
    <cellStyle name="Обычный 2_Т-НахВТО-газ-28.09.12" xfId="602" xr:uid="{02955F1F-F781-4DCC-8B67-F4CA4B603E9A}"/>
    <cellStyle name="Обычный 20" xfId="603" xr:uid="{12B86711-FA09-4E61-B611-D04CC3BDE3C2}"/>
    <cellStyle name="Обычный 21" xfId="604" xr:uid="{50EC5CFF-E74D-4B5E-B665-AF2E8DE65DC6}"/>
    <cellStyle name="Обычный 22" xfId="605" xr:uid="{109A7282-7722-4D12-B1F2-3EB774C597D6}"/>
    <cellStyle name="Обычный 23" xfId="606" xr:uid="{825ADEC9-264C-4D95-BA9D-8BD7548E0EFA}"/>
    <cellStyle name="Обычный 24" xfId="607" xr:uid="{85C3C721-E33F-4A42-8B7C-B4EDB92B6D6F}"/>
    <cellStyle name="Обычный 25" xfId="608" xr:uid="{E3DA200E-0BB2-443D-A86B-09CD52A587AA}"/>
    <cellStyle name="Обычный 26" xfId="609" xr:uid="{21852BC6-5019-4178-A624-5B8F55E8794E}"/>
    <cellStyle name="Обычный 27" xfId="610" xr:uid="{DDE413A7-885D-4DC2-ABB4-EF03BCDF49FA}"/>
    <cellStyle name="Обычный 28" xfId="611" xr:uid="{41AA4C6C-F2A9-4F6A-B462-B7DBD32F910C}"/>
    <cellStyle name="Обычный 29" xfId="612" xr:uid="{25263D1F-9FD0-424D-B7FA-33311EF41426}"/>
    <cellStyle name="Обычный 3" xfId="3" xr:uid="{979FE311-C391-48F7-8706-C541E5D9FE5D}"/>
    <cellStyle name="Обычный 3 2" xfId="613" xr:uid="{6F2D730A-12D2-4764-9FAB-A02B4BCB221C}"/>
    <cellStyle name="Обычный 3 2 2" xfId="14420" xr:uid="{1D8D61D3-8079-4310-8AE6-0AF2D0D5E179}"/>
    <cellStyle name="Обычный 3 2 3" xfId="14400" xr:uid="{DF06C25A-B838-4248-A030-ECF091538D1D}"/>
    <cellStyle name="Обычный 3 3" xfId="614" xr:uid="{9056CF9D-9E0A-4D12-90D1-8CBD851F3B9D}"/>
    <cellStyle name="Обычный 3 4" xfId="615" xr:uid="{7DAD8385-419C-47F4-B636-E16D633DBC04}"/>
    <cellStyle name="Обычный 3 5" xfId="616" xr:uid="{15B87E9B-852C-452F-9350-4C5AFAA811CE}"/>
    <cellStyle name="Обычный 3 6" xfId="617" xr:uid="{7B69F0D9-B7EB-4E85-93C2-013A69069E0F}"/>
    <cellStyle name="Обычный 3 6 2" xfId="1734" xr:uid="{3BBF20C2-11E6-4275-8C8A-CCB48ECEDC36}"/>
    <cellStyle name="Обычный 3 6 2 2" xfId="7932" xr:uid="{EFA3E0EB-9E08-4AD1-B16C-2A2E7329B4BD}"/>
    <cellStyle name="Обычный 3 6 2 2 2" xfId="15978" xr:uid="{AA70DE4D-F701-457B-8AD0-2DB8FA7F9EE3}"/>
    <cellStyle name="Обычный 3 6 2 3" xfId="12069" xr:uid="{BC541D70-98EA-42DE-A13F-E88A1A8A6ED9}"/>
    <cellStyle name="Обычный 3 6 2 4" xfId="18565" xr:uid="{DFC60BE2-C75B-4070-8E38-621CA5F30040}"/>
    <cellStyle name="Обычный 3 6 2 5" xfId="25543" xr:uid="{CBDCD958-438B-41FD-BA11-D26FF3240F7E}"/>
    <cellStyle name="Обычный 3 6 3" xfId="9999" xr:uid="{FE019371-7084-493B-A506-232AC81E56E7}"/>
    <cellStyle name="Обычный 3 6 3 2" xfId="14137" xr:uid="{5EBA7064-69B3-45B4-BB82-63FD7723B922}"/>
    <cellStyle name="Обычный 3 6 3 3" xfId="20632" xr:uid="{8AADF6E3-BC95-4AC4-BB8E-B68A7D57B23E}"/>
    <cellStyle name="Обычный 3 6 3 4" xfId="27610" xr:uid="{CE72525A-8AEE-44A4-A4FD-6029BC42CD8A}"/>
    <cellStyle name="Обычный 3 6 4" xfId="6897" xr:uid="{9CE36233-33C0-45AC-B495-AFD5D3F1896E}"/>
    <cellStyle name="Обычный 3 6 4 2" xfId="15458" xr:uid="{19FEB60A-30E0-449C-9154-939DACBAD572}"/>
    <cellStyle name="Обычный 3 6 4 3" xfId="21925" xr:uid="{ABF9FFC5-5C28-4562-A083-734B4F7F70C5}"/>
    <cellStyle name="Обычный 3 6 4 4" xfId="28928" xr:uid="{9BCFD923-4980-4031-925B-057B52AE2119}"/>
    <cellStyle name="Обычный 3 6 5" xfId="11034" xr:uid="{94BA1264-980C-4CB6-87AD-6433F0379204}"/>
    <cellStyle name="Обычный 3 6 5 2" xfId="29978" xr:uid="{D4E8E0E3-812A-4883-AC41-D6D119BB9709}"/>
    <cellStyle name="Обычный 3 6 6" xfId="16239" xr:uid="{BC9BBBDF-2BF9-48B7-86A9-2D97C8FDA23D}"/>
    <cellStyle name="Обычный 3 6 7" xfId="23218" xr:uid="{D1F4B2DB-C051-473A-A0F9-2252D1E30858}"/>
    <cellStyle name="Обычный 3_RZD_2009-2030_macromodel_090518" xfId="618" xr:uid="{C1EF3EEA-FA78-42B1-984D-DCB7EC4AD48F}"/>
    <cellStyle name="Обычный 30" xfId="619" xr:uid="{F3A6A0E2-179A-4E35-8AC9-69B914ED4733}"/>
    <cellStyle name="Обычный 31" xfId="683" xr:uid="{906A4D45-8320-421A-9C08-2FA0BC5640A6}"/>
    <cellStyle name="Обычный 32" xfId="1" xr:uid="{9C56D261-4FBA-4369-8B4C-12E2F9AAA11C}"/>
    <cellStyle name="Обычный 32 2" xfId="1732" xr:uid="{0A13F14E-4106-42B3-9F2E-E084FFD65AEE}"/>
    <cellStyle name="Обычный 32 2 2" xfId="7930" xr:uid="{F9FB2F87-4C41-4ACE-B7BC-08382B8AC51D}"/>
    <cellStyle name="Обычный 32 2 2 2" xfId="15976" xr:uid="{A1698EEC-E5C5-4BC0-A800-4AF9C91E79D3}"/>
    <cellStyle name="Обычный 32 2 3" xfId="12067" xr:uid="{6EAAE875-2A24-451B-8F89-92397B5D4F6E}"/>
    <cellStyle name="Обычный 32 2 4" xfId="18563" xr:uid="{CF5F716A-4FF3-4165-8830-810B504CE853}"/>
    <cellStyle name="Обычный 32 2 5" xfId="25541" xr:uid="{E3CBC869-311E-488C-9FBC-0F898FB1CC85}"/>
    <cellStyle name="Обычный 32 3" xfId="9997" xr:uid="{A326797A-8054-4052-9DA7-4A9B63947E5E}"/>
    <cellStyle name="Обычный 32 3 2" xfId="14135" xr:uid="{61D94D14-A22B-4417-BCFB-49BD458D718F}"/>
    <cellStyle name="Обычный 32 3 3" xfId="20630" xr:uid="{4B4EB1DE-F816-411E-BBB5-A5D8DAE5D9B6}"/>
    <cellStyle name="Обычный 32 3 4" xfId="27608" xr:uid="{8682966C-3506-499A-A8EF-44352297D199}"/>
    <cellStyle name="Обычный 32 4" xfId="6895" xr:uid="{AE518A07-99A0-47E1-B071-91E95BDC88ED}"/>
    <cellStyle name="Обычный 32 4 2" xfId="15456" xr:uid="{2F6958E1-7160-40E6-A65C-3C67492D21FF}"/>
    <cellStyle name="Обычный 32 4 3" xfId="21923" xr:uid="{CD94817E-F9C7-4E8C-A3BF-5FF57964E386}"/>
    <cellStyle name="Обычный 32 4 4" xfId="28902" xr:uid="{158B901C-5317-4C5E-8DB1-B46BF65BD849}"/>
    <cellStyle name="Обычный 32 5" xfId="11032" xr:uid="{BD213DFB-DD5A-4610-B24C-D0A22FEDD54C}"/>
    <cellStyle name="Обычный 32 5 2" xfId="29976" xr:uid="{DFA698D5-F74F-46B5-8F0C-48A23828F7EB}"/>
    <cellStyle name="Обычный 32 6" xfId="16237" xr:uid="{D0A14FB1-3F18-454B-87A0-58DFBFABD294}"/>
    <cellStyle name="Обычный 32 7" xfId="23216" xr:uid="{048CC63A-6906-40A3-BD04-6B1B48B68DCF}"/>
    <cellStyle name="Обычный 33" xfId="14134" xr:uid="{CD467CC2-E94F-471E-92A0-95DD0669988E}"/>
    <cellStyle name="Обычный 34" xfId="685" xr:uid="{FA5D5187-EDAF-4477-8E44-857601406D7E}"/>
    <cellStyle name="Обычный 35" xfId="14402" xr:uid="{E22C58E0-52D6-4396-88F1-C7E16EA5CD04}"/>
    <cellStyle name="Обычный 36" xfId="14679" xr:uid="{D8D01E15-8315-42B0-826B-34121FF9D02D}"/>
    <cellStyle name="Обычный 37" xfId="14401" xr:uid="{9E5129AB-A746-4735-899A-F4339500899B}"/>
    <cellStyle name="Обычный 38" xfId="14938" xr:uid="{9628D77B-E50C-4904-906D-CF7F9B6FD31E}"/>
    <cellStyle name="Обычный 4" xfId="620" xr:uid="{8033D293-AC60-49A5-905F-CDA719EA342A}"/>
    <cellStyle name="Обычный 4 2" xfId="621" xr:uid="{1BD22867-1037-4659-A1F8-14D30090799C}"/>
    <cellStyle name="Обычный 4 2 2" xfId="622" xr:uid="{71A49D27-D325-4AFA-8BBC-B723F655ABA8}"/>
    <cellStyle name="Обычный 4 2_Т-НахВТО-газ-28.09.12" xfId="623" xr:uid="{AD147CD7-7B2A-4E87-BE87-C925D0F3F4E7}"/>
    <cellStyle name="Обычный 4_ЦФ запрос2008-2009" xfId="624" xr:uid="{ECE59CF2-323D-48D5-A6DB-1FBAB26CBB77}"/>
    <cellStyle name="Обычный 5" xfId="625" xr:uid="{FE8497EB-D8B6-4955-B06E-53B19D686C8A}"/>
    <cellStyle name="Обычный 6" xfId="626" xr:uid="{9AAB2C0E-3180-446B-B3E7-CF63ADCAA0A4}"/>
    <cellStyle name="Обычный 6 2" xfId="4" xr:uid="{0766275D-0983-4CE3-A408-8587A0658328}"/>
    <cellStyle name="Обычный 6 3" xfId="684" xr:uid="{3CDAE2E1-EA06-4759-AAD2-2524F54EA4CB}"/>
    <cellStyle name="Обычный 7" xfId="627" xr:uid="{48162A5D-40E7-4189-8EE1-39C2F2D77F46}"/>
    <cellStyle name="Обычный 7 2" xfId="14396" xr:uid="{A9D276DA-795E-45F3-AAB3-161477149B0C}"/>
    <cellStyle name="Обычный 8" xfId="628" xr:uid="{A13FAABA-D904-4B54-B477-B836758655E8}"/>
    <cellStyle name="Обычный 9" xfId="629" xr:uid="{6C7578A6-F332-48EA-B3AE-FE0394D7AB59}"/>
    <cellStyle name="Процентный 10" xfId="630" xr:uid="{FD0C2A92-F69A-451F-A5D4-40FC5A052EFB}"/>
    <cellStyle name="Процентный 11" xfId="631" xr:uid="{FF17DAC9-7927-4509-8274-93160A69B331}"/>
    <cellStyle name="Процентный 12" xfId="632" xr:uid="{55698E2A-66DE-4028-AAF1-54B0E4BFB02D}"/>
    <cellStyle name="Процентный 13" xfId="633" xr:uid="{7FA7D1E5-3C97-459C-89BA-CE0DDBF410D7}"/>
    <cellStyle name="Процентный 14" xfId="634" xr:uid="{08ECC66D-6901-4E7E-B840-1075E7F4DC30}"/>
    <cellStyle name="Процентный 2" xfId="635" xr:uid="{81BD30CA-2F00-4F6D-9325-D0D8EAF51815}"/>
    <cellStyle name="Процентный 2 2" xfId="636" xr:uid="{ED5DEAC9-DEB9-449C-9312-FA561B53D4EA}"/>
    <cellStyle name="Процентный 2 2 2" xfId="637" xr:uid="{50A6AA0A-8489-48E2-B094-DE3CE4D84CDF}"/>
    <cellStyle name="Процентный 3" xfId="638" xr:uid="{9F3B191E-BC6D-44E1-9217-26ADB488A4CE}"/>
    <cellStyle name="Процентный 4" xfId="639" xr:uid="{BCE0B03B-111E-4B07-B0EC-395E65360DE7}"/>
    <cellStyle name="Процентный 5" xfId="640" xr:uid="{49F126A7-B55D-4191-BAB6-FC4C2A05196E}"/>
    <cellStyle name="Процентный 6" xfId="641" xr:uid="{A435BF72-B2C7-4CAC-84A8-3422F716F547}"/>
    <cellStyle name="Процентный 7" xfId="642" xr:uid="{C94469D0-5210-48F4-9EAB-8C2C5334A81D}"/>
    <cellStyle name="Процентный 8" xfId="643" xr:uid="{06454E54-5DCD-4EC8-B1D6-7F4ED62AD1AF}"/>
    <cellStyle name="Процентный 9" xfId="644" xr:uid="{817E9F3E-FB95-4337-A467-BAFD9A3EC929}"/>
    <cellStyle name="Сверхулин" xfId="645" xr:uid="{A4A96196-C185-4BAF-8527-1D5F01ECEFFE}"/>
    <cellStyle name="Сверхулин 2" xfId="943" xr:uid="{A70E4488-E6AE-4389-BF03-29C7DE1ECACA}"/>
    <cellStyle name="Сверхулин 2 10" xfId="23476" xr:uid="{76C672B5-3C5B-4730-9119-3BD2253AC775}"/>
    <cellStyle name="Сверхулин 2 2" xfId="1215" xr:uid="{CCAE6D69-9B20-4722-8AFD-AEC730AA99ED}"/>
    <cellStyle name="Сверхулин 2 2 2" xfId="1731" xr:uid="{EDD4205E-0F98-4F88-BFC7-C3FA56717274}"/>
    <cellStyle name="Сверхулин 2 2 2 2" xfId="3282" xr:uid="{C6353CCF-B13C-41FC-A016-442DEEE1A575}"/>
    <cellStyle name="Сверхулин 2 2 2 2 2" xfId="6378" xr:uid="{BE8E3E80-6189-4D04-BB85-A853E40F3554}"/>
    <cellStyle name="Сверхулин 2 2 2 2 3" xfId="9480" xr:uid="{7BBA6E61-24E9-437A-9D9F-D16D856A7677}"/>
    <cellStyle name="Сверхулин 2 2 2 2 4" xfId="13617" xr:uid="{E8379037-32D6-470F-BA0E-DF1DB9ADE68F}"/>
    <cellStyle name="Сверхулин 2 2 2 2 5" xfId="20113" xr:uid="{B8CE929E-3E83-4A98-8860-37FD3B87B2E9}"/>
    <cellStyle name="Сверхулин 2 2 2 2 6" xfId="27091" xr:uid="{206242B5-EDBC-46B0-92F6-01DB2B1032E8}"/>
    <cellStyle name="Сверхулин 2 2 2 3" xfId="4830" xr:uid="{A88942A3-DACA-4738-A787-8C2187A61E46}"/>
    <cellStyle name="Сверхулин 2 2 2 3 2" xfId="11031" xr:uid="{1352792D-BF5E-4E2E-A716-D4A454BC58F6}"/>
    <cellStyle name="Сверхулин 2 2 2 3 3" xfId="15455" xr:uid="{647A9EA4-3F31-4A96-B660-0E9B94D23456}"/>
    <cellStyle name="Сверхулин 2 2 2 3 4" xfId="21922" xr:uid="{7CEAB382-A821-4442-AE21-A62EC927C097}"/>
    <cellStyle name="Сверхулин 2 2 2 3 5" xfId="28900" xr:uid="{542804D8-C8A1-4F7E-A735-EF68C9C2FF4F}"/>
    <cellStyle name="Сверхулин 2 2 2 4" xfId="7929" xr:uid="{741D43DA-50B5-4E05-ADE8-FE4CB610C320}"/>
    <cellStyle name="Сверхулин 2 2 2 4 2" xfId="18562" xr:uid="{81C2D1C3-102E-4C2B-BF3F-A7759A1D9CD5}"/>
    <cellStyle name="Сверхулин 2 2 2 4 3" xfId="25540" xr:uid="{BB77DA55-9D45-4504-99F1-4A27F836108A}"/>
    <cellStyle name="Сверхулин 2 2 2 5" xfId="12066" xr:uid="{627B7AEB-523D-4501-9662-7D6E473C21DA}"/>
    <cellStyle name="Сверхулин 2 2 2 5 2" xfId="23215" xr:uid="{12BD72B8-192E-4B96-A0E8-F3A08444A12F}"/>
    <cellStyle name="Сверхулин 2 2 2 5 3" xfId="29974" xr:uid="{C8967895-4046-4201-A3D3-8F4F2E5F486A}"/>
    <cellStyle name="Сверхулин 2 2 2 6" xfId="17529" xr:uid="{73A64F23-EAC4-4032-8EC4-D3D289241553}"/>
    <cellStyle name="Сверхулин 2 2 2 6 2" xfId="31268" xr:uid="{AAEE2EA8-04E1-479B-89C8-644FDC41EB67}"/>
    <cellStyle name="Сверхулин 2 2 2 7" xfId="24508" xr:uid="{DE94C4DD-4CAB-4FA4-BDC4-F2366BB1B287}"/>
    <cellStyle name="Сверхулин 2 2 3" xfId="2250" xr:uid="{5F4AA425-B0FA-42C1-A284-C12954C0DAC8}"/>
    <cellStyle name="Сверхулин 2 2 3 2" xfId="3798" xr:uid="{A415BA90-FBDB-4FC4-BBFB-2A4A34E3C862}"/>
    <cellStyle name="Сверхулин 2 2 3 2 2" xfId="6894" xr:uid="{E4A0DA4A-C2B2-4B84-99E4-E531BAA0E92E}"/>
    <cellStyle name="Сверхулин 2 2 3 2 3" xfId="9996" xr:uid="{49CF894F-73F9-4074-BE41-165B736A383F}"/>
    <cellStyle name="Сверхулин 2 2 3 2 4" xfId="14133" xr:uid="{E88E8D68-0118-4F45-AB19-2554B3F2CC31}"/>
    <cellStyle name="Сверхулин 2 2 3 2 5" xfId="20629" xr:uid="{6D9B5433-A09E-4739-A941-1F2B033F2A6B}"/>
    <cellStyle name="Сверхулин 2 2 3 2 6" xfId="27607" xr:uid="{0B58E50B-D169-4204-8724-C42622DB4BC8}"/>
    <cellStyle name="Сверхулин 2 2 3 3" xfId="5346" xr:uid="{54BBCAE6-C2B2-4558-949D-89BCD2584747}"/>
    <cellStyle name="Сверхулин 2 2 3 4" xfId="8448" xr:uid="{C0F40432-2C1F-461B-B729-9FAF17022639}"/>
    <cellStyle name="Сверхулин 2 2 3 5" xfId="12585" xr:uid="{2EF74DA9-B75E-45ED-8A58-1ECA07ACF20A}"/>
    <cellStyle name="Сверхулин 2 2 3 6" xfId="19081" xr:uid="{7E82756A-841E-4A54-AA05-45F335618B48}"/>
    <cellStyle name="Сверхулин 2 2 3 7" xfId="26059" xr:uid="{3902B17B-A1EB-4FE3-8260-7528D0079A59}"/>
    <cellStyle name="Сверхулин 2 2 4" xfId="2766" xr:uid="{F8035100-CED4-412D-A858-B786DEF7B864}"/>
    <cellStyle name="Сверхулин 2 2 4 2" xfId="5862" xr:uid="{80D1D08A-3E88-44F7-A9DA-E0D74089626D}"/>
    <cellStyle name="Сверхулин 2 2 4 3" xfId="8964" xr:uid="{D883CCF6-26AE-4B7B-8DBA-109C57F37BEC}"/>
    <cellStyle name="Сверхулин 2 2 4 4" xfId="13101" xr:uid="{C7833DA9-58E2-49F5-986F-BB70C2841921}"/>
    <cellStyle name="Сверхулин 2 2 4 5" xfId="19597" xr:uid="{B6CA610F-9F7E-4FE3-97D7-B66DA632DC1F}"/>
    <cellStyle name="Сверхулин 2 2 4 6" xfId="26575" xr:uid="{CAA6DD42-D74D-45BD-8C3C-8A9AAA37ABE0}"/>
    <cellStyle name="Сверхулин 2 2 5" xfId="4314" xr:uid="{0B96ED09-C89A-4CDA-8437-961A7DC0B764}"/>
    <cellStyle name="Сверхулин 2 2 5 2" xfId="10515" xr:uid="{9B192D6A-882F-465D-9BD5-77D04A767450}"/>
    <cellStyle name="Сверхулин 2 2 5 3" xfId="14937" xr:uid="{59B6E99A-4118-4770-858F-1556CB3FA04C}"/>
    <cellStyle name="Сверхулин 2 2 5 4" xfId="21406" xr:uid="{FFB55237-B4EC-41F0-8991-53F842889CE1}"/>
    <cellStyle name="Сверхулин 2 2 5 5" xfId="28384" xr:uid="{7E87967C-FD1F-4A2E-B875-A4D775993551}"/>
    <cellStyle name="Сверхулин 2 2 6" xfId="7413" xr:uid="{B7A68B0E-976C-4625-9030-D588ACB3FF32}"/>
    <cellStyle name="Сверхулин 2 2 6 2" xfId="15974" xr:uid="{FC2E7306-B659-40FB-81EA-C2F0026AF0E5}"/>
    <cellStyle name="Сверхулин 2 2 6 3" xfId="18046" xr:uid="{E67E0637-0F45-412A-8535-3301B20ACAD4}"/>
    <cellStyle name="Сверхулин 2 2 6 4" xfId="25024" xr:uid="{0F84F386-800E-4E82-BBCA-EF609089A273}"/>
    <cellStyle name="Сверхулин 2 2 7" xfId="11550" xr:uid="{EFF1ACF4-3E87-4873-9904-2AAF15B47FEF}"/>
    <cellStyle name="Сверхулин 2 2 7 2" xfId="22699" xr:uid="{2597463A-F81F-4C82-AC13-945E3A2B19AB}"/>
    <cellStyle name="Сверхулин 2 2 7 3" xfId="29458" xr:uid="{607A2720-A3B6-4DCC-A4F5-56A6592B24A7}"/>
    <cellStyle name="Сверхулин 2 2 8" xfId="17013" xr:uid="{BE89B795-E089-4310-B8EB-C9DBBFCF5A7C}"/>
    <cellStyle name="Сверхулин 2 2 8 2" xfId="30752" xr:uid="{0B4A3C55-8FAB-4096-9BF8-1EC8523F633D}"/>
    <cellStyle name="Сверхулин 2 2 9" xfId="23992" xr:uid="{C13F86A2-3736-4985-9296-0AB5F26E76CF}"/>
    <cellStyle name="Сверхулин 2 3" xfId="1473" xr:uid="{060EC54B-0A2A-4A7A-938D-65129D28FB9E}"/>
    <cellStyle name="Сверхулин 2 3 2" xfId="3024" xr:uid="{90443DCD-DB65-4DED-B77F-623076F6A8D7}"/>
    <cellStyle name="Сверхулин 2 3 2 2" xfId="6120" xr:uid="{DE367ED3-D629-4427-845F-592ED21825F7}"/>
    <cellStyle name="Сверхулин 2 3 2 3" xfId="9222" xr:uid="{B56DC5A6-5D40-4C16-B0FC-CE0AEE1AC86C}"/>
    <cellStyle name="Сверхулин 2 3 2 4" xfId="13359" xr:uid="{38E14822-CE1E-4435-BCEF-11425290E88F}"/>
    <cellStyle name="Сверхулин 2 3 2 5" xfId="19855" xr:uid="{8666D556-C807-4D6C-89A5-572F2635A7F1}"/>
    <cellStyle name="Сверхулин 2 3 2 6" xfId="26833" xr:uid="{93D24B72-6033-4D34-ACCE-8CB0294314E3}"/>
    <cellStyle name="Сверхулин 2 3 3" xfId="4572" xr:uid="{5C33489F-E63D-465B-AE15-87B3A085EA51}"/>
    <cellStyle name="Сверхулин 2 3 3 2" xfId="10773" xr:uid="{0091125A-CC11-4BCF-AC66-C8BDBEDABA38}"/>
    <cellStyle name="Сверхулин 2 3 3 3" xfId="15197" xr:uid="{3E39DFA5-DE7B-45AC-B584-6EE309DF2E55}"/>
    <cellStyle name="Сверхулин 2 3 3 4" xfId="21664" xr:uid="{97244A2C-74DD-4A11-9DDB-995C8FEC2E9B}"/>
    <cellStyle name="Сверхулин 2 3 3 5" xfId="28642" xr:uid="{375C5672-D23B-4FBA-87CB-03BA94AD937B}"/>
    <cellStyle name="Сверхулин 2 3 4" xfId="7671" xr:uid="{F2D412C5-5396-401C-9CDE-7F05A24374E4}"/>
    <cellStyle name="Сверхулин 2 3 4 2" xfId="16236" xr:uid="{80D220D4-A6F0-4F3B-82CD-33E15C82E4B8}"/>
    <cellStyle name="Сверхулин 2 3 4 3" xfId="18304" xr:uid="{39EBBCCE-3A20-49A1-B7DF-138067B78F0A}"/>
    <cellStyle name="Сверхулин 2 3 4 4" xfId="25282" xr:uid="{846344A0-DE5F-4AEF-9BC0-4D67819F4FFA}"/>
    <cellStyle name="Сверхулин 2 3 5" xfId="11808" xr:uid="{E5D2F701-7243-4961-8277-7656C465A528}"/>
    <cellStyle name="Сверхулин 2 3 5 2" xfId="22957" xr:uid="{577C87C7-1709-437D-9A1B-9F2EA60F6697}"/>
    <cellStyle name="Сверхулин 2 3 5 3" xfId="29716" xr:uid="{77C274FF-D10C-4CA4-BD79-D8FE80CE0A43}"/>
    <cellStyle name="Сверхулин 2 3 6" xfId="17271" xr:uid="{7E414BC4-74D9-4FD0-91CC-F3B8A4DAAE28}"/>
    <cellStyle name="Сверхулин 2 3 6 2" xfId="31010" xr:uid="{AECD443C-4A17-4F08-82F2-E60313205331}"/>
    <cellStyle name="Сверхулин 2 3 7" xfId="24250" xr:uid="{977F3BE3-5B84-4ADE-A4F1-6020D176B874}"/>
    <cellStyle name="Сверхулин 2 4" xfId="1992" xr:uid="{C09E468B-B09D-4175-9F6A-EABA51F72696}"/>
    <cellStyle name="Сверхулин 2 4 2" xfId="3540" xr:uid="{DC013E52-E668-452E-ACB0-F292E0F1C537}"/>
    <cellStyle name="Сверхулин 2 4 2 2" xfId="6636" xr:uid="{181AF86B-502E-4B50-AA21-5FBBBB25FBFD}"/>
    <cellStyle name="Сверхулин 2 4 2 3" xfId="9738" xr:uid="{D285C0DE-091B-4E5A-8EB2-FC4C8B7FB33B}"/>
    <cellStyle name="Сверхулин 2 4 2 4" xfId="13875" xr:uid="{2E55CE95-7E12-437C-895B-C1E9D3233BEC}"/>
    <cellStyle name="Сверхулин 2 4 2 5" xfId="20371" xr:uid="{30411B0B-CC7F-4FCC-BD29-2DBCB9008868}"/>
    <cellStyle name="Сверхулин 2 4 2 6" xfId="27349" xr:uid="{C02EC703-1DA6-4E90-82A3-DE5CA884A45C}"/>
    <cellStyle name="Сверхулин 2 4 3" xfId="5088" xr:uid="{3C4D50A2-F52A-4548-AA59-5D3AE7C87732}"/>
    <cellStyle name="Сверхулин 2 4 3 2" xfId="14678" xr:uid="{F5CA42B4-6E70-4F9F-B8AC-FD7C1D2451FB}"/>
    <cellStyle name="Сверхулин 2 4 3 3" xfId="21148" xr:uid="{7E7C27AC-8F0D-45B2-B89B-35C651BF35FF}"/>
    <cellStyle name="Сверхулин 2 4 3 4" xfId="28126" xr:uid="{AC1A2497-A63D-48D9-A8CB-9D4CAC699315}"/>
    <cellStyle name="Сверхулин 2 4 4" xfId="8190" xr:uid="{94910229-1BEF-41CF-8330-400AD69B294D}"/>
    <cellStyle name="Сверхулин 2 4 4 2" xfId="18823" xr:uid="{F3A68447-2099-4201-95F2-EABF67C59849}"/>
    <cellStyle name="Сверхулин 2 4 4 3" xfId="25801" xr:uid="{68BE43E5-1AAA-4971-9971-8CF0A51C7086}"/>
    <cellStyle name="Сверхулин 2 4 5" xfId="12327" xr:uid="{9C0DC535-84B8-4AF3-831D-14508C0AAC85}"/>
    <cellStyle name="Сверхулин 2 4 5 2" xfId="22441" xr:uid="{FECA48F3-9858-4F8F-84C4-E7B19A11177B}"/>
    <cellStyle name="Сверхулин 2 4 5 3" xfId="30494" xr:uid="{88A60732-9B96-4DA6-B3F9-C60D5A13DAEF}"/>
    <cellStyle name="Сверхулин 2 4 6" xfId="16755" xr:uid="{766808FB-0409-4EB8-95A8-52EC6AF6063F}"/>
    <cellStyle name="Сверхулин 2 4 7" xfId="23734" xr:uid="{B3C7E204-E293-46FF-BCE6-6B70102854EE}"/>
    <cellStyle name="Сверхулин 2 5" xfId="2508" xr:uid="{273D6491-4452-4672-B136-157C0F05398D}"/>
    <cellStyle name="Сверхулин 2 5 2" xfId="5604" xr:uid="{06708C45-BE36-4860-8996-BD70412546CD}"/>
    <cellStyle name="Сверхулин 2 5 3" xfId="8706" xr:uid="{8C53348E-4639-4892-B282-5730BFC9C4CF}"/>
    <cellStyle name="Сверхулин 2 5 4" xfId="12843" xr:uid="{83AF1319-B3AC-43CE-BE6A-B4B12B463750}"/>
    <cellStyle name="Сверхулин 2 5 5" xfId="19339" xr:uid="{64C70334-531E-450F-A4A5-7EDD356CA592}"/>
    <cellStyle name="Сверхулин 2 5 6" xfId="26317" xr:uid="{6E1DC9DC-74E4-4712-B8D9-5F7AED654BB2}"/>
    <cellStyle name="Сверхулин 2 6" xfId="4056" xr:uid="{C3663F87-A366-410C-A8FA-41EB71B85557}"/>
    <cellStyle name="Сверхулин 2 6 2" xfId="10257" xr:uid="{CDFAF69D-8746-45DE-B202-5F1644C822D0}"/>
    <cellStyle name="Сверхулин 2 6 3" xfId="14395" xr:uid="{B93E480A-8451-4DD2-AEC4-8680DF847367}"/>
    <cellStyle name="Сверхулин 2 6 4" xfId="20890" xr:uid="{D896DFD2-0432-4866-9C9E-69504BADAC2C}"/>
    <cellStyle name="Сверхулин 2 6 5" xfId="27868" xr:uid="{1A3C9653-BEC5-45CD-A6A3-EAB31BED8AD2}"/>
    <cellStyle name="Сверхулин 2 7" xfId="7155" xr:uid="{7213F607-019F-4574-B835-AA384116707C}"/>
    <cellStyle name="Сверхулин 2 7 2" xfId="15716" xr:uid="{87D701AD-C9A7-4C9A-9443-93CBE6886128}"/>
    <cellStyle name="Сверхулин 2 7 3" xfId="17788" xr:uid="{6E555CE8-C8C7-4DDC-94B1-0D82C7742FEA}"/>
    <cellStyle name="Сверхулин 2 7 4" xfId="24766" xr:uid="{6FAE6F3F-CD73-43FA-AE8A-D0670640EA32}"/>
    <cellStyle name="Сверхулин 2 8" xfId="11292" xr:uid="{F10F652A-FB4C-4CF8-A812-D0C3F399D501}"/>
    <cellStyle name="Сверхулин 2 8 2" xfId="22183" xr:uid="{B46B846D-2A10-4219-994B-117B459B2D80}"/>
    <cellStyle name="Сверхулин 2 8 3" xfId="29186" xr:uid="{B57B9D24-F364-48D1-B87F-5CA5D8F54604}"/>
    <cellStyle name="Сверхулин 2 9" xfId="16497" xr:uid="{C821E106-9DB8-4BBE-9158-0CC9FCF5CA01}"/>
    <cellStyle name="Сверхулин 2 9 2" xfId="30236" xr:uid="{C82943A9-76F0-4D68-9F23-B90F82923EDF}"/>
    <cellStyle name="Стиль 1" xfId="646" xr:uid="{5CC8DC6E-21A1-438B-843D-647B58B05FBF}"/>
    <cellStyle name="Стиль 1 2" xfId="647" xr:uid="{3A1F8C9F-EC30-4A3E-8481-064E5CC6D342}"/>
    <cellStyle name="Стиль 1 3" xfId="648" xr:uid="{1FDBDBC2-5C14-402E-B73E-F654F6F251DA}"/>
    <cellStyle name="Стиль 1 4" xfId="649" xr:uid="{87E4F6F5-9A9A-44D8-81B7-85BAF6F37B80}"/>
    <cellStyle name="Стиль 1 5" xfId="650" xr:uid="{521944DF-D57D-4936-944A-9AB2AE1C820E}"/>
    <cellStyle name="Стиль 1 6" xfId="651" xr:uid="{463126E2-98CE-439C-A003-CA10F12A5602}"/>
    <cellStyle name="Стиль 1 7" xfId="652" xr:uid="{710386E6-D08A-4B4F-BAB1-E94CDBE569F6}"/>
    <cellStyle name="Стиль 1_Книга2" xfId="653" xr:uid="{F0EF8380-B7C2-4F17-BF0D-C5FA0AE907EA}"/>
    <cellStyle name="ТаблицаТекст" xfId="654" xr:uid="{63FD5309-B96E-42B4-813D-D3C1E4F06DA5}"/>
    <cellStyle name="Тысячи [0]_Chart1 (Sales &amp; Costs)" xfId="655" xr:uid="{6A60DAC8-CCB9-45C8-8C73-6D11B3512D0E}"/>
    <cellStyle name="Тысячи_Chart1 (Sales &amp; Costs)" xfId="656" xr:uid="{5CBFE9EF-7EC7-4CED-A07C-14736775451A}"/>
    <cellStyle name="Финансовый [0] 2" xfId="657" xr:uid="{7C1BDD15-0052-42B4-87B8-2B5B49D37B61}"/>
    <cellStyle name="Финансовый 10" xfId="658" xr:uid="{B4421B2B-1D23-4E8C-9A34-5268123127A5}"/>
    <cellStyle name="Финансовый 11" xfId="659" xr:uid="{510C01D9-3D5A-4204-9992-B3F38F337FC3}"/>
    <cellStyle name="Финансовый 12" xfId="660" xr:uid="{3008AF34-F5CB-450D-A6E0-01ECDC80E892}"/>
    <cellStyle name="Финансовый 13" xfId="661" xr:uid="{FE1584BF-8CCA-47BA-83D0-0104A13D3359}"/>
    <cellStyle name="Финансовый 14" xfId="662" xr:uid="{F89F1F4D-2C40-4F25-B616-96689CE20024}"/>
    <cellStyle name="Финансовый 15" xfId="663" xr:uid="{5FE7D663-1691-4082-8B54-557E8D4F2581}"/>
    <cellStyle name="Финансовый 16" xfId="664" xr:uid="{0BF5A7F8-A6FD-400C-B43A-26DABA25ACA0}"/>
    <cellStyle name="Финансовый 17" xfId="665" xr:uid="{80788561-920C-4425-955F-4BB098825D80}"/>
    <cellStyle name="Финансовый 2" xfId="666" xr:uid="{E3DC6ECC-777C-4DB8-AD5C-2F40E9CC722D}"/>
    <cellStyle name="Финансовый 2 10" xfId="667" xr:uid="{80AC884A-CD36-4779-B2D2-AEAE1A6CF815}"/>
    <cellStyle name="Финансовый 2 2" xfId="668" xr:uid="{A75CB009-D6EE-45F0-90C8-390859693E67}"/>
    <cellStyle name="Финансовый 2 3" xfId="669" xr:uid="{0718E9E4-DE7A-4100-A48F-1D898EDE1577}"/>
    <cellStyle name="Финансовый 2 4" xfId="670" xr:uid="{AAA7EF41-B9AC-4E4B-A4D3-29DE2BBE6B0F}"/>
    <cellStyle name="Финансовый 2 5" xfId="671" xr:uid="{FCAB9074-D936-41F5-9ECD-6CB6FB7A5972}"/>
    <cellStyle name="Финансовый 2 6" xfId="672" xr:uid="{14F24654-A128-4910-890F-5FDAC74221B0}"/>
    <cellStyle name="Финансовый 2 7" xfId="673" xr:uid="{8DB6D877-1AE1-46BC-8AE0-2B62102C036E}"/>
    <cellStyle name="Финансовый 2 8" xfId="674" xr:uid="{31A078EA-C202-4FC7-B7AE-B61E84733A99}"/>
    <cellStyle name="Финансовый 2 9" xfId="675" xr:uid="{EE959DE1-183B-4F99-A930-863510EE6208}"/>
    <cellStyle name="Финансовый 3" xfId="676" xr:uid="{20F71442-B402-426C-BED6-4B9D4884AD36}"/>
    <cellStyle name="Финансовый 3 2" xfId="5" xr:uid="{F1E6C84E-8EA6-490F-8128-45DC43EB0E19}"/>
    <cellStyle name="Финансовый 3 2 2" xfId="1733" xr:uid="{3AF3B0AA-9D10-4A27-B9B6-2572AD1F254A}"/>
    <cellStyle name="Финансовый 3 2 2 2" xfId="7931" xr:uid="{907A1FCC-716E-4AD8-86CF-B2133480CEA0}"/>
    <cellStyle name="Финансовый 3 2 2 2 2" xfId="15977" xr:uid="{203A0417-4F0A-4CD7-9553-EFE06E44C064}"/>
    <cellStyle name="Финансовый 3 2 2 3" xfId="12068" xr:uid="{44F9CD36-5C2A-48E3-A15E-9C77481A5236}"/>
    <cellStyle name="Финансовый 3 2 2 4" xfId="18564" xr:uid="{D32187A2-3D52-440D-90A7-589AAA2325A5}"/>
    <cellStyle name="Финансовый 3 2 2 5" xfId="25542" xr:uid="{DCCEB05C-3DCF-46DD-8358-6180F3DBEDF8}"/>
    <cellStyle name="Финансовый 3 2 3" xfId="9998" xr:uid="{98D06C01-CA1D-4D78-B4A7-D22E8ACF7C56}"/>
    <cellStyle name="Финансовый 3 2 3 2" xfId="14136" xr:uid="{3452286E-27B3-4A4A-8B57-BA5FAE10178D}"/>
    <cellStyle name="Финансовый 3 2 3 3" xfId="20631" xr:uid="{8C625C0F-0492-457E-BD33-5E62B70F92DE}"/>
    <cellStyle name="Финансовый 3 2 3 4" xfId="27609" xr:uid="{9DE050FF-F0AF-4587-B49A-C8286DE1292B}"/>
    <cellStyle name="Финансовый 3 2 4" xfId="6896" xr:uid="{B199D6B1-EBAC-4A31-9EEE-A59BBCB445B9}"/>
    <cellStyle name="Финансовый 3 2 4 2" xfId="15457" xr:uid="{6575C1BB-F424-4140-9298-7E7AADCF7326}"/>
    <cellStyle name="Финансовый 3 2 4 3" xfId="21924" xr:uid="{622C635C-B6F1-47B6-8E5A-8A1401BA541F}"/>
    <cellStyle name="Финансовый 3 2 4 4" xfId="28903" xr:uid="{69C87D05-274F-444C-9C61-E56E5877D89B}"/>
    <cellStyle name="Финансовый 3 2 5" xfId="11033" xr:uid="{28C42585-FA50-414E-85C2-F0D4FD6C7400}"/>
    <cellStyle name="Финансовый 3 2 5 2" xfId="29977" xr:uid="{1FE0A11F-98CF-4CCE-89C0-763F5BBF440C}"/>
    <cellStyle name="Финансовый 3 2 6" xfId="16238" xr:uid="{F29F774F-05B3-4771-8A93-BB1E3F39685B}"/>
    <cellStyle name="Финансовый 3 2 7" xfId="23217" xr:uid="{86E0DF45-8863-4A32-9DEE-AC7BE8D9697E}"/>
    <cellStyle name="Финансовый 4" xfId="677" xr:uid="{D6A9E6D9-DB37-4D7E-9CFE-6EB2DA053A44}"/>
    <cellStyle name="Финансовый 5" xfId="678" xr:uid="{CC308043-191C-4845-A2D6-BB17AE9E123D}"/>
    <cellStyle name="Финансовый 6" xfId="679" xr:uid="{D9D63F2C-4102-4E63-A221-1C494F5E439B}"/>
    <cellStyle name="Финансовый 7" xfId="680" xr:uid="{14A44D82-148E-4341-9947-7FFFA2495CD4}"/>
    <cellStyle name="Финансовый 8" xfId="681" xr:uid="{FDC37CEF-F7F7-49ED-A582-0D459985A00A}"/>
    <cellStyle name="Финансовый 9" xfId="682" xr:uid="{E40BBFBB-70EC-4A7D-A69C-D5949F8421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1" t="s">
        <v>3</v>
      </c>
      <c r="C6" s="201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235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2" t="s">
        <v>236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5" t="s">
        <v>237</v>
      </c>
      <c r="B5" s="245"/>
      <c r="C5" s="245"/>
      <c r="D5" s="196" t="str">
        <f>'Прил.5 Расчет СМР и ОБ'!D6:J6</f>
        <v>Постоянная часть ПС, регистратор записи диспетчерских переговоров ЗПС 500 кВ</v>
      </c>
    </row>
    <row r="6" spans="1:4" ht="15.75" customHeight="1" x14ac:dyDescent="0.25">
      <c r="A6" s="117" t="s">
        <v>394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0" t="s">
        <v>5</v>
      </c>
      <c r="B8" s="210" t="s">
        <v>6</v>
      </c>
      <c r="C8" s="210" t="s">
        <v>238</v>
      </c>
      <c r="D8" s="210" t="s">
        <v>239</v>
      </c>
    </row>
    <row r="9" spans="1:4" x14ac:dyDescent="0.25">
      <c r="A9" s="210"/>
      <c r="B9" s="210"/>
      <c r="C9" s="210"/>
      <c r="D9" s="210"/>
    </row>
    <row r="10" spans="1:4" ht="15.75" customHeight="1" x14ac:dyDescent="0.25">
      <c r="A10" s="133">
        <v>1</v>
      </c>
      <c r="B10" s="133">
        <v>2</v>
      </c>
      <c r="C10" s="133">
        <v>3</v>
      </c>
      <c r="D10" s="133">
        <v>4</v>
      </c>
    </row>
    <row r="11" spans="1:4" ht="63" x14ac:dyDescent="0.25">
      <c r="A11" s="198" t="s">
        <v>402</v>
      </c>
      <c r="B11" s="198" t="s">
        <v>403</v>
      </c>
      <c r="C11" s="197" t="s">
        <v>404</v>
      </c>
      <c r="D11" s="134">
        <f>'Прил.4 РМ'!C41/1000</f>
        <v>2163.2248799999998</v>
      </c>
    </row>
    <row r="13" spans="1:4" x14ac:dyDescent="0.25">
      <c r="A13" s="4" t="s">
        <v>240</v>
      </c>
      <c r="B13" s="12"/>
      <c r="C13" s="12"/>
      <c r="D13" s="25"/>
    </row>
    <row r="14" spans="1:4" x14ac:dyDescent="0.25">
      <c r="A14" s="142" t="s">
        <v>70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71</v>
      </c>
      <c r="B16" s="12"/>
      <c r="C16" s="12"/>
      <c r="D16" s="25"/>
    </row>
    <row r="17" spans="1:4" x14ac:dyDescent="0.25">
      <c r="A17" s="142" t="s">
        <v>72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B11" sqref="B11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6" t="s">
        <v>241</v>
      </c>
      <c r="C4" s="206"/>
      <c r="D4" s="206"/>
    </row>
    <row r="5" spans="2:5" ht="18.75" customHeight="1" x14ac:dyDescent="0.25">
      <c r="B5" s="139"/>
    </row>
    <row r="6" spans="2:5" ht="15.75" customHeight="1" x14ac:dyDescent="0.25">
      <c r="B6" s="207" t="s">
        <v>242</v>
      </c>
      <c r="C6" s="207"/>
      <c r="D6" s="207"/>
    </row>
    <row r="7" spans="2:5" x14ac:dyDescent="0.25">
      <c r="B7" s="246"/>
      <c r="C7" s="246"/>
      <c r="D7" s="246"/>
      <c r="E7" s="246"/>
    </row>
    <row r="8" spans="2:5" x14ac:dyDescent="0.25">
      <c r="B8" s="187"/>
      <c r="C8" s="187"/>
      <c r="D8" s="187"/>
      <c r="E8" s="187"/>
    </row>
    <row r="9" spans="2:5" ht="47.25" customHeight="1" x14ac:dyDescent="0.25">
      <c r="B9" s="133" t="s">
        <v>243</v>
      </c>
      <c r="C9" s="133" t="s">
        <v>244</v>
      </c>
      <c r="D9" s="133" t="s">
        <v>245</v>
      </c>
    </row>
    <row r="10" spans="2:5" ht="15.75" customHeight="1" x14ac:dyDescent="0.25">
      <c r="B10" s="133">
        <v>1</v>
      </c>
      <c r="C10" s="133">
        <v>2</v>
      </c>
      <c r="D10" s="133">
        <v>3</v>
      </c>
    </row>
    <row r="11" spans="2:5" ht="45" customHeight="1" x14ac:dyDescent="0.25">
      <c r="B11" s="133" t="s">
        <v>246</v>
      </c>
      <c r="C11" s="133" t="s">
        <v>247</v>
      </c>
      <c r="D11" s="133">
        <v>44.29</v>
      </c>
    </row>
    <row r="12" spans="2:5" ht="29.25" customHeight="1" x14ac:dyDescent="0.25">
      <c r="B12" s="133" t="s">
        <v>248</v>
      </c>
      <c r="C12" s="133" t="s">
        <v>247</v>
      </c>
      <c r="D12" s="133">
        <v>13.47</v>
      </c>
    </row>
    <row r="13" spans="2:5" ht="29.25" customHeight="1" x14ac:dyDescent="0.25">
      <c r="B13" s="133" t="s">
        <v>249</v>
      </c>
      <c r="C13" s="133" t="s">
        <v>247</v>
      </c>
      <c r="D13" s="133">
        <v>8.0399999999999991</v>
      </c>
    </row>
    <row r="14" spans="2:5" ht="30.75" customHeight="1" x14ac:dyDescent="0.25">
      <c r="B14" s="133" t="s">
        <v>250</v>
      </c>
      <c r="C14" s="120" t="s">
        <v>251</v>
      </c>
      <c r="D14" s="133">
        <v>6.26</v>
      </c>
    </row>
    <row r="15" spans="2:5" ht="89.25" customHeight="1" x14ac:dyDescent="0.25">
      <c r="B15" s="133" t="s">
        <v>252</v>
      </c>
      <c r="C15" s="133" t="s">
        <v>253</v>
      </c>
      <c r="D15" s="140">
        <v>3.9E-2</v>
      </c>
    </row>
    <row r="16" spans="2:5" ht="78.75" customHeight="1" x14ac:dyDescent="0.25">
      <c r="B16" s="133" t="s">
        <v>254</v>
      </c>
      <c r="C16" s="133" t="s">
        <v>255</v>
      </c>
      <c r="D16" s="140">
        <v>2.1000000000000001E-2</v>
      </c>
    </row>
    <row r="17" spans="2:4" ht="34.5" customHeight="1" x14ac:dyDescent="0.25">
      <c r="B17" s="133"/>
      <c r="C17" s="133"/>
      <c r="D17" s="133"/>
    </row>
    <row r="18" spans="2:4" ht="31.5" customHeight="1" x14ac:dyDescent="0.25">
      <c r="B18" s="133" t="s">
        <v>256</v>
      </c>
      <c r="C18" s="133" t="s">
        <v>257</v>
      </c>
      <c r="D18" s="140">
        <v>2.1399999999999999E-2</v>
      </c>
    </row>
    <row r="19" spans="2:4" ht="31.5" customHeight="1" x14ac:dyDescent="0.25">
      <c r="B19" s="133" t="s">
        <v>186</v>
      </c>
      <c r="C19" s="133" t="s">
        <v>258</v>
      </c>
      <c r="D19" s="140">
        <v>2E-3</v>
      </c>
    </row>
    <row r="20" spans="2:4" ht="24" customHeight="1" x14ac:dyDescent="0.25">
      <c r="B20" s="133" t="s">
        <v>188</v>
      </c>
      <c r="C20" s="133" t="s">
        <v>259</v>
      </c>
      <c r="D20" s="140">
        <v>0.03</v>
      </c>
    </row>
    <row r="21" spans="2:4" ht="18.75" customHeight="1" x14ac:dyDescent="0.25">
      <c r="B21" s="141"/>
    </row>
    <row r="22" spans="2:4" ht="18.75" customHeight="1" x14ac:dyDescent="0.25">
      <c r="B22" s="141"/>
    </row>
    <row r="23" spans="2:4" ht="18.75" customHeight="1" x14ac:dyDescent="0.25">
      <c r="B23" s="141"/>
    </row>
    <row r="24" spans="2:4" ht="18.75" customHeight="1" x14ac:dyDescent="0.25">
      <c r="B24" s="141"/>
    </row>
    <row r="27" spans="2:4" x14ac:dyDescent="0.25">
      <c r="B27" s="4" t="s">
        <v>260</v>
      </c>
      <c r="C27" s="12"/>
    </row>
    <row r="28" spans="2:4" x14ac:dyDescent="0.25">
      <c r="B28" s="142" t="s">
        <v>70</v>
      </c>
      <c r="C28" s="12"/>
    </row>
    <row r="29" spans="2:4" x14ac:dyDescent="0.25">
      <c r="B29" s="4"/>
      <c r="C29" s="12"/>
    </row>
    <row r="30" spans="2:4" x14ac:dyDescent="0.25">
      <c r="B30" s="4" t="s">
        <v>227</v>
      </c>
      <c r="C30" s="12"/>
    </row>
    <row r="31" spans="2:4" x14ac:dyDescent="0.25">
      <c r="B31" s="142" t="s">
        <v>72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7" sqref="H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7" t="s">
        <v>261</v>
      </c>
      <c r="B2" s="207"/>
      <c r="C2" s="207"/>
      <c r="D2" s="207"/>
      <c r="E2" s="207"/>
      <c r="F2" s="207"/>
    </row>
    <row r="4" spans="1:7" ht="18" customHeight="1" x14ac:dyDescent="0.25">
      <c r="A4" s="130" t="s">
        <v>262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1" t="s">
        <v>13</v>
      </c>
      <c r="B5" s="131" t="s">
        <v>263</v>
      </c>
      <c r="C5" s="131" t="s">
        <v>264</v>
      </c>
      <c r="D5" s="131" t="s">
        <v>265</v>
      </c>
      <c r="E5" s="131" t="s">
        <v>266</v>
      </c>
      <c r="F5" s="131" t="s">
        <v>267</v>
      </c>
      <c r="G5" s="117"/>
    </row>
    <row r="6" spans="1:7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17"/>
    </row>
    <row r="7" spans="1:7" ht="110.25" customHeight="1" x14ac:dyDescent="0.25">
      <c r="A7" s="132" t="s">
        <v>268</v>
      </c>
      <c r="B7" s="115" t="s">
        <v>269</v>
      </c>
      <c r="C7" s="133" t="s">
        <v>270</v>
      </c>
      <c r="D7" s="133" t="s">
        <v>271</v>
      </c>
      <c r="E7" s="134">
        <v>47872.94</v>
      </c>
      <c r="F7" s="115" t="s">
        <v>272</v>
      </c>
      <c r="G7" s="117"/>
    </row>
    <row r="8" spans="1:7" ht="31.5" customHeight="1" x14ac:dyDescent="0.25">
      <c r="A8" s="132" t="s">
        <v>273</v>
      </c>
      <c r="B8" s="115" t="s">
        <v>274</v>
      </c>
      <c r="C8" s="133" t="s">
        <v>275</v>
      </c>
      <c r="D8" s="133" t="s">
        <v>276</v>
      </c>
      <c r="E8" s="134">
        <f>1973/12</f>
        <v>164.41666666667001</v>
      </c>
      <c r="F8" s="115" t="s">
        <v>277</v>
      </c>
      <c r="G8" s="116"/>
    </row>
    <row r="9" spans="1:7" ht="15.75" customHeight="1" x14ac:dyDescent="0.25">
      <c r="A9" s="132" t="s">
        <v>278</v>
      </c>
      <c r="B9" s="115" t="s">
        <v>279</v>
      </c>
      <c r="C9" s="133" t="s">
        <v>280</v>
      </c>
      <c r="D9" s="133" t="s">
        <v>271</v>
      </c>
      <c r="E9" s="134">
        <v>1</v>
      </c>
      <c r="F9" s="115"/>
      <c r="G9" s="116"/>
    </row>
    <row r="10" spans="1:7" ht="15.75" customHeight="1" x14ac:dyDescent="0.25">
      <c r="A10" s="132" t="s">
        <v>281</v>
      </c>
      <c r="B10" s="115" t="s">
        <v>282</v>
      </c>
      <c r="C10" s="133"/>
      <c r="D10" s="133"/>
      <c r="E10" s="189">
        <v>5.5</v>
      </c>
      <c r="F10" s="115" t="s">
        <v>283</v>
      </c>
      <c r="G10" s="116"/>
    </row>
    <row r="11" spans="1:7" ht="78.75" customHeight="1" x14ac:dyDescent="0.25">
      <c r="A11" s="132" t="s">
        <v>284</v>
      </c>
      <c r="B11" s="115" t="s">
        <v>285</v>
      </c>
      <c r="C11" s="133" t="s">
        <v>286</v>
      </c>
      <c r="D11" s="133" t="s">
        <v>271</v>
      </c>
      <c r="E11" s="190">
        <v>1.67</v>
      </c>
      <c r="F11" s="115" t="s">
        <v>287</v>
      </c>
      <c r="G11" s="117"/>
    </row>
    <row r="12" spans="1:7" ht="78.75" customHeight="1" x14ac:dyDescent="0.25">
      <c r="A12" s="132" t="s">
        <v>288</v>
      </c>
      <c r="B12" s="119" t="s">
        <v>289</v>
      </c>
      <c r="C12" s="133" t="s">
        <v>290</v>
      </c>
      <c r="D12" s="133" t="s">
        <v>271</v>
      </c>
      <c r="E12" s="135">
        <v>1.139</v>
      </c>
      <c r="F12" s="136" t="s">
        <v>291</v>
      </c>
      <c r="G12" s="116" t="s">
        <v>292</v>
      </c>
    </row>
    <row r="13" spans="1:7" ht="63" customHeight="1" x14ac:dyDescent="0.25">
      <c r="A13" s="132" t="s">
        <v>293</v>
      </c>
      <c r="B13" s="137" t="s">
        <v>294</v>
      </c>
      <c r="C13" s="133" t="s">
        <v>295</v>
      </c>
      <c r="D13" s="133" t="s">
        <v>296</v>
      </c>
      <c r="E13" s="138">
        <f>((E7*E9/E8)*E11)*E12</f>
        <v>553.84017452933494</v>
      </c>
      <c r="F13" s="115" t="s">
        <v>297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47" t="s">
        <v>298</v>
      </c>
      <c r="B1" s="247"/>
      <c r="C1" s="247"/>
      <c r="D1" s="247"/>
      <c r="E1" s="247"/>
      <c r="F1" s="247"/>
      <c r="G1" s="247"/>
      <c r="H1" s="247"/>
      <c r="I1" s="247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48"/>
      <c r="B4" s="248"/>
      <c r="C4" s="248"/>
      <c r="D4" s="248"/>
      <c r="E4" s="248"/>
      <c r="F4" s="248"/>
      <c r="G4" s="248"/>
      <c r="H4" s="248"/>
      <c r="I4" s="248"/>
    </row>
    <row r="5" spans="1:13" s="30" customFormat="1" ht="36.6" customHeight="1" x14ac:dyDescent="0.35">
      <c r="A5" s="249" t="s">
        <v>13</v>
      </c>
      <c r="B5" s="249" t="s">
        <v>299</v>
      </c>
      <c r="C5" s="249" t="s">
        <v>300</v>
      </c>
      <c r="D5" s="249" t="s">
        <v>301</v>
      </c>
      <c r="E5" s="244" t="s">
        <v>302</v>
      </c>
      <c r="F5" s="244"/>
      <c r="G5" s="244"/>
      <c r="H5" s="244"/>
      <c r="I5" s="244"/>
    </row>
    <row r="6" spans="1:13" s="25" customFormat="1" ht="31.5" customHeight="1" x14ac:dyDescent="0.2">
      <c r="A6" s="249"/>
      <c r="B6" s="249"/>
      <c r="C6" s="249"/>
      <c r="D6" s="249"/>
      <c r="E6" s="31" t="s">
        <v>78</v>
      </c>
      <c r="F6" s="31" t="s">
        <v>79</v>
      </c>
      <c r="G6" s="31" t="s">
        <v>43</v>
      </c>
      <c r="H6" s="31" t="s">
        <v>303</v>
      </c>
      <c r="I6" s="31" t="s">
        <v>304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176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305</v>
      </c>
      <c r="C9" s="8" t="s">
        <v>306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307</v>
      </c>
      <c r="C11" s="8" t="s">
        <v>254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66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308</v>
      </c>
      <c r="C12" s="8" t="s">
        <v>309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310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257</v>
      </c>
      <c r="C14" s="8" t="s">
        <v>311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312</v>
      </c>
      <c r="C16" s="8" t="s">
        <v>313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314</v>
      </c>
    </row>
    <row r="17" spans="1:10" s="25" customFormat="1" ht="81.75" customHeight="1" x14ac:dyDescent="0.2">
      <c r="A17" s="32">
        <v>7</v>
      </c>
      <c r="B17" s="8" t="s">
        <v>312</v>
      </c>
      <c r="C17" s="8" t="s">
        <v>315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316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317</v>
      </c>
      <c r="C20" s="8" t="s">
        <v>188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318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320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321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322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4" t="s">
        <v>323</v>
      </c>
      <c r="O2" s="254"/>
    </row>
    <row r="3" spans="1:16" x14ac:dyDescent="0.25">
      <c r="A3" s="255" t="s">
        <v>324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5" spans="1:16" ht="37.5" customHeight="1" x14ac:dyDescent="0.25">
      <c r="A5" s="256" t="s">
        <v>325</v>
      </c>
      <c r="B5" s="259" t="s">
        <v>326</v>
      </c>
      <c r="C5" s="262" t="s">
        <v>327</v>
      </c>
      <c r="D5" s="265" t="s">
        <v>328</v>
      </c>
      <c r="E5" s="266"/>
      <c r="F5" s="266"/>
      <c r="G5" s="266"/>
      <c r="H5" s="266"/>
      <c r="I5" s="265" t="s">
        <v>329</v>
      </c>
      <c r="J5" s="266"/>
      <c r="K5" s="266"/>
      <c r="L5" s="266"/>
      <c r="M5" s="266"/>
      <c r="N5" s="266"/>
      <c r="O5" s="48" t="s">
        <v>330</v>
      </c>
    </row>
    <row r="6" spans="1:16" s="51" customFormat="1" ht="150" customHeight="1" x14ac:dyDescent="0.25">
      <c r="A6" s="257"/>
      <c r="B6" s="260"/>
      <c r="C6" s="263"/>
      <c r="D6" s="262" t="s">
        <v>331</v>
      </c>
      <c r="E6" s="267" t="s">
        <v>332</v>
      </c>
      <c r="F6" s="268"/>
      <c r="G6" s="269"/>
      <c r="H6" s="49" t="s">
        <v>333</v>
      </c>
      <c r="I6" s="270" t="s">
        <v>334</v>
      </c>
      <c r="J6" s="270" t="s">
        <v>331</v>
      </c>
      <c r="K6" s="271" t="s">
        <v>332</v>
      </c>
      <c r="L6" s="271"/>
      <c r="M6" s="271"/>
      <c r="N6" s="49" t="s">
        <v>333</v>
      </c>
      <c r="O6" s="50" t="s">
        <v>335</v>
      </c>
    </row>
    <row r="7" spans="1:16" s="51" customFormat="1" ht="30.75" customHeight="1" x14ac:dyDescent="0.25">
      <c r="A7" s="258"/>
      <c r="B7" s="261"/>
      <c r="C7" s="264"/>
      <c r="D7" s="264"/>
      <c r="E7" s="48" t="s">
        <v>78</v>
      </c>
      <c r="F7" s="48" t="s">
        <v>79</v>
      </c>
      <c r="G7" s="48" t="s">
        <v>43</v>
      </c>
      <c r="H7" s="52" t="s">
        <v>336</v>
      </c>
      <c r="I7" s="270"/>
      <c r="J7" s="270"/>
      <c r="K7" s="48" t="s">
        <v>78</v>
      </c>
      <c r="L7" s="48" t="s">
        <v>79</v>
      </c>
      <c r="M7" s="48" t="s">
        <v>43</v>
      </c>
      <c r="N7" s="52" t="s">
        <v>336</v>
      </c>
      <c r="O7" s="48" t="s">
        <v>337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6" t="s">
        <v>338</v>
      </c>
      <c r="C9" s="54" t="s">
        <v>339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58"/>
      <c r="C10" s="57" t="s">
        <v>340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56" t="s">
        <v>341</v>
      </c>
      <c r="C11" s="57" t="s">
        <v>342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58"/>
      <c r="C12" s="57" t="s">
        <v>343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56" t="s">
        <v>344</v>
      </c>
      <c r="C13" s="54" t="s">
        <v>345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58"/>
      <c r="C14" s="57" t="s">
        <v>346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347</v>
      </c>
      <c r="C15" s="57" t="s">
        <v>348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350</v>
      </c>
    </row>
    <row r="19" spans="1:15" ht="30.75" customHeight="1" x14ac:dyDescent="0.25">
      <c r="L19" s="69"/>
    </row>
    <row r="20" spans="1:15" ht="15" customHeight="1" outlineLevel="1" x14ac:dyDescent="0.25">
      <c r="G20" s="253" t="s">
        <v>351</v>
      </c>
      <c r="H20" s="253"/>
      <c r="I20" s="253"/>
      <c r="J20" s="253"/>
      <c r="K20" s="253"/>
      <c r="L20" s="253"/>
      <c r="M20" s="253"/>
      <c r="N20" s="253"/>
    </row>
    <row r="21" spans="1:15" ht="15.75" customHeight="1" outlineLevel="1" x14ac:dyDescent="0.25">
      <c r="G21" s="70"/>
      <c r="H21" s="70" t="s">
        <v>352</v>
      </c>
      <c r="I21" s="70" t="s">
        <v>353</v>
      </c>
      <c r="J21" s="70" t="s">
        <v>354</v>
      </c>
      <c r="K21" s="71" t="s">
        <v>355</v>
      </c>
      <c r="L21" s="70" t="s">
        <v>356</v>
      </c>
      <c r="M21" s="70" t="s">
        <v>357</v>
      </c>
      <c r="N21" s="70" t="s">
        <v>358</v>
      </c>
      <c r="O21" s="64"/>
    </row>
    <row r="22" spans="1:15" ht="15.75" customHeight="1" outlineLevel="1" x14ac:dyDescent="0.25">
      <c r="G22" s="251" t="s">
        <v>359</v>
      </c>
      <c r="H22" s="250">
        <v>6.09</v>
      </c>
      <c r="I22" s="252">
        <v>6.44</v>
      </c>
      <c r="J22" s="250">
        <v>5.77</v>
      </c>
      <c r="K22" s="252">
        <v>5.77</v>
      </c>
      <c r="L22" s="250">
        <v>5.23</v>
      </c>
      <c r="M22" s="250">
        <v>5.77</v>
      </c>
      <c r="N22" s="72">
        <v>6.29</v>
      </c>
      <c r="O22" t="s">
        <v>360</v>
      </c>
    </row>
    <row r="23" spans="1:15" ht="15.75" customHeight="1" outlineLevel="1" x14ac:dyDescent="0.25">
      <c r="G23" s="251"/>
      <c r="H23" s="250"/>
      <c r="I23" s="252"/>
      <c r="J23" s="250"/>
      <c r="K23" s="252"/>
      <c r="L23" s="250"/>
      <c r="M23" s="250"/>
      <c r="N23" s="72">
        <v>6.56</v>
      </c>
      <c r="O23" t="s">
        <v>361</v>
      </c>
    </row>
    <row r="24" spans="1:15" ht="15.75" customHeight="1" outlineLevel="1" x14ac:dyDescent="0.25">
      <c r="G24" s="73" t="s">
        <v>362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336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363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364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303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2" t="s">
        <v>365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</row>
    <row r="4" spans="1:18" ht="36.75" customHeight="1" x14ac:dyDescent="0.25">
      <c r="A4" s="256" t="s">
        <v>325</v>
      </c>
      <c r="B4" s="259" t="s">
        <v>326</v>
      </c>
      <c r="C4" s="262" t="s">
        <v>366</v>
      </c>
      <c r="D4" s="262" t="s">
        <v>367</v>
      </c>
      <c r="E4" s="265" t="s">
        <v>368</v>
      </c>
      <c r="F4" s="266"/>
      <c r="G4" s="266"/>
      <c r="H4" s="266"/>
      <c r="I4" s="266"/>
      <c r="J4" s="266"/>
      <c r="K4" s="266"/>
      <c r="L4" s="266"/>
      <c r="M4" s="266"/>
      <c r="N4" s="273" t="s">
        <v>369</v>
      </c>
      <c r="O4" s="274"/>
      <c r="P4" s="274"/>
      <c r="Q4" s="274"/>
      <c r="R4" s="275"/>
    </row>
    <row r="5" spans="1:18" ht="60" customHeight="1" x14ac:dyDescent="0.25">
      <c r="A5" s="257"/>
      <c r="B5" s="260"/>
      <c r="C5" s="263"/>
      <c r="D5" s="263"/>
      <c r="E5" s="270" t="s">
        <v>370</v>
      </c>
      <c r="F5" s="270" t="s">
        <v>371</v>
      </c>
      <c r="G5" s="267" t="s">
        <v>332</v>
      </c>
      <c r="H5" s="268"/>
      <c r="I5" s="268"/>
      <c r="J5" s="269"/>
      <c r="K5" s="270" t="s">
        <v>372</v>
      </c>
      <c r="L5" s="270"/>
      <c r="M5" s="270"/>
      <c r="N5" s="75" t="s">
        <v>373</v>
      </c>
      <c r="O5" s="75" t="s">
        <v>374</v>
      </c>
      <c r="P5" s="75" t="s">
        <v>375</v>
      </c>
      <c r="Q5" s="76" t="s">
        <v>376</v>
      </c>
      <c r="R5" s="75" t="s">
        <v>377</v>
      </c>
    </row>
    <row r="6" spans="1:18" ht="49.5" customHeight="1" x14ac:dyDescent="0.25">
      <c r="A6" s="258"/>
      <c r="B6" s="261"/>
      <c r="C6" s="264"/>
      <c r="D6" s="264"/>
      <c r="E6" s="270"/>
      <c r="F6" s="270"/>
      <c r="G6" s="48" t="s">
        <v>78</v>
      </c>
      <c r="H6" s="48" t="s">
        <v>79</v>
      </c>
      <c r="I6" s="48" t="s">
        <v>43</v>
      </c>
      <c r="J6" s="48" t="s">
        <v>303</v>
      </c>
      <c r="K6" s="48" t="s">
        <v>373</v>
      </c>
      <c r="L6" s="48" t="s">
        <v>374</v>
      </c>
      <c r="M6" s="48" t="s">
        <v>375</v>
      </c>
      <c r="N6" s="48" t="s">
        <v>378</v>
      </c>
      <c r="O6" s="48" t="s">
        <v>379</v>
      </c>
      <c r="P6" s="48" t="s">
        <v>380</v>
      </c>
      <c r="Q6" s="49" t="s">
        <v>381</v>
      </c>
      <c r="R6" s="48" t="s">
        <v>382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6">
        <v>1</v>
      </c>
      <c r="B9" s="256" t="s">
        <v>383</v>
      </c>
      <c r="C9" s="276" t="s">
        <v>339</v>
      </c>
      <c r="D9" s="54" t="s">
        <v>384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58"/>
      <c r="B10" s="257"/>
      <c r="C10" s="277"/>
      <c r="D10" s="54" t="s">
        <v>385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56">
        <v>2</v>
      </c>
      <c r="B11" s="257"/>
      <c r="C11" s="276" t="s">
        <v>386</v>
      </c>
      <c r="D11" s="54" t="s">
        <v>384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58"/>
      <c r="B12" s="258"/>
      <c r="C12" s="277"/>
      <c r="D12" s="54" t="s">
        <v>385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56">
        <v>3</v>
      </c>
      <c r="B13" s="256" t="s">
        <v>341</v>
      </c>
      <c r="C13" s="278" t="s">
        <v>342</v>
      </c>
      <c r="D13" s="54" t="s">
        <v>387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58"/>
      <c r="B14" s="257"/>
      <c r="C14" s="279"/>
      <c r="D14" s="54" t="s">
        <v>385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56">
        <v>4</v>
      </c>
      <c r="B15" s="257"/>
      <c r="C15" s="280" t="s">
        <v>343</v>
      </c>
      <c r="D15" s="57" t="s">
        <v>387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58"/>
      <c r="B16" s="258"/>
      <c r="C16" s="281"/>
      <c r="D16" s="57" t="s">
        <v>385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56">
        <v>5</v>
      </c>
      <c r="B17" s="271" t="s">
        <v>344</v>
      </c>
      <c r="C17" s="276" t="s">
        <v>388</v>
      </c>
      <c r="D17" s="54" t="s">
        <v>389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58"/>
      <c r="B18" s="271"/>
      <c r="C18" s="277"/>
      <c r="D18" s="54" t="s">
        <v>385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56">
        <v>6</v>
      </c>
      <c r="B19" s="271"/>
      <c r="C19" s="276" t="s">
        <v>346</v>
      </c>
      <c r="D19" s="57" t="s">
        <v>387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58"/>
      <c r="B20" s="271"/>
      <c r="C20" s="277"/>
      <c r="D20" s="57" t="s">
        <v>385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56">
        <v>7</v>
      </c>
      <c r="B21" s="256" t="s">
        <v>347</v>
      </c>
      <c r="C21" s="276" t="s">
        <v>348</v>
      </c>
      <c r="D21" s="57" t="s">
        <v>390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58"/>
      <c r="B22" s="258"/>
      <c r="C22" s="277"/>
      <c r="D22" s="80" t="s">
        <v>385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391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2" t="s">
        <v>392</v>
      </c>
      <c r="E26" s="282"/>
      <c r="F26" s="282"/>
      <c r="G26" s="282"/>
      <c r="H26" s="282"/>
      <c r="I26" s="282"/>
      <c r="J26" s="282"/>
      <c r="K26" s="282"/>
      <c r="L26" s="69"/>
      <c r="R26" s="87"/>
    </row>
    <row r="27" spans="1:18" outlineLevel="1" x14ac:dyDescent="0.25">
      <c r="D27" s="88"/>
      <c r="E27" s="88" t="s">
        <v>352</v>
      </c>
      <c r="F27" s="88" t="s">
        <v>353</v>
      </c>
      <c r="G27" s="88" t="s">
        <v>354</v>
      </c>
      <c r="H27" s="89" t="s">
        <v>355</v>
      </c>
      <c r="I27" s="89" t="s">
        <v>356</v>
      </c>
      <c r="J27" s="89" t="s">
        <v>357</v>
      </c>
      <c r="K27" s="60" t="s">
        <v>358</v>
      </c>
    </row>
    <row r="28" spans="1:18" outlineLevel="1" x14ac:dyDescent="0.25">
      <c r="D28" s="283" t="s">
        <v>359</v>
      </c>
      <c r="E28" s="285">
        <v>6.09</v>
      </c>
      <c r="F28" s="287">
        <v>6.63</v>
      </c>
      <c r="G28" s="285">
        <v>5.77</v>
      </c>
      <c r="H28" s="289">
        <v>5.77</v>
      </c>
      <c r="I28" s="289">
        <v>6.35</v>
      </c>
      <c r="J28" s="285">
        <v>5.77</v>
      </c>
      <c r="K28" s="90">
        <v>6.29</v>
      </c>
      <c r="L28" t="s">
        <v>360</v>
      </c>
    </row>
    <row r="29" spans="1:18" outlineLevel="1" x14ac:dyDescent="0.25">
      <c r="D29" s="284"/>
      <c r="E29" s="286"/>
      <c r="F29" s="288"/>
      <c r="G29" s="286"/>
      <c r="H29" s="290"/>
      <c r="I29" s="290"/>
      <c r="J29" s="286"/>
      <c r="K29" s="90">
        <v>6.56</v>
      </c>
      <c r="L29" t="s">
        <v>361</v>
      </c>
    </row>
    <row r="30" spans="1:18" outlineLevel="1" x14ac:dyDescent="0.25">
      <c r="D30" s="91" t="s">
        <v>362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3" t="s">
        <v>336</v>
      </c>
      <c r="E31" s="285">
        <v>11.37</v>
      </c>
      <c r="F31" s="287">
        <v>13.56</v>
      </c>
      <c r="G31" s="285">
        <v>15.91</v>
      </c>
      <c r="H31" s="289">
        <v>15.91</v>
      </c>
      <c r="I31" s="289">
        <v>14.03</v>
      </c>
      <c r="J31" s="285">
        <v>15.91</v>
      </c>
      <c r="K31" s="90">
        <v>8.2899999999999991</v>
      </c>
      <c r="L31" t="s">
        <v>360</v>
      </c>
    </row>
    <row r="32" spans="1:18" outlineLevel="1" x14ac:dyDescent="0.25">
      <c r="D32" s="284"/>
      <c r="E32" s="286"/>
      <c r="F32" s="288"/>
      <c r="G32" s="286"/>
      <c r="H32" s="290"/>
      <c r="I32" s="290"/>
      <c r="J32" s="286"/>
      <c r="K32" s="90">
        <v>11.84</v>
      </c>
      <c r="L32" t="s">
        <v>361</v>
      </c>
    </row>
    <row r="33" spans="4:12" ht="15" customHeight="1" outlineLevel="1" x14ac:dyDescent="0.25">
      <c r="D33" s="92" t="s">
        <v>363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393</v>
      </c>
    </row>
    <row r="34" spans="4:12" outlineLevel="1" x14ac:dyDescent="0.25">
      <c r="D34" s="92" t="s">
        <v>364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393</v>
      </c>
    </row>
    <row r="35" spans="4:12" outlineLevel="1" x14ac:dyDescent="0.25">
      <c r="D35" s="91" t="s">
        <v>303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topLeftCell="A10" zoomScale="70" zoomScaleNormal="55" workbookViewId="0">
      <selection activeCell="C25" sqref="C25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6" t="s">
        <v>45</v>
      </c>
      <c r="C3" s="206"/>
      <c r="D3" s="206"/>
      <c r="E3" s="206"/>
      <c r="F3" s="206"/>
    </row>
    <row r="4" spans="2:6" x14ac:dyDescent="0.25">
      <c r="B4" s="207" t="s">
        <v>46</v>
      </c>
      <c r="C4" s="207"/>
      <c r="D4" s="207"/>
      <c r="E4" s="207"/>
      <c r="F4" s="207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8" t="s">
        <v>396</v>
      </c>
      <c r="C7" s="208"/>
      <c r="D7" s="208"/>
      <c r="E7" s="208"/>
      <c r="F7" s="208"/>
    </row>
    <row r="8" spans="2:6" ht="31.5" customHeight="1" x14ac:dyDescent="0.25">
      <c r="B8" s="208" t="s">
        <v>410</v>
      </c>
      <c r="C8" s="208"/>
      <c r="D8" s="208"/>
      <c r="E8" s="208"/>
      <c r="F8" s="208"/>
    </row>
    <row r="9" spans="2:6" x14ac:dyDescent="0.25">
      <c r="B9" s="208" t="s">
        <v>394</v>
      </c>
      <c r="C9" s="208"/>
      <c r="D9" s="208"/>
      <c r="E9" s="208"/>
      <c r="F9" s="208"/>
    </row>
    <row r="10" spans="2:6" x14ac:dyDescent="0.25">
      <c r="B10" s="179"/>
    </row>
    <row r="11" spans="2:6" x14ac:dyDescent="0.25">
      <c r="B11" s="133" t="s">
        <v>33</v>
      </c>
      <c r="C11" s="133" t="s">
        <v>47</v>
      </c>
      <c r="D11" s="133" t="s">
        <v>48</v>
      </c>
      <c r="E11" s="119"/>
      <c r="F11" s="119"/>
    </row>
    <row r="12" spans="2:6" ht="63" customHeight="1" x14ac:dyDescent="0.25">
      <c r="B12" s="133">
        <v>1</v>
      </c>
      <c r="C12" s="119" t="s">
        <v>49</v>
      </c>
      <c r="D12" s="198" t="s">
        <v>399</v>
      </c>
      <c r="E12" s="119"/>
      <c r="F12" s="119"/>
    </row>
    <row r="13" spans="2:6" ht="31.5" customHeight="1" x14ac:dyDescent="0.25">
      <c r="B13" s="133">
        <v>2</v>
      </c>
      <c r="C13" s="119" t="s">
        <v>50</v>
      </c>
      <c r="D13" s="198" t="s">
        <v>400</v>
      </c>
      <c r="E13" s="119"/>
      <c r="F13" s="119"/>
    </row>
    <row r="14" spans="2:6" x14ac:dyDescent="0.25">
      <c r="B14" s="133">
        <v>3</v>
      </c>
      <c r="C14" s="119" t="s">
        <v>51</v>
      </c>
      <c r="D14" s="198" t="s">
        <v>401</v>
      </c>
      <c r="E14" s="119"/>
      <c r="F14" s="119"/>
    </row>
    <row r="15" spans="2:6" x14ac:dyDescent="0.25">
      <c r="B15" s="133">
        <v>4</v>
      </c>
      <c r="C15" s="119" t="s">
        <v>52</v>
      </c>
      <c r="D15" s="198">
        <v>1</v>
      </c>
      <c r="E15" s="115"/>
      <c r="F15" s="115"/>
    </row>
    <row r="16" spans="2:6" ht="94.5" customHeight="1" x14ac:dyDescent="0.25">
      <c r="B16" s="133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3">
        <v>6</v>
      </c>
      <c r="C17" s="120" t="s">
        <v>55</v>
      </c>
      <c r="D17" s="305">
        <v>3853.4075998000003</v>
      </c>
      <c r="E17" s="121"/>
      <c r="F17" s="121"/>
    </row>
    <row r="18" spans="2:12" x14ac:dyDescent="0.25">
      <c r="B18" s="122" t="s">
        <v>56</v>
      </c>
      <c r="C18" s="119" t="s">
        <v>57</v>
      </c>
      <c r="D18" s="305">
        <v>15.3848386</v>
      </c>
      <c r="E18" s="305"/>
      <c r="F18" s="121"/>
    </row>
    <row r="19" spans="2:12" ht="15.75" customHeight="1" x14ac:dyDescent="0.25">
      <c r="B19" s="122" t="s">
        <v>58</v>
      </c>
      <c r="C19" s="119" t="s">
        <v>59</v>
      </c>
      <c r="D19" s="305">
        <v>3838.0227612000003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05"/>
      <c r="E20" s="121"/>
      <c r="F20" s="121"/>
      <c r="L20" s="171"/>
    </row>
    <row r="21" spans="2:12" ht="35.25" customHeight="1" x14ac:dyDescent="0.25">
      <c r="B21" s="122" t="s">
        <v>62</v>
      </c>
      <c r="C21" s="123" t="s">
        <v>63</v>
      </c>
      <c r="D21" s="305"/>
      <c r="E21" s="121"/>
      <c r="F21" s="121"/>
    </row>
    <row r="22" spans="2:12" x14ac:dyDescent="0.25">
      <c r="B22" s="133">
        <v>7</v>
      </c>
      <c r="C22" s="123" t="s">
        <v>64</v>
      </c>
      <c r="D22" s="198" t="s">
        <v>409</v>
      </c>
      <c r="E22" s="133"/>
      <c r="F22" s="121"/>
      <c r="G22" s="168"/>
    </row>
    <row r="23" spans="2:12" ht="123" customHeight="1" x14ac:dyDescent="0.25">
      <c r="B23" s="133">
        <v>8</v>
      </c>
      <c r="C23" s="124" t="s">
        <v>65</v>
      </c>
      <c r="D23" s="305">
        <v>3853.4075998000003</v>
      </c>
      <c r="E23" s="121"/>
      <c r="F23" s="125"/>
      <c r="G23" s="188" t="s">
        <v>66</v>
      </c>
    </row>
    <row r="24" spans="2:12" ht="60.75" customHeight="1" x14ac:dyDescent="0.25">
      <c r="B24" s="133">
        <v>9</v>
      </c>
      <c r="C24" s="120" t="s">
        <v>67</v>
      </c>
      <c r="D24" s="305">
        <v>3853.4075998000003</v>
      </c>
      <c r="E24" s="121"/>
      <c r="F24" s="121"/>
    </row>
    <row r="25" spans="2:12" ht="70.5" customHeight="1" x14ac:dyDescent="0.25">
      <c r="B25" s="133">
        <v>10</v>
      </c>
      <c r="C25" s="119" t="s">
        <v>68</v>
      </c>
      <c r="D25" s="296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69</v>
      </c>
    </row>
    <row r="29" spans="2:12" x14ac:dyDescent="0.25">
      <c r="B29" s="128" t="s">
        <v>70</v>
      </c>
    </row>
    <row r="31" spans="2:12" x14ac:dyDescent="0.25">
      <c r="B31" s="117" t="s">
        <v>71</v>
      </c>
    </row>
    <row r="32" spans="2:12" x14ac:dyDescent="0.25">
      <c r="B32" s="128" t="s">
        <v>72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1"/>
  <sheetViews>
    <sheetView view="pageBreakPreview" zoomScale="70" zoomScaleNormal="70" workbookViewId="0">
      <selection activeCell="F13" sqref="F13:G13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1:12" x14ac:dyDescent="0.25">
      <c r="B3" s="206" t="s">
        <v>73</v>
      </c>
      <c r="C3" s="206"/>
      <c r="D3" s="206"/>
      <c r="E3" s="206"/>
      <c r="F3" s="206"/>
      <c r="G3" s="206"/>
      <c r="H3" s="206"/>
      <c r="I3" s="206"/>
      <c r="J3" s="206"/>
    </row>
    <row r="4" spans="1:12" x14ac:dyDescent="0.25">
      <c r="B4" s="207" t="s">
        <v>74</v>
      </c>
      <c r="C4" s="207"/>
      <c r="D4" s="207"/>
      <c r="E4" s="207"/>
      <c r="F4" s="207"/>
      <c r="G4" s="207"/>
      <c r="H4" s="207"/>
      <c r="I4" s="207"/>
      <c r="J4" s="207"/>
    </row>
    <row r="5" spans="1:12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1:12" ht="30" customHeight="1" x14ac:dyDescent="0.25">
      <c r="B6" s="209" t="s">
        <v>396</v>
      </c>
      <c r="C6" s="209"/>
      <c r="D6" s="209"/>
      <c r="E6" s="209"/>
      <c r="F6" s="209"/>
      <c r="G6" s="209"/>
      <c r="H6" s="209"/>
      <c r="I6" s="209"/>
      <c r="J6" s="209"/>
    </row>
    <row r="7" spans="1:12" x14ac:dyDescent="0.25">
      <c r="B7" s="208" t="s">
        <v>394</v>
      </c>
      <c r="C7" s="208"/>
      <c r="D7" s="208"/>
      <c r="E7" s="208"/>
      <c r="F7" s="208"/>
      <c r="G7" s="208"/>
      <c r="H7" s="208"/>
      <c r="I7" s="208"/>
      <c r="J7" s="208"/>
    </row>
    <row r="8" spans="1:12" x14ac:dyDescent="0.25">
      <c r="B8" s="179"/>
    </row>
    <row r="9" spans="1:12" ht="15.75" customHeight="1" x14ac:dyDescent="0.25">
      <c r="A9" s="291"/>
      <c r="B9" s="292" t="s">
        <v>33</v>
      </c>
      <c r="C9" s="292" t="s">
        <v>75</v>
      </c>
      <c r="D9" s="292" t="s">
        <v>405</v>
      </c>
      <c r="E9" s="292"/>
      <c r="F9" s="292"/>
      <c r="G9" s="292"/>
      <c r="H9" s="292"/>
      <c r="I9" s="292"/>
      <c r="J9" s="292"/>
      <c r="K9" s="291"/>
      <c r="L9" s="291"/>
    </row>
    <row r="10" spans="1:12" ht="15.75" customHeight="1" x14ac:dyDescent="0.25">
      <c r="A10" s="291"/>
      <c r="B10" s="292"/>
      <c r="C10" s="292"/>
      <c r="D10" s="292" t="s">
        <v>76</v>
      </c>
      <c r="E10" s="292" t="s">
        <v>77</v>
      </c>
      <c r="F10" s="292" t="s">
        <v>406</v>
      </c>
      <c r="G10" s="292"/>
      <c r="H10" s="292"/>
      <c r="I10" s="292"/>
      <c r="J10" s="292"/>
      <c r="K10" s="291"/>
      <c r="L10" s="291"/>
    </row>
    <row r="11" spans="1:12" ht="83.25" customHeight="1" x14ac:dyDescent="0.25">
      <c r="A11" s="291"/>
      <c r="B11" s="292"/>
      <c r="C11" s="292"/>
      <c r="D11" s="292"/>
      <c r="E11" s="292"/>
      <c r="F11" s="198" t="s">
        <v>78</v>
      </c>
      <c r="G11" s="198" t="s">
        <v>79</v>
      </c>
      <c r="H11" s="198" t="s">
        <v>43</v>
      </c>
      <c r="I11" s="198" t="s">
        <v>80</v>
      </c>
      <c r="J11" s="198" t="s">
        <v>81</v>
      </c>
      <c r="K11" s="291"/>
      <c r="L11" s="291"/>
    </row>
    <row r="12" spans="1:12" ht="49.5" customHeight="1" x14ac:dyDescent="0.25">
      <c r="A12" s="291"/>
      <c r="B12" s="293">
        <v>1</v>
      </c>
      <c r="C12" s="294" t="s">
        <v>408</v>
      </c>
      <c r="D12" s="295"/>
      <c r="E12" s="296"/>
      <c r="F12" s="297">
        <v>15.3848386</v>
      </c>
      <c r="G12" s="298"/>
      <c r="H12" s="299">
        <v>3838.0227612000003</v>
      </c>
      <c r="I12" s="299"/>
      <c r="J12" s="300">
        <v>3853.4075998000003</v>
      </c>
      <c r="K12" s="291"/>
      <c r="L12" s="291"/>
    </row>
    <row r="13" spans="1:12" ht="15.75" customHeight="1" x14ac:dyDescent="0.25">
      <c r="A13" s="291"/>
      <c r="B13" s="301" t="s">
        <v>82</v>
      </c>
      <c r="C13" s="301"/>
      <c r="D13" s="301"/>
      <c r="E13" s="301"/>
      <c r="F13" s="302">
        <v>15.3848386</v>
      </c>
      <c r="G13" s="303"/>
      <c r="H13" s="304">
        <v>3838.0227612000003</v>
      </c>
      <c r="I13" s="304"/>
      <c r="J13" s="304">
        <v>3853.4075998000003</v>
      </c>
      <c r="K13" s="291"/>
      <c r="L13" s="291"/>
    </row>
    <row r="14" spans="1:12" ht="28.5" customHeight="1" x14ac:dyDescent="0.25">
      <c r="A14" s="291"/>
      <c r="B14" s="301" t="s">
        <v>407</v>
      </c>
      <c r="C14" s="301"/>
      <c r="D14" s="301"/>
      <c r="E14" s="301"/>
      <c r="F14" s="302">
        <v>15.3848386</v>
      </c>
      <c r="G14" s="303"/>
      <c r="H14" s="304">
        <v>3838.0227612000003</v>
      </c>
      <c r="I14" s="304"/>
      <c r="J14" s="304">
        <v>3853.4075998000003</v>
      </c>
      <c r="K14" s="291"/>
      <c r="L14" s="291"/>
    </row>
    <row r="15" spans="1:12" x14ac:dyDescent="0.25">
      <c r="B15" s="179"/>
    </row>
    <row r="18" spans="2:10" x14ac:dyDescent="0.25">
      <c r="B18" s="176" t="s">
        <v>83</v>
      </c>
      <c r="C18" s="117" t="s">
        <v>84</v>
      </c>
    </row>
    <row r="22" spans="2:10" x14ac:dyDescent="0.25">
      <c r="B22" s="117" t="s">
        <v>69</v>
      </c>
    </row>
    <row r="23" spans="2:10" x14ac:dyDescent="0.25">
      <c r="B23" s="128" t="s">
        <v>70</v>
      </c>
    </row>
    <row r="25" spans="2:10" x14ac:dyDescent="0.25">
      <c r="B25" s="117" t="s">
        <v>71</v>
      </c>
    </row>
    <row r="26" spans="2:10" x14ac:dyDescent="0.25">
      <c r="B26" s="128" t="s">
        <v>72</v>
      </c>
    </row>
    <row r="28" spans="2:10" x14ac:dyDescent="0.25">
      <c r="G28" s="171"/>
      <c r="H28" s="171"/>
      <c r="I28" s="171"/>
      <c r="J28" s="180"/>
    </row>
    <row r="41" spans="9:9" x14ac:dyDescent="0.25">
      <c r="I41" s="169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44"/>
  <sheetViews>
    <sheetView view="pageBreakPreview" zoomScale="55" workbookViewId="0">
      <selection activeCell="D24" sqref="D24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58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06" t="s">
        <v>85</v>
      </c>
      <c r="B2" s="206"/>
      <c r="C2" s="206"/>
      <c r="D2" s="206"/>
      <c r="E2" s="206"/>
      <c r="F2" s="206"/>
      <c r="G2" s="206"/>
      <c r="H2" s="206"/>
    </row>
    <row r="3" spans="1:12" x14ac:dyDescent="0.25">
      <c r="A3" s="207" t="s">
        <v>86</v>
      </c>
      <c r="B3" s="207"/>
      <c r="C3" s="207"/>
      <c r="D3" s="207"/>
      <c r="E3" s="207"/>
      <c r="F3" s="207"/>
      <c r="G3" s="207"/>
      <c r="H3" s="207"/>
    </row>
    <row r="4" spans="1:12" x14ac:dyDescent="0.25">
      <c r="A4" s="179"/>
    </row>
    <row r="5" spans="1:12" ht="41.25" customHeight="1" x14ac:dyDescent="0.25">
      <c r="A5" s="209" t="s">
        <v>397</v>
      </c>
      <c r="B5" s="209"/>
      <c r="C5" s="209"/>
      <c r="D5" s="209"/>
      <c r="E5" s="209"/>
      <c r="F5" s="209"/>
      <c r="G5" s="209"/>
      <c r="H5" s="209"/>
    </row>
    <row r="6" spans="1:12" x14ac:dyDescent="0.25">
      <c r="A6" s="159"/>
      <c r="B6" s="159"/>
      <c r="C6" s="159"/>
      <c r="D6" s="159"/>
      <c r="E6" s="118"/>
      <c r="F6" s="159"/>
      <c r="G6" s="159"/>
      <c r="H6" s="159"/>
    </row>
    <row r="7" spans="1:12" ht="38.25" customHeight="1" x14ac:dyDescent="0.25">
      <c r="A7" s="210" t="s">
        <v>87</v>
      </c>
      <c r="B7" s="210" t="s">
        <v>88</v>
      </c>
      <c r="C7" s="210" t="s">
        <v>89</v>
      </c>
      <c r="D7" s="210" t="s">
        <v>90</v>
      </c>
      <c r="E7" s="210" t="s">
        <v>91</v>
      </c>
      <c r="F7" s="210" t="s">
        <v>92</v>
      </c>
      <c r="G7" s="210" t="s">
        <v>93</v>
      </c>
      <c r="H7" s="210"/>
    </row>
    <row r="8" spans="1:12" ht="40.5" customHeight="1" x14ac:dyDescent="0.25">
      <c r="A8" s="210"/>
      <c r="B8" s="210"/>
      <c r="C8" s="210"/>
      <c r="D8" s="210"/>
      <c r="E8" s="210"/>
      <c r="F8" s="210"/>
      <c r="G8" s="133" t="s">
        <v>94</v>
      </c>
      <c r="H8" s="133" t="s">
        <v>95</v>
      </c>
    </row>
    <row r="9" spans="1:12" x14ac:dyDescent="0.25">
      <c r="A9" s="160">
        <v>1</v>
      </c>
      <c r="B9" s="160"/>
      <c r="C9" s="160">
        <v>2</v>
      </c>
      <c r="D9" s="160" t="s">
        <v>96</v>
      </c>
      <c r="E9" s="160">
        <v>4</v>
      </c>
      <c r="F9" s="160">
        <v>5</v>
      </c>
      <c r="G9" s="160">
        <v>6</v>
      </c>
      <c r="H9" s="160">
        <v>7</v>
      </c>
    </row>
    <row r="10" spans="1:12" s="162" customFormat="1" x14ac:dyDescent="0.25">
      <c r="A10" s="214" t="s">
        <v>97</v>
      </c>
      <c r="B10" s="215"/>
      <c r="C10" s="216"/>
      <c r="D10" s="216"/>
      <c r="E10" s="215"/>
      <c r="F10" s="161">
        <f>SUM(F11:F15)</f>
        <v>152.96</v>
      </c>
      <c r="G10" s="161"/>
      <c r="H10" s="161">
        <f>SUM(H11:H15)</f>
        <v>1866.57</v>
      </c>
    </row>
    <row r="11" spans="1:12" x14ac:dyDescent="0.25">
      <c r="A11" s="163">
        <v>1</v>
      </c>
      <c r="B11" s="164" t="s">
        <v>66</v>
      </c>
      <c r="C11" s="193" t="s">
        <v>98</v>
      </c>
      <c r="D11" s="165" t="s">
        <v>99</v>
      </c>
      <c r="E11" s="166" t="s">
        <v>100</v>
      </c>
      <c r="F11" s="163">
        <v>124</v>
      </c>
      <c r="G11" s="129">
        <v>12.92</v>
      </c>
      <c r="H11" s="129">
        <f>ROUND(F11*G11,2)</f>
        <v>1602.08</v>
      </c>
      <c r="K11" s="167"/>
      <c r="L11" s="170"/>
    </row>
    <row r="12" spans="1:12" x14ac:dyDescent="0.25">
      <c r="A12" s="163">
        <v>2</v>
      </c>
      <c r="B12" s="164" t="s">
        <v>66</v>
      </c>
      <c r="C12" s="193" t="s">
        <v>101</v>
      </c>
      <c r="D12" s="165" t="s">
        <v>102</v>
      </c>
      <c r="E12" s="166" t="s">
        <v>100</v>
      </c>
      <c r="F12" s="163">
        <v>13.4</v>
      </c>
      <c r="G12" s="129">
        <v>8.5299999999999994</v>
      </c>
      <c r="H12" s="129">
        <f>ROUND(F12*G12,2)</f>
        <v>114.3</v>
      </c>
      <c r="K12" s="167"/>
      <c r="L12" s="170"/>
    </row>
    <row r="13" spans="1:12" x14ac:dyDescent="0.25">
      <c r="A13" s="163">
        <v>3</v>
      </c>
      <c r="B13" s="164" t="s">
        <v>66</v>
      </c>
      <c r="C13" s="193" t="s">
        <v>103</v>
      </c>
      <c r="D13" s="165" t="s">
        <v>104</v>
      </c>
      <c r="E13" s="166" t="s">
        <v>100</v>
      </c>
      <c r="F13" s="163">
        <v>8.4</v>
      </c>
      <c r="G13" s="129">
        <v>9.92</v>
      </c>
      <c r="H13" s="129">
        <f>ROUND(F13*G13,2)</f>
        <v>83.33</v>
      </c>
      <c r="K13" s="167"/>
      <c r="L13" s="170"/>
    </row>
    <row r="14" spans="1:12" x14ac:dyDescent="0.25">
      <c r="A14" s="163">
        <v>4</v>
      </c>
      <c r="B14" s="164" t="s">
        <v>66</v>
      </c>
      <c r="C14" s="193" t="s">
        <v>105</v>
      </c>
      <c r="D14" s="165" t="s">
        <v>106</v>
      </c>
      <c r="E14" s="166" t="s">
        <v>100</v>
      </c>
      <c r="F14" s="163">
        <v>5.0999999999999996</v>
      </c>
      <c r="G14" s="129">
        <v>9.6199999999999992</v>
      </c>
      <c r="H14" s="129">
        <f>ROUND(F14*G14,2)</f>
        <v>49.06</v>
      </c>
      <c r="K14" s="167"/>
      <c r="L14" s="170"/>
    </row>
    <row r="15" spans="1:12" x14ac:dyDescent="0.25">
      <c r="A15" s="163">
        <v>5</v>
      </c>
      <c r="B15" s="164" t="s">
        <v>66</v>
      </c>
      <c r="C15" s="193" t="s">
        <v>107</v>
      </c>
      <c r="D15" s="165" t="s">
        <v>108</v>
      </c>
      <c r="E15" s="166" t="s">
        <v>100</v>
      </c>
      <c r="F15" s="163">
        <v>2.06</v>
      </c>
      <c r="G15" s="129">
        <v>8.64</v>
      </c>
      <c r="H15" s="129">
        <f>ROUND(F15*G15,2)</f>
        <v>17.8</v>
      </c>
      <c r="K15" s="167"/>
      <c r="L15" s="170"/>
    </row>
    <row r="16" spans="1:12" x14ac:dyDescent="0.25">
      <c r="A16" s="214" t="s">
        <v>109</v>
      </c>
      <c r="B16" s="215"/>
      <c r="C16" s="216"/>
      <c r="D16" s="216"/>
      <c r="E16" s="215"/>
      <c r="F16" s="181">
        <f>F17</f>
        <v>2.56</v>
      </c>
      <c r="G16" s="161"/>
      <c r="H16" s="161">
        <f>H17</f>
        <v>25.78</v>
      </c>
    </row>
    <row r="17" spans="1:11" x14ac:dyDescent="0.25">
      <c r="A17" s="163">
        <v>6</v>
      </c>
      <c r="B17" s="163" t="s">
        <v>66</v>
      </c>
      <c r="C17" s="165">
        <v>2</v>
      </c>
      <c r="D17" s="165" t="s">
        <v>109</v>
      </c>
      <c r="E17" s="166" t="s">
        <v>100</v>
      </c>
      <c r="F17" s="163">
        <v>2.56</v>
      </c>
      <c r="G17" s="129"/>
      <c r="H17" s="129">
        <v>25.78</v>
      </c>
    </row>
    <row r="18" spans="1:11" s="162" customFormat="1" x14ac:dyDescent="0.25">
      <c r="A18" s="214" t="s">
        <v>110</v>
      </c>
      <c r="B18" s="215"/>
      <c r="C18" s="216"/>
      <c r="D18" s="216"/>
      <c r="E18" s="215"/>
      <c r="F18" s="181"/>
      <c r="G18" s="161"/>
      <c r="H18" s="161">
        <f>SUM(H19:H22)</f>
        <v>236.81</v>
      </c>
    </row>
    <row r="19" spans="1:11" x14ac:dyDescent="0.25">
      <c r="A19" s="163">
        <v>7</v>
      </c>
      <c r="B19" s="163" t="s">
        <v>66</v>
      </c>
      <c r="C19" s="165" t="s">
        <v>111</v>
      </c>
      <c r="D19" s="165" t="s">
        <v>112</v>
      </c>
      <c r="E19" s="166" t="s">
        <v>113</v>
      </c>
      <c r="F19" s="163">
        <v>2.54</v>
      </c>
      <c r="G19" s="129">
        <v>89.99</v>
      </c>
      <c r="H19" s="129">
        <f>ROUND(F19*G19,2)</f>
        <v>228.57</v>
      </c>
      <c r="J19" s="114"/>
    </row>
    <row r="20" spans="1:11" ht="31.5" customHeight="1" x14ac:dyDescent="0.25">
      <c r="A20" s="163">
        <v>8</v>
      </c>
      <c r="B20" s="163" t="s">
        <v>66</v>
      </c>
      <c r="C20" s="165" t="s">
        <v>114</v>
      </c>
      <c r="D20" s="165" t="s">
        <v>115</v>
      </c>
      <c r="E20" s="166" t="s">
        <v>113</v>
      </c>
      <c r="F20" s="163">
        <v>0.52</v>
      </c>
      <c r="G20" s="129">
        <v>8.1</v>
      </c>
      <c r="H20" s="129">
        <f>ROUND(F20*G20,2)</f>
        <v>4.21</v>
      </c>
      <c r="J20" s="114"/>
    </row>
    <row r="21" spans="1:11" ht="31.5" customHeight="1" x14ac:dyDescent="0.25">
      <c r="A21" s="163">
        <v>9</v>
      </c>
      <c r="B21" s="163" t="s">
        <v>66</v>
      </c>
      <c r="C21" s="165" t="s">
        <v>116</v>
      </c>
      <c r="D21" s="165" t="s">
        <v>117</v>
      </c>
      <c r="E21" s="166" t="s">
        <v>113</v>
      </c>
      <c r="F21" s="163">
        <v>1.6</v>
      </c>
      <c r="G21" s="129">
        <v>1.7</v>
      </c>
      <c r="H21" s="129">
        <f>ROUND(F21*G21,2)</f>
        <v>2.72</v>
      </c>
      <c r="J21" s="114"/>
      <c r="K21" s="114"/>
    </row>
    <row r="22" spans="1:11" ht="31.5" customHeight="1" x14ac:dyDescent="0.25">
      <c r="A22" s="163">
        <v>10</v>
      </c>
      <c r="B22" s="163" t="s">
        <v>66</v>
      </c>
      <c r="C22" s="165" t="s">
        <v>118</v>
      </c>
      <c r="D22" s="165" t="s">
        <v>119</v>
      </c>
      <c r="E22" s="166" t="s">
        <v>113</v>
      </c>
      <c r="F22" s="163">
        <v>0.02</v>
      </c>
      <c r="G22" s="129">
        <v>65.709999999999994</v>
      </c>
      <c r="H22" s="129">
        <f>ROUND(F22*G22,2)</f>
        <v>1.31</v>
      </c>
      <c r="J22" s="114"/>
    </row>
    <row r="23" spans="1:11" x14ac:dyDescent="0.25">
      <c r="A23" s="214" t="s">
        <v>43</v>
      </c>
      <c r="B23" s="215"/>
      <c r="C23" s="216"/>
      <c r="D23" s="216"/>
      <c r="E23" s="215"/>
      <c r="F23" s="181"/>
      <c r="G23" s="161"/>
      <c r="H23" s="161">
        <f>SUM(H24:H24)</f>
        <v>896734.29</v>
      </c>
    </row>
    <row r="24" spans="1:11" s="162" customFormat="1" x14ac:dyDescent="0.25">
      <c r="A24" s="163">
        <v>11</v>
      </c>
      <c r="B24" s="163" t="s">
        <v>66</v>
      </c>
      <c r="C24" s="165" t="s">
        <v>120</v>
      </c>
      <c r="D24" s="165" t="s">
        <v>121</v>
      </c>
      <c r="E24" s="166" t="s">
        <v>122</v>
      </c>
      <c r="F24" s="163">
        <v>1</v>
      </c>
      <c r="G24" s="129">
        <v>896734.29</v>
      </c>
      <c r="H24" s="129">
        <f>ROUND(F24*G24,2)</f>
        <v>896734.29</v>
      </c>
      <c r="J24" s="114"/>
    </row>
    <row r="25" spans="1:11" x14ac:dyDescent="0.25">
      <c r="A25" s="211" t="s">
        <v>123</v>
      </c>
      <c r="B25" s="212"/>
      <c r="C25" s="212"/>
      <c r="D25" s="212"/>
      <c r="E25" s="213"/>
      <c r="F25" s="181"/>
      <c r="G25" s="161"/>
      <c r="H25" s="161">
        <f>SUM(H26:H37)</f>
        <v>123.08</v>
      </c>
    </row>
    <row r="26" spans="1:11" ht="31.5" customHeight="1" x14ac:dyDescent="0.25">
      <c r="A26" s="163">
        <v>12</v>
      </c>
      <c r="B26" s="163" t="s">
        <v>66</v>
      </c>
      <c r="C26" s="165" t="s">
        <v>124</v>
      </c>
      <c r="D26" s="165" t="s">
        <v>125</v>
      </c>
      <c r="E26" s="166" t="s">
        <v>126</v>
      </c>
      <c r="F26" s="163">
        <v>8.0000000000000002E-3</v>
      </c>
      <c r="G26" s="129">
        <v>4949.3999999999996</v>
      </c>
      <c r="H26" s="129">
        <f t="shared" ref="H26:H37" si="0">ROUND(F26*G26,2)</f>
        <v>39.6</v>
      </c>
      <c r="J26" s="114"/>
    </row>
    <row r="27" spans="1:11" ht="31.5" customHeight="1" x14ac:dyDescent="0.25">
      <c r="A27" s="163">
        <v>13</v>
      </c>
      <c r="B27" s="163" t="s">
        <v>66</v>
      </c>
      <c r="C27" s="165" t="s">
        <v>127</v>
      </c>
      <c r="D27" s="165" t="s">
        <v>128</v>
      </c>
      <c r="E27" s="166" t="s">
        <v>129</v>
      </c>
      <c r="F27" s="163">
        <v>36.869999999999997</v>
      </c>
      <c r="G27" s="129">
        <v>1</v>
      </c>
      <c r="H27" s="129">
        <f t="shared" si="0"/>
        <v>36.869999999999997</v>
      </c>
      <c r="J27" s="114"/>
    </row>
    <row r="28" spans="1:11" x14ac:dyDescent="0.25">
      <c r="A28" s="163">
        <v>14</v>
      </c>
      <c r="B28" s="163" t="s">
        <v>66</v>
      </c>
      <c r="C28" s="165" t="s">
        <v>130</v>
      </c>
      <c r="D28" s="165" t="s">
        <v>131</v>
      </c>
      <c r="E28" s="166" t="s">
        <v>132</v>
      </c>
      <c r="F28" s="163">
        <v>3.0999999999999999E-3</v>
      </c>
      <c r="G28" s="129">
        <v>5763</v>
      </c>
      <c r="H28" s="129">
        <f t="shared" si="0"/>
        <v>17.87</v>
      </c>
      <c r="J28" s="114"/>
      <c r="K28" s="114"/>
    </row>
    <row r="29" spans="1:11" ht="31.5" customHeight="1" x14ac:dyDescent="0.25">
      <c r="A29" s="163">
        <v>15</v>
      </c>
      <c r="B29" s="163" t="s">
        <v>66</v>
      </c>
      <c r="C29" s="165" t="s">
        <v>133</v>
      </c>
      <c r="D29" s="165" t="s">
        <v>134</v>
      </c>
      <c r="E29" s="166" t="s">
        <v>135</v>
      </c>
      <c r="F29" s="163">
        <v>0.47399999999999998</v>
      </c>
      <c r="G29" s="129">
        <v>28.22</v>
      </c>
      <c r="H29" s="129">
        <f t="shared" si="0"/>
        <v>13.38</v>
      </c>
      <c r="J29" s="114"/>
      <c r="K29" s="114"/>
    </row>
    <row r="30" spans="1:11" x14ac:dyDescent="0.25">
      <c r="A30" s="163">
        <v>16</v>
      </c>
      <c r="B30" s="163" t="s">
        <v>66</v>
      </c>
      <c r="C30" s="165" t="s">
        <v>136</v>
      </c>
      <c r="D30" s="165" t="s">
        <v>137</v>
      </c>
      <c r="E30" s="166" t="s">
        <v>138</v>
      </c>
      <c r="F30" s="163">
        <v>0.45</v>
      </c>
      <c r="G30" s="129">
        <v>8.33</v>
      </c>
      <c r="H30" s="129">
        <f t="shared" si="0"/>
        <v>3.75</v>
      </c>
      <c r="J30" s="114"/>
    </row>
    <row r="31" spans="1:11" ht="47.25" customHeight="1" x14ac:dyDescent="0.25">
      <c r="A31" s="163">
        <v>17</v>
      </c>
      <c r="B31" s="163" t="s">
        <v>66</v>
      </c>
      <c r="C31" s="165" t="s">
        <v>139</v>
      </c>
      <c r="D31" s="165" t="s">
        <v>140</v>
      </c>
      <c r="E31" s="166" t="s">
        <v>132</v>
      </c>
      <c r="F31" s="163">
        <v>1.2E-4</v>
      </c>
      <c r="G31" s="129">
        <v>26932.42</v>
      </c>
      <c r="H31" s="129">
        <f t="shared" si="0"/>
        <v>3.23</v>
      </c>
      <c r="J31" s="114"/>
    </row>
    <row r="32" spans="1:11" ht="31.5" customHeight="1" x14ac:dyDescent="0.25">
      <c r="A32" s="163">
        <v>18</v>
      </c>
      <c r="B32" s="163" t="s">
        <v>66</v>
      </c>
      <c r="C32" s="165" t="s">
        <v>141</v>
      </c>
      <c r="D32" s="165" t="s">
        <v>142</v>
      </c>
      <c r="E32" s="166" t="s">
        <v>143</v>
      </c>
      <c r="F32" s="163">
        <v>0.16</v>
      </c>
      <c r="G32" s="129">
        <v>20</v>
      </c>
      <c r="H32" s="129">
        <f t="shared" si="0"/>
        <v>3.2</v>
      </c>
      <c r="J32" s="114"/>
    </row>
    <row r="33" spans="1:10" x14ac:dyDescent="0.25">
      <c r="A33" s="163">
        <v>19</v>
      </c>
      <c r="B33" s="163" t="s">
        <v>66</v>
      </c>
      <c r="C33" s="165" t="s">
        <v>144</v>
      </c>
      <c r="D33" s="165" t="s">
        <v>145</v>
      </c>
      <c r="E33" s="166" t="s">
        <v>135</v>
      </c>
      <c r="F33" s="163">
        <v>7.0000000000000007E-2</v>
      </c>
      <c r="G33" s="129">
        <v>32.6</v>
      </c>
      <c r="H33" s="129">
        <f t="shared" si="0"/>
        <v>2.2799999999999998</v>
      </c>
      <c r="J33" s="114"/>
    </row>
    <row r="34" spans="1:10" x14ac:dyDescent="0.25">
      <c r="A34" s="163">
        <v>20</v>
      </c>
      <c r="B34" s="163" t="s">
        <v>66</v>
      </c>
      <c r="C34" s="165" t="s">
        <v>146</v>
      </c>
      <c r="D34" s="165" t="s">
        <v>147</v>
      </c>
      <c r="E34" s="166" t="s">
        <v>132</v>
      </c>
      <c r="F34" s="163">
        <v>1.3999999999999999E-4</v>
      </c>
      <c r="G34" s="129">
        <v>10315.01</v>
      </c>
      <c r="H34" s="129">
        <f t="shared" si="0"/>
        <v>1.44</v>
      </c>
      <c r="J34" s="114"/>
    </row>
    <row r="35" spans="1:10" x14ac:dyDescent="0.25">
      <c r="A35" s="163">
        <v>21</v>
      </c>
      <c r="B35" s="163" t="s">
        <v>66</v>
      </c>
      <c r="C35" s="165" t="s">
        <v>148</v>
      </c>
      <c r="D35" s="165" t="s">
        <v>149</v>
      </c>
      <c r="E35" s="166" t="s">
        <v>135</v>
      </c>
      <c r="F35" s="163">
        <v>1.4999999999999999E-2</v>
      </c>
      <c r="G35" s="129">
        <v>47.57</v>
      </c>
      <c r="H35" s="129">
        <f t="shared" si="0"/>
        <v>0.71</v>
      </c>
      <c r="J35" s="114"/>
    </row>
    <row r="36" spans="1:10" x14ac:dyDescent="0.25">
      <c r="A36" s="163">
        <v>22</v>
      </c>
      <c r="B36" s="163" t="s">
        <v>66</v>
      </c>
      <c r="C36" s="165" t="s">
        <v>150</v>
      </c>
      <c r="D36" s="165" t="s">
        <v>151</v>
      </c>
      <c r="E36" s="166" t="s">
        <v>135</v>
      </c>
      <c r="F36" s="163">
        <v>2.5000000000000001E-2</v>
      </c>
      <c r="G36" s="129">
        <v>16.95</v>
      </c>
      <c r="H36" s="129">
        <f t="shared" si="0"/>
        <v>0.42</v>
      </c>
      <c r="J36" s="114"/>
    </row>
    <row r="37" spans="1:10" x14ac:dyDescent="0.25">
      <c r="A37" s="163">
        <v>23</v>
      </c>
      <c r="B37" s="163" t="s">
        <v>66</v>
      </c>
      <c r="C37" s="165" t="s">
        <v>152</v>
      </c>
      <c r="D37" s="165" t="s">
        <v>153</v>
      </c>
      <c r="E37" s="166" t="s">
        <v>135</v>
      </c>
      <c r="F37" s="163">
        <v>0.03</v>
      </c>
      <c r="G37" s="129">
        <v>10.97</v>
      </c>
      <c r="H37" s="129">
        <f t="shared" si="0"/>
        <v>0.33</v>
      </c>
      <c r="J37" s="114"/>
    </row>
    <row r="40" spans="1:10" x14ac:dyDescent="0.25">
      <c r="B40" s="117" t="s">
        <v>69</v>
      </c>
    </row>
    <row r="41" spans="1:10" x14ac:dyDescent="0.25">
      <c r="B41" s="128" t="s">
        <v>70</v>
      </c>
    </row>
    <row r="43" spans="1:10" x14ac:dyDescent="0.25">
      <c r="B43" s="117" t="s">
        <v>71</v>
      </c>
    </row>
    <row r="44" spans="1:10" x14ac:dyDescent="0.25">
      <c r="B44" s="128" t="s">
        <v>72</v>
      </c>
    </row>
  </sheetData>
  <mergeCells count="15">
    <mergeCell ref="A25:E25"/>
    <mergeCell ref="A16:E16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3:E23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8" workbookViewId="0">
      <selection activeCell="E50" sqref="E5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154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155</v>
      </c>
      <c r="C5" s="199"/>
      <c r="D5" s="199"/>
      <c r="E5" s="199"/>
    </row>
    <row r="6" spans="2:5" x14ac:dyDescent="0.25">
      <c r="B6" s="177"/>
      <c r="C6" s="4"/>
      <c r="D6" s="4"/>
      <c r="E6" s="4"/>
    </row>
    <row r="7" spans="2:5" ht="25.5" customHeight="1" x14ac:dyDescent="0.25">
      <c r="B7" s="217" t="s">
        <v>396</v>
      </c>
      <c r="C7" s="217"/>
      <c r="D7" s="217"/>
      <c r="E7" s="217"/>
    </row>
    <row r="8" spans="2:5" x14ac:dyDescent="0.25">
      <c r="B8" s="218" t="s">
        <v>394</v>
      </c>
      <c r="C8" s="218"/>
      <c r="D8" s="218"/>
      <c r="E8" s="218"/>
    </row>
    <row r="9" spans="2:5" x14ac:dyDescent="0.25">
      <c r="B9" s="177"/>
      <c r="C9" s="4"/>
      <c r="D9" s="4"/>
      <c r="E9" s="4"/>
    </row>
    <row r="10" spans="2:5" ht="51" customHeight="1" x14ac:dyDescent="0.25">
      <c r="B10" s="2" t="s">
        <v>156</v>
      </c>
      <c r="C10" s="2" t="s">
        <v>157</v>
      </c>
      <c r="D10" s="2" t="s">
        <v>158</v>
      </c>
      <c r="E10" s="2" t="s">
        <v>159</v>
      </c>
    </row>
    <row r="11" spans="2:5" x14ac:dyDescent="0.25">
      <c r="B11" s="106" t="s">
        <v>160</v>
      </c>
      <c r="C11" s="107">
        <f>'Прил.5 Расчет СМР и ОБ'!J15</f>
        <v>86076.72</v>
      </c>
      <c r="D11" s="108">
        <f t="shared" ref="D11:D18" si="0">C11/$C$24</f>
        <v>0.41209984265114386</v>
      </c>
      <c r="E11" s="108">
        <f t="shared" ref="E11:E18" si="1">C11/$C$40</f>
        <v>3.9790925481589322E-2</v>
      </c>
    </row>
    <row r="12" spans="2:5" x14ac:dyDescent="0.25">
      <c r="B12" s="106" t="s">
        <v>161</v>
      </c>
      <c r="C12" s="107">
        <f>'Прил.5 Расчет СМР и ОБ'!J21</f>
        <v>3078.91</v>
      </c>
      <c r="D12" s="108">
        <f t="shared" si="0"/>
        <v>1.4740551528183616E-2</v>
      </c>
      <c r="E12" s="108">
        <f t="shared" si="1"/>
        <v>1.4232963148981535E-3</v>
      </c>
    </row>
    <row r="13" spans="2:5" x14ac:dyDescent="0.25">
      <c r="B13" s="106" t="s">
        <v>162</v>
      </c>
      <c r="C13" s="107">
        <f>'Прил.5 Расчет СМР и ОБ'!J25</f>
        <v>111.08</v>
      </c>
      <c r="D13" s="108">
        <f t="shared" si="0"/>
        <v>5.3180523748684962E-4</v>
      </c>
      <c r="E13" s="108">
        <f t="shared" si="1"/>
        <v>5.1349261478538466E-5</v>
      </c>
    </row>
    <row r="14" spans="2:5" x14ac:dyDescent="0.25">
      <c r="B14" s="106" t="s">
        <v>163</v>
      </c>
      <c r="C14" s="107">
        <f>C13+C12</f>
        <v>3189.99</v>
      </c>
      <c r="D14" s="108">
        <f t="shared" si="0"/>
        <v>1.5272356765670465E-2</v>
      </c>
      <c r="E14" s="108">
        <f t="shared" si="1"/>
        <v>1.4746455763766917E-3</v>
      </c>
    </row>
    <row r="15" spans="2:5" x14ac:dyDescent="0.25">
      <c r="B15" s="106" t="s">
        <v>164</v>
      </c>
      <c r="C15" s="107">
        <f>'Прил.5 Расчет СМР и ОБ'!J17</f>
        <v>1141.79</v>
      </c>
      <c r="D15" s="108">
        <f t="shared" si="0"/>
        <v>5.4664197165116132E-3</v>
      </c>
      <c r="E15" s="108">
        <f t="shared" si="1"/>
        <v>5.2781844853781452E-4</v>
      </c>
    </row>
    <row r="16" spans="2:5" x14ac:dyDescent="0.25">
      <c r="B16" s="106" t="s">
        <v>165</v>
      </c>
      <c r="C16" s="107">
        <f>'Прил.5 Расчет СМР и ОБ'!J40</f>
        <v>865.97</v>
      </c>
      <c r="D16" s="108">
        <f t="shared" si="0"/>
        <v>4.1459072875989125E-3</v>
      </c>
      <c r="E16" s="108">
        <f t="shared" si="1"/>
        <v>4.0031436768608175E-4</v>
      </c>
    </row>
    <row r="17" spans="2:6" x14ac:dyDescent="0.25">
      <c r="B17" s="106" t="s">
        <v>166</v>
      </c>
      <c r="C17" s="107">
        <f>'Прил.5 Расчет СМР и ОБ'!J49</f>
        <v>123.61</v>
      </c>
      <c r="D17" s="108">
        <f t="shared" si="0"/>
        <v>5.9179371089079476E-4</v>
      </c>
      <c r="E17" s="108">
        <f t="shared" si="1"/>
        <v>5.7141539533328598E-5</v>
      </c>
    </row>
    <row r="18" spans="2:6" x14ac:dyDescent="0.25">
      <c r="B18" s="106" t="s">
        <v>167</v>
      </c>
      <c r="C18" s="107">
        <f>C17+C16</f>
        <v>989.58</v>
      </c>
      <c r="D18" s="108">
        <f t="shared" si="0"/>
        <v>4.7377009984897077E-3</v>
      </c>
      <c r="E18" s="108">
        <f t="shared" si="1"/>
        <v>4.5745590721941033E-4</v>
      </c>
    </row>
    <row r="19" spans="2:6" x14ac:dyDescent="0.25">
      <c r="B19" s="106" t="s">
        <v>168</v>
      </c>
      <c r="C19" s="107">
        <f>C18+C14+C11</f>
        <v>90256.290000000008</v>
      </c>
      <c r="D19" s="108"/>
      <c r="E19" s="106"/>
    </row>
    <row r="20" spans="2:6" x14ac:dyDescent="0.25">
      <c r="B20" s="106" t="s">
        <v>169</v>
      </c>
      <c r="C20" s="107">
        <f>ROUND(C21*(C11+C15),2)</f>
        <v>40120.51</v>
      </c>
      <c r="D20" s="108">
        <f>C20/$C$24</f>
        <v>0.19208045866621828</v>
      </c>
      <c r="E20" s="108">
        <f>C20/$C$40</f>
        <v>1.8546620081403651E-2</v>
      </c>
    </row>
    <row r="21" spans="2:6" x14ac:dyDescent="0.25">
      <c r="B21" s="106" t="s">
        <v>170</v>
      </c>
      <c r="C21" s="111">
        <f>'Прил.5 Расчет СМР и ОБ'!D53</f>
        <v>0.46</v>
      </c>
      <c r="D21" s="108"/>
      <c r="E21" s="106"/>
    </row>
    <row r="22" spans="2:6" x14ac:dyDescent="0.25">
      <c r="B22" s="106" t="s">
        <v>171</v>
      </c>
      <c r="C22" s="107">
        <f>ROUND(C23*(C11+C15),2)</f>
        <v>78496.66</v>
      </c>
      <c r="D22" s="108">
        <f>C22/$C$24</f>
        <v>0.37580964091847763</v>
      </c>
      <c r="E22" s="108">
        <f>C22/$C$40</f>
        <v>3.6286869999387211E-2</v>
      </c>
    </row>
    <row r="23" spans="2:6" x14ac:dyDescent="0.25">
      <c r="B23" s="106" t="s">
        <v>172</v>
      </c>
      <c r="C23" s="111">
        <f>'Прил.5 Расчет СМР и ОБ'!D52</f>
        <v>0.9</v>
      </c>
      <c r="D23" s="108"/>
      <c r="E23" s="106"/>
    </row>
    <row r="24" spans="2:6" x14ac:dyDescent="0.25">
      <c r="B24" s="106" t="s">
        <v>173</v>
      </c>
      <c r="C24" s="107">
        <f>C19+C20+C22</f>
        <v>208873.46000000002</v>
      </c>
      <c r="D24" s="108">
        <f>C24/$C$24</f>
        <v>1</v>
      </c>
      <c r="E24" s="108">
        <f>C24/$C$40</f>
        <v>9.6556517045976301E-2</v>
      </c>
    </row>
    <row r="25" spans="2:6" ht="25.5" customHeight="1" x14ac:dyDescent="0.25">
      <c r="B25" s="106" t="s">
        <v>174</v>
      </c>
      <c r="C25" s="107">
        <f>'Прил.5 Расчет СМР и ОБ'!J32</f>
        <v>1700000</v>
      </c>
      <c r="D25" s="108"/>
      <c r="E25" s="108">
        <f>C25/$C$40</f>
        <v>0.78586374246953006</v>
      </c>
    </row>
    <row r="26" spans="2:6" ht="25.5" customHeight="1" x14ac:dyDescent="0.25">
      <c r="B26" s="106" t="s">
        <v>175</v>
      </c>
      <c r="C26" s="107">
        <f>'Прил.5 Расчет СМР и ОБ'!J33</f>
        <v>1700000</v>
      </c>
      <c r="D26" s="108"/>
      <c r="E26" s="108">
        <f>C26/$C$40</f>
        <v>0.78586374246953006</v>
      </c>
    </row>
    <row r="27" spans="2:6" x14ac:dyDescent="0.25">
      <c r="B27" s="106" t="s">
        <v>176</v>
      </c>
      <c r="C27" s="110">
        <f>C24+C25</f>
        <v>1908873.46</v>
      </c>
      <c r="D27" s="108"/>
      <c r="E27" s="108">
        <f>C27/$C$40</f>
        <v>0.88242025951550629</v>
      </c>
    </row>
    <row r="28" spans="2:6" ht="33" customHeight="1" x14ac:dyDescent="0.25">
      <c r="B28" s="106" t="s">
        <v>177</v>
      </c>
      <c r="C28" s="106"/>
      <c r="D28" s="106"/>
      <c r="E28" s="106"/>
      <c r="F28" s="109"/>
    </row>
    <row r="29" spans="2:6" ht="25.5" customHeight="1" x14ac:dyDescent="0.25">
      <c r="B29" s="106" t="s">
        <v>178</v>
      </c>
      <c r="C29" s="110">
        <f>ROUND(C24*3.9%,2)</f>
        <v>8146.06</v>
      </c>
      <c r="D29" s="106"/>
      <c r="E29" s="108">
        <f t="shared" ref="E29:E38" si="2">C29/$C$40</f>
        <v>3.7657018811654945E-3</v>
      </c>
    </row>
    <row r="30" spans="2:6" ht="38.25" customHeight="1" x14ac:dyDescent="0.25">
      <c r="B30" s="106" t="s">
        <v>179</v>
      </c>
      <c r="C30" s="194">
        <f>ROUND((C24+C29)*2.1%,2)</f>
        <v>4557.41</v>
      </c>
      <c r="D30" s="195"/>
      <c r="E30" s="108">
        <f t="shared" si="2"/>
        <v>2.1067666344518005E-3</v>
      </c>
      <c r="F30" s="109"/>
    </row>
    <row r="31" spans="2:6" x14ac:dyDescent="0.25">
      <c r="B31" s="106" t="s">
        <v>180</v>
      </c>
      <c r="C31" s="194">
        <v>130620</v>
      </c>
      <c r="D31" s="195"/>
      <c r="E31" s="108">
        <f t="shared" si="2"/>
        <v>6.0382071789041189E-2</v>
      </c>
    </row>
    <row r="32" spans="2:6" ht="25.5" customHeight="1" x14ac:dyDescent="0.25">
      <c r="B32" s="106" t="s">
        <v>181</v>
      </c>
      <c r="C32" s="194">
        <v>0</v>
      </c>
      <c r="D32" s="195"/>
      <c r="E32" s="108">
        <f t="shared" si="2"/>
        <v>0</v>
      </c>
      <c r="F32" s="178"/>
    </row>
    <row r="33" spans="2:11" ht="25.5" customHeight="1" x14ac:dyDescent="0.25">
      <c r="B33" s="106" t="s">
        <v>182</v>
      </c>
      <c r="C33" s="194">
        <v>0</v>
      </c>
      <c r="D33" s="195"/>
      <c r="E33" s="108">
        <f t="shared" si="2"/>
        <v>0</v>
      </c>
    </row>
    <row r="34" spans="2:11" ht="51" customHeight="1" x14ac:dyDescent="0.25">
      <c r="B34" s="106" t="s">
        <v>183</v>
      </c>
      <c r="C34" s="194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184</v>
      </c>
      <c r="C35" s="194">
        <v>0</v>
      </c>
      <c r="D35" s="106"/>
      <c r="E35" s="108">
        <f t="shared" si="2"/>
        <v>0</v>
      </c>
    </row>
    <row r="36" spans="2:11" ht="25.5" customHeight="1" x14ac:dyDescent="0.25">
      <c r="B36" s="106" t="s">
        <v>185</v>
      </c>
      <c r="C36" s="110">
        <f>ROUND((C27+C32+C33+C34+C35+C29+C31+C30)*2.14%,2)</f>
        <v>43917.01</v>
      </c>
      <c r="D36" s="106"/>
      <c r="E36" s="108">
        <f t="shared" si="2"/>
        <v>2.0301638727453986E-2</v>
      </c>
      <c r="K36" s="109"/>
    </row>
    <row r="37" spans="2:11" x14ac:dyDescent="0.25">
      <c r="B37" s="106" t="s">
        <v>186</v>
      </c>
      <c r="C37" s="110">
        <f>ROUND((C27+C32+C33+C34+C35+C29+C31+C30)*0.2%,2)</f>
        <v>4104.3900000000003</v>
      </c>
      <c r="D37" s="106"/>
      <c r="E37" s="108">
        <f t="shared" si="2"/>
        <v>1.8973478152673616E-3</v>
      </c>
      <c r="K37" s="109"/>
    </row>
    <row r="38" spans="2:11" ht="38.25" customHeight="1" x14ac:dyDescent="0.25">
      <c r="B38" s="106" t="s">
        <v>187</v>
      </c>
      <c r="C38" s="107">
        <f>C27+C32+C33+C34+C35+C29+C31+C30+C36+C37</f>
        <v>2100218.33</v>
      </c>
      <c r="D38" s="106"/>
      <c r="E38" s="108">
        <f t="shared" si="2"/>
        <v>0.97087378636288624</v>
      </c>
    </row>
    <row r="39" spans="2:11" ht="13.5" customHeight="1" x14ac:dyDescent="0.25">
      <c r="B39" s="106" t="s">
        <v>188</v>
      </c>
      <c r="C39" s="107">
        <f>ROUND(C38*3%,2)</f>
        <v>63006.55</v>
      </c>
      <c r="D39" s="106"/>
      <c r="E39" s="108">
        <f>C39/$C$38</f>
        <v>3.0000000047614099E-2</v>
      </c>
    </row>
    <row r="40" spans="2:11" x14ac:dyDescent="0.25">
      <c r="B40" s="106" t="s">
        <v>189</v>
      </c>
      <c r="C40" s="107">
        <f>C39+C38</f>
        <v>2163224.88</v>
      </c>
      <c r="D40" s="106"/>
      <c r="E40" s="108">
        <f>C40/$C$40</f>
        <v>1</v>
      </c>
    </row>
    <row r="41" spans="2:11" x14ac:dyDescent="0.25">
      <c r="B41" s="106" t="s">
        <v>190</v>
      </c>
      <c r="C41" s="107">
        <f>C40/'Прил.5 Расчет СМР и ОБ'!E56</f>
        <v>2163224.88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191</v>
      </c>
      <c r="C43" s="4"/>
      <c r="D43" s="4"/>
      <c r="E43" s="4"/>
    </row>
    <row r="44" spans="2:11" x14ac:dyDescent="0.25">
      <c r="B44" s="113" t="s">
        <v>192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193</v>
      </c>
      <c r="C46" s="4"/>
      <c r="D46" s="4"/>
      <c r="E46" s="4"/>
    </row>
    <row r="47" spans="2:11" x14ac:dyDescent="0.25">
      <c r="B47" s="218" t="s">
        <v>194</v>
      </c>
      <c r="C47" s="21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2"/>
  <sheetViews>
    <sheetView view="pageBreakPreview" topLeftCell="A7" zoomScale="85" workbookViewId="0">
      <selection activeCell="E61" sqref="E6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9" t="s">
        <v>195</v>
      </c>
      <c r="I2" s="219"/>
      <c r="J2" s="21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9" t="s">
        <v>196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25.5" customHeight="1" x14ac:dyDescent="0.2">
      <c r="A6" s="147" t="s">
        <v>197</v>
      </c>
      <c r="B6" s="148"/>
      <c r="C6" s="148"/>
      <c r="D6" s="225" t="s">
        <v>398</v>
      </c>
      <c r="E6" s="225"/>
      <c r="F6" s="225"/>
      <c r="G6" s="225"/>
      <c r="H6" s="225"/>
      <c r="I6" s="225"/>
      <c r="J6" s="225"/>
    </row>
    <row r="7" spans="1:14" s="4" customFormat="1" ht="12.75" customHeight="1" x14ac:dyDescent="0.2">
      <c r="A7" s="202" t="s">
        <v>394</v>
      </c>
      <c r="B7" s="217"/>
      <c r="C7" s="217"/>
      <c r="D7" s="217"/>
      <c r="E7" s="217"/>
      <c r="F7" s="217"/>
      <c r="G7" s="217"/>
      <c r="H7" s="217"/>
      <c r="I7" s="43"/>
      <c r="J7" s="43"/>
    </row>
    <row r="8" spans="1:14" s="4" customFormat="1" ht="13.5" customHeight="1" x14ac:dyDescent="0.2">
      <c r="A8" s="202"/>
      <c r="B8" s="217"/>
      <c r="C8" s="217"/>
      <c r="D8" s="217"/>
      <c r="E8" s="217"/>
      <c r="F8" s="217"/>
      <c r="G8" s="217"/>
      <c r="H8" s="217"/>
    </row>
    <row r="9" spans="1:14" s="4" customFormat="1" ht="13.15" customHeight="1" x14ac:dyDescent="0.2"/>
    <row r="10" spans="1:14" ht="27" customHeight="1" x14ac:dyDescent="0.25">
      <c r="A10" s="222" t="s">
        <v>13</v>
      </c>
      <c r="B10" s="222" t="s">
        <v>89</v>
      </c>
      <c r="C10" s="222" t="s">
        <v>156</v>
      </c>
      <c r="D10" s="222" t="s">
        <v>91</v>
      </c>
      <c r="E10" s="223" t="s">
        <v>198</v>
      </c>
      <c r="F10" s="220" t="s">
        <v>93</v>
      </c>
      <c r="G10" s="221"/>
      <c r="H10" s="223" t="s">
        <v>199</v>
      </c>
      <c r="I10" s="220" t="s">
        <v>200</v>
      </c>
      <c r="J10" s="221"/>
      <c r="M10" s="12"/>
      <c r="N10" s="12"/>
    </row>
    <row r="11" spans="1:14" ht="28.5" customHeight="1" x14ac:dyDescent="0.25">
      <c r="A11" s="222"/>
      <c r="B11" s="222"/>
      <c r="C11" s="222"/>
      <c r="D11" s="222"/>
      <c r="E11" s="224"/>
      <c r="F11" s="2" t="s">
        <v>201</v>
      </c>
      <c r="G11" s="2" t="s">
        <v>95</v>
      </c>
      <c r="H11" s="224"/>
      <c r="I11" s="2" t="s">
        <v>201</v>
      </c>
      <c r="J11" s="2" t="s">
        <v>95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2">
        <v>9</v>
      </c>
      <c r="J12" s="182">
        <v>10</v>
      </c>
      <c r="M12" s="12"/>
      <c r="N12" s="12"/>
    </row>
    <row r="13" spans="1:14" x14ac:dyDescent="0.25">
      <c r="A13" s="2"/>
      <c r="B13" s="230" t="s">
        <v>202</v>
      </c>
      <c r="C13" s="231"/>
      <c r="D13" s="222"/>
      <c r="E13" s="232"/>
      <c r="F13" s="233"/>
      <c r="G13" s="233"/>
      <c r="H13" s="234"/>
      <c r="I13" s="149"/>
      <c r="J13" s="149"/>
    </row>
    <row r="14" spans="1:14" ht="25.5" customHeight="1" x14ac:dyDescent="0.25">
      <c r="A14" s="2">
        <v>1</v>
      </c>
      <c r="B14" s="191" t="s">
        <v>203</v>
      </c>
      <c r="C14" s="8" t="s">
        <v>204</v>
      </c>
      <c r="D14" s="2" t="s">
        <v>205</v>
      </c>
      <c r="E14" s="150">
        <f>G14/F14</f>
        <v>155.41798501248999</v>
      </c>
      <c r="F14" s="27">
        <v>12.01</v>
      </c>
      <c r="G14" s="27">
        <v>1866.57</v>
      </c>
      <c r="H14" s="151">
        <f>G14/$G$15</f>
        <v>1</v>
      </c>
      <c r="I14" s="27">
        <f>ФОТр.тек.!E13</f>
        <v>553.84017452933494</v>
      </c>
      <c r="J14" s="27">
        <f>ROUND(I14*E14,2)</f>
        <v>86076.72</v>
      </c>
    </row>
    <row r="15" spans="1:14" s="12" customFormat="1" ht="25.5" customHeight="1" x14ac:dyDescent="0.2">
      <c r="A15" s="2"/>
      <c r="B15" s="2"/>
      <c r="C15" s="143" t="s">
        <v>206</v>
      </c>
      <c r="D15" s="2" t="s">
        <v>205</v>
      </c>
      <c r="E15" s="150">
        <f>SUM(E14:E14)</f>
        <v>155.41798501248999</v>
      </c>
      <c r="F15" s="27"/>
      <c r="G15" s="27">
        <f>SUM(G14:G14)</f>
        <v>1866.57</v>
      </c>
      <c r="H15" s="185">
        <v>1</v>
      </c>
      <c r="I15" s="149"/>
      <c r="J15" s="27">
        <f>SUM(J14:J14)</f>
        <v>86076.72</v>
      </c>
    </row>
    <row r="16" spans="1:14" s="12" customFormat="1" ht="14.25" customHeight="1" x14ac:dyDescent="0.2">
      <c r="A16" s="2"/>
      <c r="B16" s="231" t="s">
        <v>109</v>
      </c>
      <c r="C16" s="231"/>
      <c r="D16" s="222"/>
      <c r="E16" s="232"/>
      <c r="F16" s="233"/>
      <c r="G16" s="233"/>
      <c r="H16" s="234"/>
      <c r="I16" s="149"/>
      <c r="J16" s="149"/>
    </row>
    <row r="17" spans="1:11" s="12" customFormat="1" ht="14.25" customHeight="1" x14ac:dyDescent="0.2">
      <c r="A17" s="2">
        <v>2</v>
      </c>
      <c r="B17" s="2">
        <v>2</v>
      </c>
      <c r="C17" s="8" t="s">
        <v>109</v>
      </c>
      <c r="D17" s="2" t="s">
        <v>205</v>
      </c>
      <c r="E17" s="150">
        <f>'Прил. 3'!F17</f>
        <v>2.56</v>
      </c>
      <c r="F17" s="27">
        <f>G17/E17</f>
        <v>10.0703125</v>
      </c>
      <c r="G17" s="27">
        <f>'Прил. 3'!H16</f>
        <v>25.78</v>
      </c>
      <c r="H17" s="185">
        <v>1</v>
      </c>
      <c r="I17" s="27">
        <f>ROUND(F17*'Прил. 10'!D11,2)</f>
        <v>446.01</v>
      </c>
      <c r="J17" s="27">
        <f>ROUND(I17*E17,2)</f>
        <v>1141.79</v>
      </c>
    </row>
    <row r="18" spans="1:11" s="12" customFormat="1" ht="14.25" customHeight="1" x14ac:dyDescent="0.2">
      <c r="A18" s="2"/>
      <c r="B18" s="230" t="s">
        <v>110</v>
      </c>
      <c r="C18" s="231"/>
      <c r="D18" s="222"/>
      <c r="E18" s="232"/>
      <c r="F18" s="233"/>
      <c r="G18" s="233"/>
      <c r="H18" s="234"/>
      <c r="I18" s="149"/>
      <c r="J18" s="149"/>
    </row>
    <row r="19" spans="1:11" s="12" customFormat="1" ht="14.25" customHeight="1" x14ac:dyDescent="0.2">
      <c r="A19" s="2"/>
      <c r="B19" s="231" t="s">
        <v>207</v>
      </c>
      <c r="C19" s="231"/>
      <c r="D19" s="222"/>
      <c r="E19" s="232"/>
      <c r="F19" s="233"/>
      <c r="G19" s="233"/>
      <c r="H19" s="234"/>
      <c r="I19" s="149"/>
      <c r="J19" s="149"/>
    </row>
    <row r="20" spans="1:11" s="12" customFormat="1" ht="14.25" customHeight="1" x14ac:dyDescent="0.2">
      <c r="A20" s="2">
        <v>3</v>
      </c>
      <c r="B20" s="191" t="s">
        <v>111</v>
      </c>
      <c r="C20" s="8" t="s">
        <v>112</v>
      </c>
      <c r="D20" s="2" t="s">
        <v>113</v>
      </c>
      <c r="E20" s="150">
        <v>2.54</v>
      </c>
      <c r="F20" s="184">
        <v>89.99</v>
      </c>
      <c r="G20" s="27">
        <f>ROUND(E20*F20,2)</f>
        <v>228.57</v>
      </c>
      <c r="H20" s="151">
        <f>G20/$G$26</f>
        <v>0.96520417212110998</v>
      </c>
      <c r="I20" s="27">
        <f>ROUND(F20*'Прил. 10'!$D$12,2)</f>
        <v>1212.17</v>
      </c>
      <c r="J20" s="27">
        <f>ROUND(I20*E20,2)</f>
        <v>3078.91</v>
      </c>
    </row>
    <row r="21" spans="1:11" s="12" customFormat="1" ht="14.25" customHeight="1" x14ac:dyDescent="0.2">
      <c r="A21" s="2"/>
      <c r="B21" s="2"/>
      <c r="C21" s="8" t="s">
        <v>208</v>
      </c>
      <c r="D21" s="2"/>
      <c r="E21" s="150"/>
      <c r="F21" s="27"/>
      <c r="G21" s="27">
        <f>SUM(G20:G20)</f>
        <v>228.57</v>
      </c>
      <c r="H21" s="185">
        <f>G21/G26</f>
        <v>0.96520417212110998</v>
      </c>
      <c r="I21" s="172"/>
      <c r="J21" s="27">
        <f>SUM(J20:J20)</f>
        <v>3078.91</v>
      </c>
      <c r="K21" s="24"/>
    </row>
    <row r="22" spans="1:11" s="12" customFormat="1" ht="25.5" customHeight="1" outlineLevel="1" x14ac:dyDescent="0.2">
      <c r="A22" s="2">
        <v>4</v>
      </c>
      <c r="B22" s="191" t="s">
        <v>114</v>
      </c>
      <c r="C22" s="8" t="s">
        <v>115</v>
      </c>
      <c r="D22" s="2" t="s">
        <v>113</v>
      </c>
      <c r="E22" s="150">
        <v>0.52</v>
      </c>
      <c r="F22" s="184">
        <v>8.1</v>
      </c>
      <c r="G22" s="27">
        <f>ROUND(E22*F22,2)</f>
        <v>4.21</v>
      </c>
      <c r="H22" s="151">
        <f>G22/$G$26</f>
        <v>1.7777965457539999E-2</v>
      </c>
      <c r="I22" s="27">
        <f>ROUND(F22*'Прил. 10'!$D$12,2)</f>
        <v>109.11</v>
      </c>
      <c r="J22" s="27">
        <f>ROUND(I22*E22,2)</f>
        <v>56.74</v>
      </c>
    </row>
    <row r="23" spans="1:11" s="12" customFormat="1" ht="25.5" customHeight="1" outlineLevel="1" x14ac:dyDescent="0.2">
      <c r="A23" s="2">
        <v>5</v>
      </c>
      <c r="B23" s="191" t="s">
        <v>116</v>
      </c>
      <c r="C23" s="8" t="s">
        <v>117</v>
      </c>
      <c r="D23" s="2" t="s">
        <v>113</v>
      </c>
      <c r="E23" s="150">
        <v>1.6</v>
      </c>
      <c r="F23" s="184">
        <v>1.7</v>
      </c>
      <c r="G23" s="27">
        <f>ROUND(E23*F23,2)</f>
        <v>2.72</v>
      </c>
      <c r="H23" s="151">
        <f>G23/$G$26</f>
        <v>1.1486001435749999E-2</v>
      </c>
      <c r="I23" s="27">
        <f>ROUND(F23*'Прил. 10'!$D$12,2)</f>
        <v>22.9</v>
      </c>
      <c r="J23" s="27">
        <f>ROUND(I23*E23,2)</f>
        <v>36.64</v>
      </c>
    </row>
    <row r="24" spans="1:11" s="12" customFormat="1" ht="25.5" customHeight="1" outlineLevel="1" x14ac:dyDescent="0.2">
      <c r="A24" s="2">
        <v>6</v>
      </c>
      <c r="B24" s="191" t="s">
        <v>118</v>
      </c>
      <c r="C24" s="8" t="s">
        <v>119</v>
      </c>
      <c r="D24" s="2" t="s">
        <v>113</v>
      </c>
      <c r="E24" s="150">
        <v>0.02</v>
      </c>
      <c r="F24" s="184">
        <v>65.709999999999994</v>
      </c>
      <c r="G24" s="27">
        <f>ROUND(E24*F24,2)</f>
        <v>1.31</v>
      </c>
      <c r="H24" s="151">
        <f>G24/$G$26</f>
        <v>5.5318609856002997E-3</v>
      </c>
      <c r="I24" s="27">
        <f>ROUND(F24*'Прил. 10'!$D$12,2)</f>
        <v>885.11</v>
      </c>
      <c r="J24" s="27">
        <f>ROUND(I24*E24,2)</f>
        <v>17.7</v>
      </c>
    </row>
    <row r="25" spans="1:11" s="12" customFormat="1" ht="14.25" customHeight="1" x14ac:dyDescent="0.2">
      <c r="A25" s="2"/>
      <c r="B25" s="2"/>
      <c r="C25" s="8" t="s">
        <v>209</v>
      </c>
      <c r="D25" s="2"/>
      <c r="E25" s="183"/>
      <c r="F25" s="27"/>
      <c r="G25" s="172">
        <f>SUM(G22:G24)</f>
        <v>8.24</v>
      </c>
      <c r="H25" s="151">
        <f>G25/G26</f>
        <v>3.4795827878889997E-2</v>
      </c>
      <c r="I25" s="27"/>
      <c r="J25" s="172">
        <f>SUM(J22:J24)</f>
        <v>111.08</v>
      </c>
    </row>
    <row r="26" spans="1:11" s="12" customFormat="1" ht="25.5" customHeight="1" x14ac:dyDescent="0.2">
      <c r="A26" s="2"/>
      <c r="B26" s="2"/>
      <c r="C26" s="143" t="s">
        <v>210</v>
      </c>
      <c r="D26" s="2"/>
      <c r="E26" s="183"/>
      <c r="F26" s="27"/>
      <c r="G26" s="27">
        <f>G25+G21</f>
        <v>236.81</v>
      </c>
      <c r="H26" s="173">
        <f>H25+H21</f>
        <v>1</v>
      </c>
      <c r="I26" s="174"/>
      <c r="J26" s="156">
        <f>J25+J21</f>
        <v>3189.99</v>
      </c>
    </row>
    <row r="27" spans="1:11" s="12" customFormat="1" ht="14.25" customHeight="1" x14ac:dyDescent="0.2">
      <c r="A27" s="2"/>
      <c r="B27" s="230" t="s">
        <v>43</v>
      </c>
      <c r="C27" s="230"/>
      <c r="D27" s="235"/>
      <c r="E27" s="236"/>
      <c r="F27" s="237"/>
      <c r="G27" s="237"/>
      <c r="H27" s="238"/>
      <c r="I27" s="149"/>
      <c r="J27" s="149"/>
    </row>
    <row r="28" spans="1:11" x14ac:dyDescent="0.25">
      <c r="A28" s="2"/>
      <c r="B28" s="231" t="s">
        <v>211</v>
      </c>
      <c r="C28" s="231"/>
      <c r="D28" s="222"/>
      <c r="E28" s="232"/>
      <c r="F28" s="233"/>
      <c r="G28" s="233"/>
      <c r="H28" s="234"/>
      <c r="I28" s="149"/>
      <c r="J28" s="149"/>
    </row>
    <row r="29" spans="1:11" s="12" customFormat="1" ht="14.25" customHeight="1" x14ac:dyDescent="0.2">
      <c r="A29" s="2">
        <v>7</v>
      </c>
      <c r="B29" s="2" t="s">
        <v>212</v>
      </c>
      <c r="C29" s="8" t="s">
        <v>121</v>
      </c>
      <c r="D29" s="2" t="s">
        <v>122</v>
      </c>
      <c r="E29" s="145">
        <v>1</v>
      </c>
      <c r="F29" s="27">
        <v>896734.29</v>
      </c>
      <c r="G29" s="27">
        <f>ROUND(E29*F29,2)</f>
        <v>896734.29</v>
      </c>
      <c r="H29" s="151">
        <f>G29/$G$32</f>
        <v>1</v>
      </c>
      <c r="I29" s="27">
        <v>1700000</v>
      </c>
      <c r="J29" s="27">
        <f>ROUND(I29*E29,2)</f>
        <v>1700000</v>
      </c>
    </row>
    <row r="30" spans="1:11" x14ac:dyDescent="0.25">
      <c r="A30" s="2"/>
      <c r="B30" s="2"/>
      <c r="C30" s="8" t="s">
        <v>213</v>
      </c>
      <c r="D30" s="2"/>
      <c r="E30" s="150"/>
      <c r="F30" s="184"/>
      <c r="G30" s="27">
        <f>SUM(G29:G29)</f>
        <v>896734.29</v>
      </c>
      <c r="H30" s="151">
        <f>G30/$G$32</f>
        <v>1</v>
      </c>
      <c r="I30" s="172"/>
      <c r="J30" s="27">
        <f>SUM(J29:J29)</f>
        <v>1700000</v>
      </c>
    </row>
    <row r="31" spans="1:11" x14ac:dyDescent="0.25">
      <c r="A31" s="2"/>
      <c r="B31" s="2"/>
      <c r="C31" s="8" t="s">
        <v>214</v>
      </c>
      <c r="D31" s="2"/>
      <c r="E31" s="150"/>
      <c r="F31" s="184"/>
      <c r="G31" s="27">
        <v>0</v>
      </c>
      <c r="H31" s="151">
        <f>G31/$G$32</f>
        <v>0</v>
      </c>
      <c r="I31" s="172"/>
      <c r="J31" s="27">
        <v>0</v>
      </c>
    </row>
    <row r="32" spans="1:11" x14ac:dyDescent="0.25">
      <c r="A32" s="2"/>
      <c r="B32" s="2"/>
      <c r="C32" s="143" t="s">
        <v>215</v>
      </c>
      <c r="D32" s="2"/>
      <c r="E32" s="183"/>
      <c r="F32" s="184"/>
      <c r="G32" s="27">
        <f>G30+G31</f>
        <v>896734.29</v>
      </c>
      <c r="H32" s="185">
        <f>H31+H30</f>
        <v>1</v>
      </c>
      <c r="I32" s="172"/>
      <c r="J32" s="27">
        <f>J31+J30</f>
        <v>1700000</v>
      </c>
    </row>
    <row r="33" spans="1:12" ht="25.5" customHeight="1" x14ac:dyDescent="0.25">
      <c r="A33" s="2"/>
      <c r="B33" s="2"/>
      <c r="C33" s="8" t="s">
        <v>216</v>
      </c>
      <c r="D33" s="2"/>
      <c r="E33" s="145"/>
      <c r="F33" s="184"/>
      <c r="G33" s="27">
        <f>'Прил.6 Расчет ОБ'!G13</f>
        <v>896734.29</v>
      </c>
      <c r="H33" s="185"/>
      <c r="I33" s="172"/>
      <c r="J33" s="27">
        <f>J32</f>
        <v>1700000</v>
      </c>
    </row>
    <row r="34" spans="1:12" s="12" customFormat="1" ht="14.25" customHeight="1" x14ac:dyDescent="0.2">
      <c r="A34" s="2"/>
      <c r="B34" s="230" t="s">
        <v>123</v>
      </c>
      <c r="C34" s="230"/>
      <c r="D34" s="235"/>
      <c r="E34" s="236"/>
      <c r="F34" s="237"/>
      <c r="G34" s="237"/>
      <c r="H34" s="238"/>
      <c r="I34" s="149"/>
      <c r="J34" s="149"/>
    </row>
    <row r="35" spans="1:12" s="12" customFormat="1" ht="14.25" customHeight="1" x14ac:dyDescent="0.2">
      <c r="A35" s="182"/>
      <c r="B35" s="226" t="s">
        <v>217</v>
      </c>
      <c r="C35" s="226"/>
      <c r="D35" s="223"/>
      <c r="E35" s="227"/>
      <c r="F35" s="228"/>
      <c r="G35" s="228"/>
      <c r="H35" s="229"/>
      <c r="I35" s="175"/>
      <c r="J35" s="175"/>
    </row>
    <row r="36" spans="1:12" s="12" customFormat="1" ht="25.5" customHeight="1" x14ac:dyDescent="0.2">
      <c r="A36" s="2">
        <v>8</v>
      </c>
      <c r="B36" s="2" t="s">
        <v>124</v>
      </c>
      <c r="C36" s="8" t="s">
        <v>125</v>
      </c>
      <c r="D36" s="2" t="s">
        <v>126</v>
      </c>
      <c r="E36" s="145">
        <v>8.0000000000000002E-3</v>
      </c>
      <c r="F36" s="184">
        <v>4949.3999999999996</v>
      </c>
      <c r="G36" s="27">
        <f>ROUND(E36*F36,2)</f>
        <v>39.6</v>
      </c>
      <c r="H36" s="151">
        <f t="shared" ref="H36:H50" si="0">G36/$G$50</f>
        <v>0.32174195645108999</v>
      </c>
      <c r="I36" s="27">
        <f>ROUND(F36*'Прил. 10'!$D$13,2)</f>
        <v>39793.18</v>
      </c>
      <c r="J36" s="27">
        <f>ROUND(I36*E36,2)</f>
        <v>318.35000000000002</v>
      </c>
    </row>
    <row r="37" spans="1:12" s="12" customFormat="1" ht="25.5" customHeight="1" x14ac:dyDescent="0.2">
      <c r="A37" s="2">
        <v>9</v>
      </c>
      <c r="B37" s="2" t="s">
        <v>127</v>
      </c>
      <c r="C37" s="8" t="s">
        <v>128</v>
      </c>
      <c r="D37" s="2" t="s">
        <v>129</v>
      </c>
      <c r="E37" s="145">
        <v>36.869999999999997</v>
      </c>
      <c r="F37" s="184">
        <v>1</v>
      </c>
      <c r="G37" s="27">
        <f>ROUND(E37*F37,2)</f>
        <v>36.869999999999997</v>
      </c>
      <c r="H37" s="151">
        <f t="shared" si="0"/>
        <v>0.29956126096848001</v>
      </c>
      <c r="I37" s="27">
        <f>ROUND(F37*'Прил. 10'!$D$13,2)</f>
        <v>8.0399999999999991</v>
      </c>
      <c r="J37" s="27">
        <f>ROUND(I37*E37,2)</f>
        <v>296.43</v>
      </c>
    </row>
    <row r="38" spans="1:12" s="12" customFormat="1" ht="14.25" customHeight="1" x14ac:dyDescent="0.2">
      <c r="A38" s="2">
        <v>10</v>
      </c>
      <c r="B38" s="2" t="s">
        <v>130</v>
      </c>
      <c r="C38" s="8" t="s">
        <v>131</v>
      </c>
      <c r="D38" s="2" t="s">
        <v>132</v>
      </c>
      <c r="E38" s="145">
        <v>3.0999999999999999E-3</v>
      </c>
      <c r="F38" s="184">
        <v>5763</v>
      </c>
      <c r="G38" s="27">
        <f>ROUND(E38*F38,2)</f>
        <v>17.87</v>
      </c>
      <c r="H38" s="151">
        <f t="shared" si="0"/>
        <v>0.14519012024698999</v>
      </c>
      <c r="I38" s="27">
        <f>ROUND(F38*'Прил. 10'!$D$13,2)</f>
        <v>46334.52</v>
      </c>
      <c r="J38" s="27">
        <f>ROUND(I38*E38,2)</f>
        <v>143.63999999999999</v>
      </c>
    </row>
    <row r="39" spans="1:12" s="12" customFormat="1" ht="25.5" customHeight="1" x14ac:dyDescent="0.2">
      <c r="A39" s="2">
        <v>11</v>
      </c>
      <c r="B39" s="2" t="s">
        <v>133</v>
      </c>
      <c r="C39" s="8" t="s">
        <v>134</v>
      </c>
      <c r="D39" s="2" t="s">
        <v>135</v>
      </c>
      <c r="E39" s="145">
        <v>0.47399999999999998</v>
      </c>
      <c r="F39" s="184">
        <v>28.22</v>
      </c>
      <c r="G39" s="27">
        <f>ROUND(E39*F39,2)</f>
        <v>13.38</v>
      </c>
      <c r="H39" s="151">
        <f t="shared" si="0"/>
        <v>0.10870978225543999</v>
      </c>
      <c r="I39" s="27">
        <f>ROUND(F39*'Прил. 10'!$D$13,2)</f>
        <v>226.89</v>
      </c>
      <c r="J39" s="27">
        <f>ROUND(I39*E39,2)</f>
        <v>107.55</v>
      </c>
    </row>
    <row r="40" spans="1:12" s="12" customFormat="1" ht="14.25" customHeight="1" x14ac:dyDescent="0.2">
      <c r="A40" s="152"/>
      <c r="B40" s="152"/>
      <c r="C40" s="153" t="s">
        <v>218</v>
      </c>
      <c r="D40" s="154"/>
      <c r="E40" s="155"/>
      <c r="F40" s="156"/>
      <c r="G40" s="156">
        <f>SUM(G36:G39)</f>
        <v>107.72</v>
      </c>
      <c r="H40" s="151">
        <f t="shared" si="0"/>
        <v>0.87520311992199995</v>
      </c>
      <c r="I40" s="27"/>
      <c r="J40" s="156">
        <f>SUM(J36:J39)</f>
        <v>865.97</v>
      </c>
      <c r="K40" s="24"/>
      <c r="L40" s="24"/>
    </row>
    <row r="41" spans="1:12" s="12" customFormat="1" ht="14.25" customHeight="1" outlineLevel="1" x14ac:dyDescent="0.2">
      <c r="A41" s="2">
        <v>12</v>
      </c>
      <c r="B41" s="2" t="s">
        <v>136</v>
      </c>
      <c r="C41" s="8" t="s">
        <v>137</v>
      </c>
      <c r="D41" s="2" t="s">
        <v>138</v>
      </c>
      <c r="E41" s="145">
        <v>0.45</v>
      </c>
      <c r="F41" s="184">
        <v>8.33</v>
      </c>
      <c r="G41" s="27">
        <f t="shared" ref="G41:G48" si="1">ROUND(E41*F41,2)</f>
        <v>3.75</v>
      </c>
      <c r="H41" s="151">
        <f t="shared" si="0"/>
        <v>3.0467988300292001E-2</v>
      </c>
      <c r="I41" s="27">
        <f>ROUND(F41*'Прил. 10'!$D$13,2)</f>
        <v>66.97</v>
      </c>
      <c r="J41" s="27">
        <f t="shared" ref="J41:J48" si="2">ROUND(I41*E41,2)</f>
        <v>30.14</v>
      </c>
    </row>
    <row r="42" spans="1:12" s="12" customFormat="1" ht="38.25" customHeight="1" outlineLevel="1" x14ac:dyDescent="0.2">
      <c r="A42" s="2">
        <v>13</v>
      </c>
      <c r="B42" s="2" t="s">
        <v>139</v>
      </c>
      <c r="C42" s="8" t="s">
        <v>140</v>
      </c>
      <c r="D42" s="2" t="s">
        <v>132</v>
      </c>
      <c r="E42" s="145">
        <v>1.2E-4</v>
      </c>
      <c r="F42" s="184">
        <v>26932.42</v>
      </c>
      <c r="G42" s="27">
        <f t="shared" si="1"/>
        <v>3.23</v>
      </c>
      <c r="H42" s="151">
        <f t="shared" si="0"/>
        <v>2.6243093922651999E-2</v>
      </c>
      <c r="I42" s="27">
        <f>ROUND(F42*'Прил. 10'!$D$13,2)</f>
        <v>216536.66</v>
      </c>
      <c r="J42" s="27">
        <f t="shared" si="2"/>
        <v>25.98</v>
      </c>
    </row>
    <row r="43" spans="1:12" s="12" customFormat="1" ht="38.25" customHeight="1" outlineLevel="1" x14ac:dyDescent="0.2">
      <c r="A43" s="2">
        <v>14</v>
      </c>
      <c r="B43" s="2" t="s">
        <v>141</v>
      </c>
      <c r="C43" s="8" t="s">
        <v>142</v>
      </c>
      <c r="D43" s="2" t="s">
        <v>143</v>
      </c>
      <c r="E43" s="145">
        <v>0.16</v>
      </c>
      <c r="F43" s="184">
        <v>20</v>
      </c>
      <c r="G43" s="27">
        <f t="shared" si="1"/>
        <v>3.2</v>
      </c>
      <c r="H43" s="151">
        <f t="shared" si="0"/>
        <v>2.5999350016249999E-2</v>
      </c>
      <c r="I43" s="27">
        <f>ROUND(F43*'Прил. 10'!$D$13,2)</f>
        <v>160.80000000000001</v>
      </c>
      <c r="J43" s="27">
        <f t="shared" si="2"/>
        <v>25.73</v>
      </c>
    </row>
    <row r="44" spans="1:12" s="12" customFormat="1" ht="14.25" customHeight="1" outlineLevel="1" x14ac:dyDescent="0.2">
      <c r="A44" s="2">
        <v>15</v>
      </c>
      <c r="B44" s="2" t="s">
        <v>144</v>
      </c>
      <c r="C44" s="8" t="s">
        <v>145</v>
      </c>
      <c r="D44" s="2" t="s">
        <v>135</v>
      </c>
      <c r="E44" s="145">
        <v>7.0000000000000007E-2</v>
      </c>
      <c r="F44" s="184">
        <v>32.6</v>
      </c>
      <c r="G44" s="27">
        <f t="shared" si="1"/>
        <v>2.2799999999999998</v>
      </c>
      <c r="H44" s="151">
        <f t="shared" si="0"/>
        <v>1.8524536886578E-2</v>
      </c>
      <c r="I44" s="27">
        <f>ROUND(F44*'Прил. 10'!$D$13,2)</f>
        <v>262.10000000000002</v>
      </c>
      <c r="J44" s="27">
        <f t="shared" si="2"/>
        <v>18.350000000000001</v>
      </c>
    </row>
    <row r="45" spans="1:12" s="12" customFormat="1" ht="14.25" customHeight="1" outlineLevel="1" x14ac:dyDescent="0.2">
      <c r="A45" s="2">
        <v>16</v>
      </c>
      <c r="B45" s="2" t="s">
        <v>146</v>
      </c>
      <c r="C45" s="8" t="s">
        <v>147</v>
      </c>
      <c r="D45" s="2" t="s">
        <v>132</v>
      </c>
      <c r="E45" s="145">
        <v>1.3999999999999999E-4</v>
      </c>
      <c r="F45" s="184">
        <v>10315.01</v>
      </c>
      <c r="G45" s="27">
        <f t="shared" si="1"/>
        <v>1.44</v>
      </c>
      <c r="H45" s="151">
        <f t="shared" si="0"/>
        <v>1.1699707507312E-2</v>
      </c>
      <c r="I45" s="27">
        <f>ROUND(F45*'Прил. 10'!$D$13,2)</f>
        <v>82932.679999999993</v>
      </c>
      <c r="J45" s="27">
        <f t="shared" si="2"/>
        <v>11.61</v>
      </c>
    </row>
    <row r="46" spans="1:12" s="12" customFormat="1" ht="14.25" customHeight="1" outlineLevel="1" x14ac:dyDescent="0.2">
      <c r="A46" s="2">
        <v>17</v>
      </c>
      <c r="B46" s="2" t="s">
        <v>148</v>
      </c>
      <c r="C46" s="8" t="s">
        <v>149</v>
      </c>
      <c r="D46" s="2" t="s">
        <v>135</v>
      </c>
      <c r="E46" s="145">
        <v>1.4999999999999999E-2</v>
      </c>
      <c r="F46" s="184">
        <v>47.57</v>
      </c>
      <c r="G46" s="27">
        <f t="shared" si="1"/>
        <v>0.71</v>
      </c>
      <c r="H46" s="151">
        <f t="shared" si="0"/>
        <v>5.7686057848553999E-3</v>
      </c>
      <c r="I46" s="27">
        <f>ROUND(F46*'Прил. 10'!$D$13,2)</f>
        <v>382.46</v>
      </c>
      <c r="J46" s="27">
        <f t="shared" si="2"/>
        <v>5.74</v>
      </c>
    </row>
    <row r="47" spans="1:12" s="12" customFormat="1" ht="14.25" customHeight="1" outlineLevel="1" x14ac:dyDescent="0.2">
      <c r="A47" s="2">
        <v>18</v>
      </c>
      <c r="B47" s="2" t="s">
        <v>150</v>
      </c>
      <c r="C47" s="8" t="s">
        <v>151</v>
      </c>
      <c r="D47" s="2" t="s">
        <v>135</v>
      </c>
      <c r="E47" s="145">
        <v>2.5000000000000001E-2</v>
      </c>
      <c r="F47" s="184">
        <v>16.95</v>
      </c>
      <c r="G47" s="27">
        <f t="shared" si="1"/>
        <v>0.42</v>
      </c>
      <c r="H47" s="151">
        <f t="shared" si="0"/>
        <v>3.4124146896328E-3</v>
      </c>
      <c r="I47" s="27">
        <f>ROUND(F47*'Прил. 10'!$D$13,2)</f>
        <v>136.28</v>
      </c>
      <c r="J47" s="27">
        <f t="shared" si="2"/>
        <v>3.41</v>
      </c>
    </row>
    <row r="48" spans="1:12" s="12" customFormat="1" ht="14.25" customHeight="1" outlineLevel="1" x14ac:dyDescent="0.2">
      <c r="A48" s="2">
        <v>19</v>
      </c>
      <c r="B48" s="2" t="s">
        <v>152</v>
      </c>
      <c r="C48" s="8" t="s">
        <v>153</v>
      </c>
      <c r="D48" s="2" t="s">
        <v>135</v>
      </c>
      <c r="E48" s="145">
        <v>0.03</v>
      </c>
      <c r="F48" s="184">
        <v>10.97</v>
      </c>
      <c r="G48" s="27">
        <f t="shared" si="1"/>
        <v>0.33</v>
      </c>
      <c r="H48" s="151">
        <f t="shared" si="0"/>
        <v>2.6811829704257001E-3</v>
      </c>
      <c r="I48" s="27">
        <f>ROUND(F48*'Прил. 10'!$D$13,2)</f>
        <v>88.2</v>
      </c>
      <c r="J48" s="27">
        <f t="shared" si="2"/>
        <v>2.65</v>
      </c>
    </row>
    <row r="49" spans="1:10" s="12" customFormat="1" ht="14.25" customHeight="1" x14ac:dyDescent="0.2">
      <c r="A49" s="2"/>
      <c r="B49" s="2"/>
      <c r="C49" s="8" t="s">
        <v>219</v>
      </c>
      <c r="D49" s="2"/>
      <c r="E49" s="183"/>
      <c r="F49" s="184"/>
      <c r="G49" s="27">
        <f>SUM(G41:G48)</f>
        <v>15.36</v>
      </c>
      <c r="H49" s="151">
        <f t="shared" si="0"/>
        <v>0.12479688007799999</v>
      </c>
      <c r="I49" s="27"/>
      <c r="J49" s="27">
        <f>SUM(J41:J48)</f>
        <v>123.61</v>
      </c>
    </row>
    <row r="50" spans="1:10" s="12" customFormat="1" ht="14.25" customHeight="1" x14ac:dyDescent="0.2">
      <c r="A50" s="2"/>
      <c r="B50" s="2"/>
      <c r="C50" s="143" t="s">
        <v>220</v>
      </c>
      <c r="D50" s="2"/>
      <c r="E50" s="183"/>
      <c r="F50" s="184"/>
      <c r="G50" s="27">
        <f>G40+G49</f>
        <v>123.08</v>
      </c>
      <c r="H50" s="185">
        <f t="shared" si="0"/>
        <v>1</v>
      </c>
      <c r="I50" s="27"/>
      <c r="J50" s="27">
        <f>J40+J49</f>
        <v>989.58</v>
      </c>
    </row>
    <row r="51" spans="1:10" s="12" customFormat="1" ht="14.25" customHeight="1" x14ac:dyDescent="0.2">
      <c r="A51" s="2"/>
      <c r="B51" s="2"/>
      <c r="C51" s="8" t="s">
        <v>221</v>
      </c>
      <c r="D51" s="2"/>
      <c r="E51" s="183"/>
      <c r="F51" s="184"/>
      <c r="G51" s="27">
        <f>G15+G26+G50</f>
        <v>2226.46</v>
      </c>
      <c r="H51" s="185"/>
      <c r="I51" s="27"/>
      <c r="J51" s="27">
        <f>J15+J26+J50</f>
        <v>90256.290000000008</v>
      </c>
    </row>
    <row r="52" spans="1:10" s="12" customFormat="1" ht="14.25" customHeight="1" x14ac:dyDescent="0.2">
      <c r="A52" s="2"/>
      <c r="B52" s="2"/>
      <c r="C52" s="8" t="s">
        <v>222</v>
      </c>
      <c r="D52" s="157">
        <f>ROUND(G52/(G$17+$G$15),2)</f>
        <v>0.9</v>
      </c>
      <c r="E52" s="183"/>
      <c r="F52" s="184"/>
      <c r="G52" s="27">
        <v>1703.8</v>
      </c>
      <c r="H52" s="185"/>
      <c r="I52" s="27"/>
      <c r="J52" s="27">
        <f>ROUND(D52*(J15+J17),2)</f>
        <v>78496.66</v>
      </c>
    </row>
    <row r="53" spans="1:10" s="12" customFormat="1" ht="14.25" customHeight="1" x14ac:dyDescent="0.2">
      <c r="A53" s="2"/>
      <c r="B53" s="2"/>
      <c r="C53" s="8" t="s">
        <v>223</v>
      </c>
      <c r="D53" s="157">
        <f>ROUND(G53/(G$15+G$17),2)</f>
        <v>0.46</v>
      </c>
      <c r="E53" s="183"/>
      <c r="F53" s="184"/>
      <c r="G53" s="27">
        <v>874.02</v>
      </c>
      <c r="H53" s="185"/>
      <c r="I53" s="27"/>
      <c r="J53" s="27">
        <f>ROUND(D53*(J15+J17),2)</f>
        <v>40120.51</v>
      </c>
    </row>
    <row r="54" spans="1:10" s="12" customFormat="1" ht="14.25" customHeight="1" x14ac:dyDescent="0.2">
      <c r="A54" s="2"/>
      <c r="B54" s="2"/>
      <c r="C54" s="8" t="s">
        <v>224</v>
      </c>
      <c r="D54" s="2"/>
      <c r="E54" s="183"/>
      <c r="F54" s="184"/>
      <c r="G54" s="27">
        <f>G15+G26+G50+G52+G53</f>
        <v>4804.28</v>
      </c>
      <c r="H54" s="185"/>
      <c r="I54" s="27"/>
      <c r="J54" s="27">
        <f>J15+J26+J50+J52+J53</f>
        <v>208873.46000000002</v>
      </c>
    </row>
    <row r="55" spans="1:10" s="12" customFormat="1" ht="14.25" customHeight="1" x14ac:dyDescent="0.2">
      <c r="A55" s="2"/>
      <c r="B55" s="2"/>
      <c r="C55" s="8" t="s">
        <v>225</v>
      </c>
      <c r="D55" s="2"/>
      <c r="E55" s="183"/>
      <c r="F55" s="184"/>
      <c r="G55" s="27">
        <f>G54+G32</f>
        <v>901538.57</v>
      </c>
      <c r="H55" s="185"/>
      <c r="I55" s="27"/>
      <c r="J55" s="27">
        <f>J54+J32</f>
        <v>1908873.46</v>
      </c>
    </row>
    <row r="56" spans="1:10" s="12" customFormat="1" ht="34.5" customHeight="1" x14ac:dyDescent="0.2">
      <c r="A56" s="2"/>
      <c r="B56" s="2"/>
      <c r="C56" s="8" t="s">
        <v>190</v>
      </c>
      <c r="D56" s="2" t="s">
        <v>395</v>
      </c>
      <c r="E56" s="192">
        <v>1</v>
      </c>
      <c r="F56" s="184"/>
      <c r="G56" s="27">
        <f>G55/E56</f>
        <v>901538.57</v>
      </c>
      <c r="H56" s="185"/>
      <c r="I56" s="27"/>
      <c r="J56" s="27">
        <f>J55/E56</f>
        <v>1908873.46</v>
      </c>
    </row>
    <row r="58" spans="1:10" s="12" customFormat="1" ht="14.25" customHeight="1" x14ac:dyDescent="0.2">
      <c r="A58" s="4" t="s">
        <v>226</v>
      </c>
    </row>
    <row r="59" spans="1:10" s="12" customFormat="1" ht="14.25" customHeight="1" x14ac:dyDescent="0.2">
      <c r="A59" s="142" t="s">
        <v>70</v>
      </c>
    </row>
    <row r="60" spans="1:10" s="12" customFormat="1" ht="14.25" customHeight="1" x14ac:dyDescent="0.2">
      <c r="A60" s="4"/>
    </row>
    <row r="61" spans="1:10" s="12" customFormat="1" ht="14.25" customHeight="1" x14ac:dyDescent="0.2">
      <c r="A61" s="4" t="s">
        <v>227</v>
      </c>
    </row>
    <row r="62" spans="1:10" s="12" customFormat="1" ht="14.25" customHeight="1" x14ac:dyDescent="0.2">
      <c r="A62" s="142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5:H35"/>
    <mergeCell ref="B13:H13"/>
    <mergeCell ref="B16:H16"/>
    <mergeCell ref="B18:H18"/>
    <mergeCell ref="B19:H19"/>
    <mergeCell ref="B28:H28"/>
    <mergeCell ref="B27:H27"/>
    <mergeCell ref="B34:H34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I27" sqref="I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9" t="s">
        <v>228</v>
      </c>
      <c r="B1" s="239"/>
      <c r="C1" s="239"/>
      <c r="D1" s="239"/>
      <c r="E1" s="239"/>
      <c r="F1" s="239"/>
      <c r="G1" s="239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9" t="s">
        <v>229</v>
      </c>
      <c r="B3" s="199"/>
      <c r="C3" s="199"/>
      <c r="D3" s="199"/>
      <c r="E3" s="199"/>
      <c r="F3" s="199"/>
      <c r="G3" s="199"/>
    </row>
    <row r="4" spans="1:7" ht="25.5" customHeight="1" x14ac:dyDescent="0.25">
      <c r="A4" s="202" t="s">
        <v>396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4" t="s">
        <v>13</v>
      </c>
      <c r="B6" s="244" t="s">
        <v>89</v>
      </c>
      <c r="C6" s="244" t="s">
        <v>156</v>
      </c>
      <c r="D6" s="244" t="s">
        <v>91</v>
      </c>
      <c r="E6" s="223" t="s">
        <v>198</v>
      </c>
      <c r="F6" s="244" t="s">
        <v>93</v>
      </c>
      <c r="G6" s="244"/>
    </row>
    <row r="7" spans="1:7" x14ac:dyDescent="0.25">
      <c r="A7" s="244"/>
      <c r="B7" s="244"/>
      <c r="C7" s="244"/>
      <c r="D7" s="244"/>
      <c r="E7" s="224"/>
      <c r="F7" s="2" t="s">
        <v>201</v>
      </c>
      <c r="G7" s="2" t="s">
        <v>95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0" t="s">
        <v>230</v>
      </c>
      <c r="C9" s="241"/>
      <c r="D9" s="241"/>
      <c r="E9" s="241"/>
      <c r="F9" s="241"/>
      <c r="G9" s="242"/>
    </row>
    <row r="10" spans="1:7" ht="27" customHeight="1" x14ac:dyDescent="0.25">
      <c r="A10" s="2"/>
      <c r="B10" s="143"/>
      <c r="C10" s="8" t="s">
        <v>231</v>
      </c>
      <c r="D10" s="143"/>
      <c r="E10" s="144"/>
      <c r="F10" s="184"/>
      <c r="G10" s="27">
        <v>0</v>
      </c>
    </row>
    <row r="11" spans="1:7" x14ac:dyDescent="0.25">
      <c r="A11" s="2"/>
      <c r="B11" s="231" t="s">
        <v>232</v>
      </c>
      <c r="C11" s="231"/>
      <c r="D11" s="231"/>
      <c r="E11" s="243"/>
      <c r="F11" s="233"/>
      <c r="G11" s="233"/>
    </row>
    <row r="12" spans="1:7" s="117" customFormat="1" ht="15.75" customHeight="1" x14ac:dyDescent="0.25">
      <c r="A12" s="2">
        <v>1</v>
      </c>
      <c r="B12" s="8" t="str">
        <f>'Прил.5 Расчет СМР и ОБ'!B29</f>
        <v>БЦ.36.14</v>
      </c>
      <c r="C12" s="8" t="str">
        <f>'Прил.5 Расчет СМР и ОБ'!C29</f>
        <v>Шкаф  CЗП  разм. 2200х800х800</v>
      </c>
      <c r="D12" s="2" t="str">
        <f>'Прил.5 Расчет СМР и ОБ'!D29</f>
        <v>шт</v>
      </c>
      <c r="E12" s="145">
        <f>'Прил.5 Расчет СМР и ОБ'!E29</f>
        <v>1</v>
      </c>
      <c r="F12" s="145">
        <f>'Прил.5 Расчет СМР и ОБ'!F29</f>
        <v>896734.29</v>
      </c>
      <c r="G12" s="27">
        <f>ROUND(E12*F12,2)</f>
        <v>896734.29</v>
      </c>
    </row>
    <row r="13" spans="1:7" ht="25.5" customHeight="1" x14ac:dyDescent="0.25">
      <c r="A13" s="2"/>
      <c r="B13" s="8"/>
      <c r="C13" s="8" t="s">
        <v>233</v>
      </c>
      <c r="D13" s="8"/>
      <c r="E13" s="41"/>
      <c r="F13" s="184"/>
      <c r="G13" s="27">
        <f>SUM(G12:G12)</f>
        <v>896734.29</v>
      </c>
    </row>
    <row r="14" spans="1:7" ht="19.5" customHeight="1" x14ac:dyDescent="0.25">
      <c r="A14" s="2"/>
      <c r="B14" s="8"/>
      <c r="C14" s="8" t="s">
        <v>234</v>
      </c>
      <c r="D14" s="8"/>
      <c r="E14" s="41"/>
      <c r="F14" s="184"/>
      <c r="G14" s="27">
        <f>G10+G13</f>
        <v>896734.29</v>
      </c>
    </row>
    <row r="15" spans="1:7" x14ac:dyDescent="0.25">
      <c r="A15" s="25"/>
      <c r="B15" s="146"/>
      <c r="C15" s="25"/>
      <c r="D15" s="25"/>
      <c r="E15" s="25"/>
      <c r="F15" s="25"/>
      <c r="G15" s="25"/>
    </row>
    <row r="16" spans="1:7" x14ac:dyDescent="0.25">
      <c r="A16" s="4" t="s">
        <v>226</v>
      </c>
      <c r="B16" s="12"/>
      <c r="C16" s="12"/>
      <c r="D16" s="25"/>
      <c r="E16" s="25"/>
      <c r="F16" s="25"/>
      <c r="G16" s="25"/>
    </row>
    <row r="17" spans="1:7" x14ac:dyDescent="0.25">
      <c r="A17" s="142" t="s">
        <v>70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227</v>
      </c>
      <c r="B19" s="12"/>
      <c r="C19" s="12"/>
      <c r="D19" s="25"/>
      <c r="E19" s="25"/>
      <c r="F19" s="25"/>
      <c r="G19" s="25"/>
    </row>
    <row r="20" spans="1:7" x14ac:dyDescent="0.25">
      <c r="A20" s="142" t="s">
        <v>72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2023-10-07T19:00:09Z</dcterms:modified>
  <cp:category/>
</cp:coreProperties>
</file>