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D\D\!МодЭнсГрупп\Блок 2\!!!Корректировка Блок 2\З2 500\220\"/>
    </mc:Choice>
  </mc:AlternateContent>
  <xr:revisionPtr revIDLastSave="0" documentId="13_ncr:1_{F26AD3F4-3129-4D71-B896-6E7F239A4163}" xr6:coauthVersionLast="47" xr6:coauthVersionMax="47" xr10:uidLastSave="{00000000-0000-0000-0000-000000000000}"/>
  <bookViews>
    <workbookView xWindow="2250" yWindow="-120" windowWidth="26670" windowHeight="16440" tabRatio="924" firstSheet="3" activeTab="3" xr2:uid="{00000000-000D-0000-FFFF-FFFF00000000}"/>
  </bookViews>
  <sheets>
    <sheet name="4.1 Отдел 1" sheetId="1" state="hidden" r:id="rId1"/>
    <sheet name="4.2 Отдел 2" sheetId="2" state="hidden" r:id="rId2"/>
    <sheet name="4.3 Отдел 2. Тех.характеристики" sheetId="3" state="hidden" r:id="rId3"/>
    <sheet name="Прил.1 Сравнит табл" sheetId="4" r:id="rId4"/>
    <sheet name="Прил.2 Расч стоим" sheetId="5" r:id="rId5"/>
    <sheet name="Прил. 3" sheetId="6" r:id="rId6"/>
    <sheet name="Прил.4 РМ" sheetId="7" r:id="rId7"/>
    <sheet name="Прил.5 Расчет СМР и ОБ" sheetId="8" r:id="rId8"/>
    <sheet name="Прил.6 Расчет ОБ" sheetId="9" r:id="rId9"/>
    <sheet name="Прил.7" sheetId="10" r:id="rId10"/>
    <sheet name="Прил. 10" sheetId="11" r:id="rId11"/>
    <sheet name="ФОТр.тек." sheetId="12" r:id="rId12"/>
    <sheet name="4.7 Прил.6 Расчет Прочие" sheetId="13" state="hidden" r:id="rId13"/>
    <sheet name="4.8 Прил. 6.1 Расчет ПНР" sheetId="14" state="hidden" r:id="rId14"/>
    <sheet name="4.9 Прил 6.2 Расчет ПИР" sheetId="15" state="hidden" r:id="rId15"/>
  </sheets>
  <definedNames>
    <definedName name="\AUTOEXEC" localSheetId="0">#REF!</definedName>
    <definedName name="\AUTOEXEC" localSheetId="1">#REF!</definedName>
    <definedName name="\AUTOEXEC" localSheetId="2">#REF!</definedName>
    <definedName name="\AUTOEXEC" localSheetId="5">#REF!</definedName>
    <definedName name="\AUTOEXEC" localSheetId="3">#REF!</definedName>
    <definedName name="\AUTOEXEC" localSheetId="4">#REF!</definedName>
    <definedName name="\AUTOEXEC" localSheetId="7">#REF!</definedName>
    <definedName name="\AUTOEXEC" localSheetId="9">#REF!</definedName>
    <definedName name="\AUTOEXEC">#REF!</definedName>
    <definedName name="\k" localSheetId="0">#REF!</definedName>
    <definedName name="\k" localSheetId="1">#REF!</definedName>
    <definedName name="\k" localSheetId="2">#REF!</definedName>
    <definedName name="\k" localSheetId="3">#REF!</definedName>
    <definedName name="\k" localSheetId="4">#REF!</definedName>
    <definedName name="\k" localSheetId="7">#REF!</definedName>
    <definedName name="\k">#REF!</definedName>
    <definedName name="\m" localSheetId="0">#REF!</definedName>
    <definedName name="\m" localSheetId="1">#REF!</definedName>
    <definedName name="\m" localSheetId="2">#REF!</definedName>
    <definedName name="\m" localSheetId="3">#REF!</definedName>
    <definedName name="\m" localSheetId="4">#REF!</definedName>
    <definedName name="\m" localSheetId="7">#REF!</definedName>
    <definedName name="\m">#REF!</definedName>
    <definedName name="\n" localSheetId="0">#REF!</definedName>
    <definedName name="\n" localSheetId="1">#REF!</definedName>
    <definedName name="\n" localSheetId="2">#REF!</definedName>
    <definedName name="\n" localSheetId="3">#REF!</definedName>
    <definedName name="\n" localSheetId="4">#REF!</definedName>
    <definedName name="\n" localSheetId="7">#REF!</definedName>
    <definedName name="\n">#REF!</definedName>
    <definedName name="\n11" localSheetId="0">#REF!</definedName>
    <definedName name="\n11" localSheetId="1">#REF!</definedName>
    <definedName name="\n11" localSheetId="2">#REF!</definedName>
    <definedName name="\n11" localSheetId="3">#REF!</definedName>
    <definedName name="\n11" localSheetId="4">#REF!</definedName>
    <definedName name="\n11" localSheetId="7">#REF!</definedName>
    <definedName name="\n11">#REF!</definedName>
    <definedName name="\s" localSheetId="0">#REF!</definedName>
    <definedName name="\s" localSheetId="1">#REF!</definedName>
    <definedName name="\s" localSheetId="2">#REF!</definedName>
    <definedName name="\s" localSheetId="3">#REF!</definedName>
    <definedName name="\s" localSheetId="4">#REF!</definedName>
    <definedName name="\s" localSheetId="7">#REF!</definedName>
    <definedName name="\s">#REF!</definedName>
    <definedName name="\z" localSheetId="0">#REF!</definedName>
    <definedName name="\z" localSheetId="1">#REF!</definedName>
    <definedName name="\z" localSheetId="2">#REF!</definedName>
    <definedName name="\z" localSheetId="5">#REF!</definedName>
    <definedName name="\z" localSheetId="3">#REF!</definedName>
    <definedName name="\z" localSheetId="4">#REF!</definedName>
    <definedName name="\z" localSheetId="7">#REF!</definedName>
    <definedName name="\z" localSheetId="9">#REF!</definedName>
    <definedName name="\z">#REF!</definedName>
    <definedName name="________________________a2" localSheetId="0">#REF!</definedName>
    <definedName name="________________________a2" localSheetId="1">#REF!</definedName>
    <definedName name="________________________a2" localSheetId="2">#REF!</definedName>
    <definedName name="________________________a2" localSheetId="3">#REF!</definedName>
    <definedName name="________________________a2" localSheetId="4">#REF!</definedName>
    <definedName name="________________________a2" localSheetId="7">#REF!</definedName>
    <definedName name="________________________a2">#REF!</definedName>
    <definedName name="_______________________a2" localSheetId="0">#REF!</definedName>
    <definedName name="_______________________a2" localSheetId="1">#REF!</definedName>
    <definedName name="_______________________a2" localSheetId="2">#REF!</definedName>
    <definedName name="_______________________a2" localSheetId="3">#REF!</definedName>
    <definedName name="_______________________a2" localSheetId="4">#REF!</definedName>
    <definedName name="_______________________a2" localSheetId="7">#REF!</definedName>
    <definedName name="_______________________a2">#REF!</definedName>
    <definedName name="_____________________a2" localSheetId="0">#REF!</definedName>
    <definedName name="_____________________a2" localSheetId="1">#REF!</definedName>
    <definedName name="_____________________a2" localSheetId="2">#REF!</definedName>
    <definedName name="_____________________a2" localSheetId="3">#REF!</definedName>
    <definedName name="_____________________a2" localSheetId="4">#REF!</definedName>
    <definedName name="_____________________a2" localSheetId="7">#REF!</definedName>
    <definedName name="_____________________a2">#REF!</definedName>
    <definedName name="____________________a2" localSheetId="0">#REF!</definedName>
    <definedName name="____________________a2" localSheetId="1">#REF!</definedName>
    <definedName name="____________________a2" localSheetId="2">#REF!</definedName>
    <definedName name="____________________a2" localSheetId="3">#REF!</definedName>
    <definedName name="____________________a2" localSheetId="4">#REF!</definedName>
    <definedName name="____________________a2" localSheetId="7">#REF!</definedName>
    <definedName name="____________________a2">#REF!</definedName>
    <definedName name="___________________a2" localSheetId="0">#REF!</definedName>
    <definedName name="___________________a2" localSheetId="1">#REF!</definedName>
    <definedName name="___________________a2" localSheetId="2">#REF!</definedName>
    <definedName name="___________________a2" localSheetId="3">#REF!</definedName>
    <definedName name="___________________a2" localSheetId="4">#REF!</definedName>
    <definedName name="___________________a2" localSheetId="7">#REF!</definedName>
    <definedName name="___________________a2">#REF!</definedName>
    <definedName name="__________________a2" localSheetId="0">#REF!</definedName>
    <definedName name="__________________a2" localSheetId="1">#REF!</definedName>
    <definedName name="__________________a2" localSheetId="2">#REF!</definedName>
    <definedName name="__________________a2" localSheetId="3">#REF!</definedName>
    <definedName name="__________________a2" localSheetId="4">#REF!</definedName>
    <definedName name="__________________a2" localSheetId="7">#REF!</definedName>
    <definedName name="__________________a2">#REF!</definedName>
    <definedName name="_________________a2" localSheetId="0">#REF!</definedName>
    <definedName name="_________________a2" localSheetId="1">#REF!</definedName>
    <definedName name="_________________a2" localSheetId="2">#REF!</definedName>
    <definedName name="_________________a2" localSheetId="3">#REF!</definedName>
    <definedName name="_________________a2" localSheetId="4">#REF!</definedName>
    <definedName name="_________________a2" localSheetId="7">#REF!</definedName>
    <definedName name="_________________a2">#REF!</definedName>
    <definedName name="________________a2" localSheetId="0">#REF!</definedName>
    <definedName name="________________a2" localSheetId="1">#REF!</definedName>
    <definedName name="________________a2" localSheetId="2">#REF!</definedName>
    <definedName name="________________a2" localSheetId="3">#REF!</definedName>
    <definedName name="________________a2" localSheetId="4">#REF!</definedName>
    <definedName name="________________a2" localSheetId="7">#REF!</definedName>
    <definedName name="________________a2">#REF!</definedName>
    <definedName name="_______________a2" localSheetId="0">#REF!</definedName>
    <definedName name="_______________a2" localSheetId="1">#REF!</definedName>
    <definedName name="_______________a2" localSheetId="2">#REF!</definedName>
    <definedName name="_______________a2" localSheetId="3">#REF!</definedName>
    <definedName name="_______________a2" localSheetId="4">#REF!</definedName>
    <definedName name="_______________a2" localSheetId="7">#REF!</definedName>
    <definedName name="_______________a2">#REF!</definedName>
    <definedName name="______________a2" localSheetId="0">#REF!</definedName>
    <definedName name="______________a2" localSheetId="1">#REF!</definedName>
    <definedName name="______________a2" localSheetId="2">#REF!</definedName>
    <definedName name="______________a2" localSheetId="3">#REF!</definedName>
    <definedName name="______________a2" localSheetId="4">#REF!</definedName>
    <definedName name="______________a2" localSheetId="7">#REF!</definedName>
    <definedName name="______________a2">#REF!</definedName>
    <definedName name="_____________a2" localSheetId="0">#REF!</definedName>
    <definedName name="_____________a2" localSheetId="1">#REF!</definedName>
    <definedName name="_____________a2" localSheetId="2">#REF!</definedName>
    <definedName name="_____________a2" localSheetId="3">#REF!</definedName>
    <definedName name="_____________a2" localSheetId="4">#REF!</definedName>
    <definedName name="_____________a2" localSheetId="7">#REF!</definedName>
    <definedName name="_____________a2">#REF!</definedName>
    <definedName name="____________a2" localSheetId="0">#REF!</definedName>
    <definedName name="____________a2" localSheetId="1">#REF!</definedName>
    <definedName name="____________a2" localSheetId="2">#REF!</definedName>
    <definedName name="____________a2" localSheetId="3">#REF!</definedName>
    <definedName name="____________a2" localSheetId="4">#REF!</definedName>
    <definedName name="____________a2" localSheetId="7">#REF!</definedName>
    <definedName name="____________a2">#REF!</definedName>
    <definedName name="___________a2" localSheetId="0">#REF!</definedName>
    <definedName name="___________a2" localSheetId="1">#REF!</definedName>
    <definedName name="___________a2" localSheetId="2">#REF!</definedName>
    <definedName name="___________a2" localSheetId="3">#REF!</definedName>
    <definedName name="___________a2" localSheetId="4">#REF!</definedName>
    <definedName name="___________a2" localSheetId="7">#REF!</definedName>
    <definedName name="___________a2">#REF!</definedName>
    <definedName name="__________a2" localSheetId="0">#REF!</definedName>
    <definedName name="__________a2" localSheetId="1">#REF!</definedName>
    <definedName name="__________a2" localSheetId="2">#REF!</definedName>
    <definedName name="__________a2" localSheetId="3">#REF!</definedName>
    <definedName name="__________a2" localSheetId="4">#REF!</definedName>
    <definedName name="__________a2" localSheetId="7">#REF!</definedName>
    <definedName name="__________a2">#REF!</definedName>
    <definedName name="_________a2" localSheetId="0">#REF!</definedName>
    <definedName name="_________a2" localSheetId="1">#REF!</definedName>
    <definedName name="_________a2" localSheetId="2">#REF!</definedName>
    <definedName name="_________a2" localSheetId="3">#REF!</definedName>
    <definedName name="_________a2" localSheetId="4">#REF!</definedName>
    <definedName name="_________a2" localSheetId="7">#REF!</definedName>
    <definedName name="_________a2">#REF!</definedName>
    <definedName name="________a2" localSheetId="0">#REF!</definedName>
    <definedName name="________a2" localSheetId="1">#REF!</definedName>
    <definedName name="________a2" localSheetId="2">#REF!</definedName>
    <definedName name="________a2" localSheetId="3">#REF!</definedName>
    <definedName name="________a2" localSheetId="4">#REF!</definedName>
    <definedName name="________a2" localSheetId="7">#REF!</definedName>
    <definedName name="________a2">#REF!</definedName>
    <definedName name="_______a2" localSheetId="0">#REF!</definedName>
    <definedName name="_______a2" localSheetId="1">#REF!</definedName>
    <definedName name="_______a2" localSheetId="2">#REF!</definedName>
    <definedName name="_______a2" localSheetId="3">#REF!</definedName>
    <definedName name="_______a2" localSheetId="4">#REF!</definedName>
    <definedName name="_______a2" localSheetId="7">#REF!</definedName>
    <definedName name="_______a2">#REF!</definedName>
    <definedName name="______a2" localSheetId="0">#REF!</definedName>
    <definedName name="______a2" localSheetId="1">#REF!</definedName>
    <definedName name="______a2" localSheetId="2">#REF!</definedName>
    <definedName name="______a2" localSheetId="5">#REF!</definedName>
    <definedName name="______a2" localSheetId="3">#REF!</definedName>
    <definedName name="______a2" localSheetId="4">#REF!</definedName>
    <definedName name="______a2" localSheetId="7">#REF!</definedName>
    <definedName name="______a2" localSheetId="9">#REF!</definedName>
    <definedName name="______a2">#REF!</definedName>
    <definedName name="______xlnm.Primt_Area_3" localSheetId="0">#REF!</definedName>
    <definedName name="______xlnm.Primt_Area_3" localSheetId="1">#REF!</definedName>
    <definedName name="______xlnm.Primt_Area_3" localSheetId="2">#REF!</definedName>
    <definedName name="______xlnm.Primt_Area_3" localSheetId="5">#REF!</definedName>
    <definedName name="______xlnm.Primt_Area_3" localSheetId="3">#REF!</definedName>
    <definedName name="______xlnm.Primt_Area_3" localSheetId="4">#REF!</definedName>
    <definedName name="______xlnm.Primt_Area_3" localSheetId="7">#REF!</definedName>
    <definedName name="______xlnm.Primt_Area_3" localSheetId="9">#REF!</definedName>
    <definedName name="______xlnm.Primt_Area_3">#REF!</definedName>
    <definedName name="______xlnm.Print_Area_1" localSheetId="0">#REF!</definedName>
    <definedName name="______xlnm.Print_Area_1" localSheetId="1">#REF!</definedName>
    <definedName name="______xlnm.Print_Area_1" localSheetId="2">#REF!</definedName>
    <definedName name="______xlnm.Print_Area_1" localSheetId="3">#REF!</definedName>
    <definedName name="______xlnm.Print_Area_1" localSheetId="4">#REF!</definedName>
    <definedName name="______xlnm.Print_Area_1" localSheetId="7">#REF!</definedName>
    <definedName name="______xlnm.Print_Area_1">#REF!</definedName>
    <definedName name="______xlnm.Print_Area_2" localSheetId="0">#REF!</definedName>
    <definedName name="______xlnm.Print_Area_2" localSheetId="1">#REF!</definedName>
    <definedName name="______xlnm.Print_Area_2" localSheetId="2">#REF!</definedName>
    <definedName name="______xlnm.Print_Area_2" localSheetId="3">#REF!</definedName>
    <definedName name="______xlnm.Print_Area_2" localSheetId="4">#REF!</definedName>
    <definedName name="______xlnm.Print_Area_2" localSheetId="7">#REF!</definedName>
    <definedName name="______xlnm.Print_Area_2">#REF!</definedName>
    <definedName name="______xlnm.Print_Area_3" localSheetId="0">#REF!</definedName>
    <definedName name="______xlnm.Print_Area_3" localSheetId="1">#REF!</definedName>
    <definedName name="______xlnm.Print_Area_3" localSheetId="2">#REF!</definedName>
    <definedName name="______xlnm.Print_Area_3" localSheetId="3">#REF!</definedName>
    <definedName name="______xlnm.Print_Area_3" localSheetId="4">#REF!</definedName>
    <definedName name="______xlnm.Print_Area_3" localSheetId="7">#REF!</definedName>
    <definedName name="______xlnm.Print_Area_3">#REF!</definedName>
    <definedName name="______xlnm.Print_Area_4" localSheetId="0">#REF!</definedName>
    <definedName name="______xlnm.Print_Area_4" localSheetId="1">#REF!</definedName>
    <definedName name="______xlnm.Print_Area_4" localSheetId="2">#REF!</definedName>
    <definedName name="______xlnm.Print_Area_4" localSheetId="3">#REF!</definedName>
    <definedName name="______xlnm.Print_Area_4" localSheetId="4">#REF!</definedName>
    <definedName name="______xlnm.Print_Area_4" localSheetId="7">#REF!</definedName>
    <definedName name="______xlnm.Print_Area_4">#REF!</definedName>
    <definedName name="______xlnm.Print_Area_5" localSheetId="0">#REF!</definedName>
    <definedName name="______xlnm.Print_Area_5" localSheetId="1">#REF!</definedName>
    <definedName name="______xlnm.Print_Area_5" localSheetId="2">#REF!</definedName>
    <definedName name="______xlnm.Print_Area_5" localSheetId="3">#REF!</definedName>
    <definedName name="______xlnm.Print_Area_5" localSheetId="4">#REF!</definedName>
    <definedName name="______xlnm.Print_Area_5" localSheetId="7">#REF!</definedName>
    <definedName name="______xlnm.Print_Area_5">#REF!</definedName>
    <definedName name="______xlnm.Print_Area_6" localSheetId="0">#REF!</definedName>
    <definedName name="______xlnm.Print_Area_6" localSheetId="1">#REF!</definedName>
    <definedName name="______xlnm.Print_Area_6" localSheetId="2">#REF!</definedName>
    <definedName name="______xlnm.Print_Area_6" localSheetId="3">#REF!</definedName>
    <definedName name="______xlnm.Print_Area_6" localSheetId="4">#REF!</definedName>
    <definedName name="______xlnm.Print_Area_6" localSheetId="7">#REF!</definedName>
    <definedName name="______xlnm.Print_Area_6">#REF!</definedName>
    <definedName name="_____a2" localSheetId="0">#REF!</definedName>
    <definedName name="_____a2" localSheetId="1">#REF!</definedName>
    <definedName name="_____a2" localSheetId="2">#REF!</definedName>
    <definedName name="_____a2" localSheetId="3">#REF!</definedName>
    <definedName name="_____a2" localSheetId="4">#REF!</definedName>
    <definedName name="_____a2" localSheetId="7">#REF!</definedName>
    <definedName name="_____a2">#REF!</definedName>
    <definedName name="_____xlnm.Print_Area_1" localSheetId="0">#REF!</definedName>
    <definedName name="_____xlnm.Print_Area_1" localSheetId="1">#REF!</definedName>
    <definedName name="_____xlnm.Print_Area_1" localSheetId="2">#REF!</definedName>
    <definedName name="_____xlnm.Print_Area_1" localSheetId="5">#REF!</definedName>
    <definedName name="_____xlnm.Print_Area_1" localSheetId="3">#REF!</definedName>
    <definedName name="_____xlnm.Print_Area_1" localSheetId="4">#REF!</definedName>
    <definedName name="_____xlnm.Print_Area_1" localSheetId="7">#REF!</definedName>
    <definedName name="_____xlnm.Print_Area_1" localSheetId="9">#REF!</definedName>
    <definedName name="_____xlnm.Print_Area_1">#REF!</definedName>
    <definedName name="_____xlnm.Print_Area_2" localSheetId="0">#REF!</definedName>
    <definedName name="_____xlnm.Print_Area_2" localSheetId="1">#REF!</definedName>
    <definedName name="_____xlnm.Print_Area_2" localSheetId="2">#REF!</definedName>
    <definedName name="_____xlnm.Print_Area_2" localSheetId="3">#REF!</definedName>
    <definedName name="_____xlnm.Print_Area_2" localSheetId="4">#REF!</definedName>
    <definedName name="_____xlnm.Print_Area_2" localSheetId="7">#REF!</definedName>
    <definedName name="_____xlnm.Print_Area_2">#REF!</definedName>
    <definedName name="_____xlnm.Print_Area_3" localSheetId="0">#REF!</definedName>
    <definedName name="_____xlnm.Print_Area_3" localSheetId="1">#REF!</definedName>
    <definedName name="_____xlnm.Print_Area_3" localSheetId="2">#REF!</definedName>
    <definedName name="_____xlnm.Print_Area_3" localSheetId="3">#REF!</definedName>
    <definedName name="_____xlnm.Print_Area_3" localSheetId="4">#REF!</definedName>
    <definedName name="_____xlnm.Print_Area_3" localSheetId="7">#REF!</definedName>
    <definedName name="_____xlnm.Print_Area_3">#REF!</definedName>
    <definedName name="_____xlnm.Print_Area_4" localSheetId="0">#REF!</definedName>
    <definedName name="_____xlnm.Print_Area_4" localSheetId="1">#REF!</definedName>
    <definedName name="_____xlnm.Print_Area_4" localSheetId="2">#REF!</definedName>
    <definedName name="_____xlnm.Print_Area_4" localSheetId="3">#REF!</definedName>
    <definedName name="_____xlnm.Print_Area_4" localSheetId="4">#REF!</definedName>
    <definedName name="_____xlnm.Print_Area_4" localSheetId="7">#REF!</definedName>
    <definedName name="_____xlnm.Print_Area_4">#REF!</definedName>
    <definedName name="_____xlnm.Print_Area_5" localSheetId="0">#REF!</definedName>
    <definedName name="_____xlnm.Print_Area_5" localSheetId="1">#REF!</definedName>
    <definedName name="_____xlnm.Print_Area_5" localSheetId="2">#REF!</definedName>
    <definedName name="_____xlnm.Print_Area_5" localSheetId="3">#REF!</definedName>
    <definedName name="_____xlnm.Print_Area_5" localSheetId="4">#REF!</definedName>
    <definedName name="_____xlnm.Print_Area_5" localSheetId="7">#REF!</definedName>
    <definedName name="_____xlnm.Print_Area_5">#REF!</definedName>
    <definedName name="_____xlnm.Print_Area_6" localSheetId="0">#REF!</definedName>
    <definedName name="_____xlnm.Print_Area_6" localSheetId="1">#REF!</definedName>
    <definedName name="_____xlnm.Print_Area_6" localSheetId="2">#REF!</definedName>
    <definedName name="_____xlnm.Print_Area_6" localSheetId="3">#REF!</definedName>
    <definedName name="_____xlnm.Print_Area_6" localSheetId="4">#REF!</definedName>
    <definedName name="_____xlnm.Print_Area_6" localSheetId="7">#REF!</definedName>
    <definedName name="_____xlnm.Print_Area_6">#REF!</definedName>
    <definedName name="____a2" localSheetId="0">#REF!</definedName>
    <definedName name="____a2" localSheetId="1">#REF!</definedName>
    <definedName name="____a2" localSheetId="2">#REF!</definedName>
    <definedName name="____a2" localSheetId="3">#REF!</definedName>
    <definedName name="____a2" localSheetId="4">#REF!</definedName>
    <definedName name="____a2" localSheetId="7">#REF!</definedName>
    <definedName name="____a2">#REF!</definedName>
    <definedName name="____xlnm.Primt_Area_3" localSheetId="0">#REF!</definedName>
    <definedName name="____xlnm.Primt_Area_3" localSheetId="1">#REF!</definedName>
    <definedName name="____xlnm.Primt_Area_3" localSheetId="2">#REF!</definedName>
    <definedName name="____xlnm.Primt_Area_3" localSheetId="5">#REF!</definedName>
    <definedName name="____xlnm.Primt_Area_3" localSheetId="3">#REF!</definedName>
    <definedName name="____xlnm.Primt_Area_3" localSheetId="4">#REF!</definedName>
    <definedName name="____xlnm.Primt_Area_3" localSheetId="7">#REF!</definedName>
    <definedName name="____xlnm.Primt_Area_3" localSheetId="9">#REF!</definedName>
    <definedName name="____xlnm.Primt_Area_3">#REF!</definedName>
    <definedName name="____xlnm.Print_Area_1" localSheetId="0">#REF!</definedName>
    <definedName name="____xlnm.Print_Area_1" localSheetId="1">#REF!</definedName>
    <definedName name="____xlnm.Print_Area_1" localSheetId="2">#REF!</definedName>
    <definedName name="____xlnm.Print_Area_1" localSheetId="3">#REF!</definedName>
    <definedName name="____xlnm.Print_Area_1" localSheetId="4">#REF!</definedName>
    <definedName name="____xlnm.Print_Area_1" localSheetId="7">#REF!</definedName>
    <definedName name="____xlnm.Print_Area_1">#REF!</definedName>
    <definedName name="____xlnm.Print_Area_2" localSheetId="0">#REF!</definedName>
    <definedName name="____xlnm.Print_Area_2" localSheetId="1">#REF!</definedName>
    <definedName name="____xlnm.Print_Area_2" localSheetId="2">#REF!</definedName>
    <definedName name="____xlnm.Print_Area_2" localSheetId="3">#REF!</definedName>
    <definedName name="____xlnm.Print_Area_2" localSheetId="4">#REF!</definedName>
    <definedName name="____xlnm.Print_Area_2" localSheetId="7">#REF!</definedName>
    <definedName name="____xlnm.Print_Area_2">#REF!</definedName>
    <definedName name="____xlnm.Print_Area_3" localSheetId="0">#REF!</definedName>
    <definedName name="____xlnm.Print_Area_3" localSheetId="1">#REF!</definedName>
    <definedName name="____xlnm.Print_Area_3" localSheetId="2">#REF!</definedName>
    <definedName name="____xlnm.Print_Area_3" localSheetId="3">#REF!</definedName>
    <definedName name="____xlnm.Print_Area_3" localSheetId="4">#REF!</definedName>
    <definedName name="____xlnm.Print_Area_3" localSheetId="7">#REF!</definedName>
    <definedName name="____xlnm.Print_Area_3">#REF!</definedName>
    <definedName name="____xlnm.Print_Area_4" localSheetId="0">#REF!</definedName>
    <definedName name="____xlnm.Print_Area_4" localSheetId="1">#REF!</definedName>
    <definedName name="____xlnm.Print_Area_4" localSheetId="2">#REF!</definedName>
    <definedName name="____xlnm.Print_Area_4" localSheetId="3">#REF!</definedName>
    <definedName name="____xlnm.Print_Area_4" localSheetId="4">#REF!</definedName>
    <definedName name="____xlnm.Print_Area_4" localSheetId="7">#REF!</definedName>
    <definedName name="____xlnm.Print_Area_4">#REF!</definedName>
    <definedName name="____xlnm.Print_Area_5" localSheetId="0">#REF!</definedName>
    <definedName name="____xlnm.Print_Area_5" localSheetId="1">#REF!</definedName>
    <definedName name="____xlnm.Print_Area_5" localSheetId="2">#REF!</definedName>
    <definedName name="____xlnm.Print_Area_5" localSheetId="3">#REF!</definedName>
    <definedName name="____xlnm.Print_Area_5" localSheetId="4">#REF!</definedName>
    <definedName name="____xlnm.Print_Area_5" localSheetId="7">#REF!</definedName>
    <definedName name="____xlnm.Print_Area_5">#REF!</definedName>
    <definedName name="____xlnm.Print_Area_6" localSheetId="0">#REF!</definedName>
    <definedName name="____xlnm.Print_Area_6" localSheetId="1">#REF!</definedName>
    <definedName name="____xlnm.Print_Area_6" localSheetId="2">#REF!</definedName>
    <definedName name="____xlnm.Print_Area_6" localSheetId="3">#REF!</definedName>
    <definedName name="____xlnm.Print_Area_6" localSheetId="4">#REF!</definedName>
    <definedName name="____xlnm.Print_Area_6" localSheetId="7">#REF!</definedName>
    <definedName name="____xlnm.Print_Area_6">#REF!</definedName>
    <definedName name="___a2" localSheetId="0">#REF!</definedName>
    <definedName name="___a2" localSheetId="1">#REF!</definedName>
    <definedName name="___a2" localSheetId="2">#REF!</definedName>
    <definedName name="___a2" localSheetId="3">#REF!</definedName>
    <definedName name="___a2" localSheetId="4">#REF!</definedName>
    <definedName name="___a2" localSheetId="7">#REF!</definedName>
    <definedName name="___a2">#REF!</definedName>
    <definedName name="_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" localSheetId="10">{"'Прил. 10'!glc1",#N/A,FALSE,"GLC";"'Прил. 10'!glc2",#N/A,FALSE,"GLC";"'Прил. 10'!glc3",#N/A,FALSE,"GLC";"'Прил. 10'!glc4",#N/A,FALSE,"GLC";"'Прил. 10'!glc5",#N/A,FALSE,"GLC"}</definedName>
    <definedName name="___wrn2" localSheetId="5">{"'Прил. 3'!glc1",#N/A,FALSE,"GLC";"'Прил. 3'!glc2",#N/A,FALSE,"GLC";"'Прил. 3'!glc3",#N/A,FALSE,"GLC";"'Прил. 3'!glc4",#N/A,FALSE,"GLC";"'Прил. 3'!glc5",#N/A,FALSE,"GLC"}</definedName>
    <definedName name="_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" localSheetId="6">{"'Прил.4 РМ'!glc1",#N/A,FALSE,"GLC";"'Прил.4 РМ'!glc2",#N/A,FALSE,"GLC";"'Прил.4 РМ'!glc3",#N/A,FALSE,"GLC";"'Прил.4 РМ'!glc4",#N/A,FALSE,"GLC";"'Прил.4 РМ'!glc5",#N/A,FALSE,"GLC"}</definedName>
    <definedName name="_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">{"glc1",#N/A,FALSE,"GLC";"glc2",#N/A,FALSE,"GLC";"glc3",#N/A,FALSE,"GLC";"glc4",#N/A,FALSE,"GLC";"glc5",#N/A,FALSE,"GLC"}</definedName>
    <definedName name="_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_wrn222" localSheetId="10">{"'Прил. 10'!glc1",#N/A,FALSE,"GLC";"'Прил. 10'!glc2",#N/A,FALSE,"GLC";"'Прил. 10'!glc3",#N/A,FALSE,"GLC";"'Прил. 10'!glc4",#N/A,FALSE,"GLC";"'Прил. 10'!glc5",#N/A,FALSE,"GLC"}</definedName>
    <definedName name="___wrn222" localSheetId="5">{"'Прил. 3'!glc1",#N/A,FALSE,"GLC";"'Прил. 3'!glc2",#N/A,FALSE,"GLC";"'Прил. 3'!glc3",#N/A,FALSE,"GLC";"'Прил. 3'!glc4",#N/A,FALSE,"GLC";"'Прил. 3'!glc5",#N/A,FALSE,"GLC"}</definedName>
    <definedName name="_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6">{"'Прил.4 РМ'!glc1",#N/A,FALSE,"GLC";"'Прил.4 РМ'!glc2",#N/A,FALSE,"GLC";"'Прил.4 РМ'!glc3",#N/A,FALSE,"GLC";"'Прил.4 РМ'!glc4",#N/A,FALSE,"GLC";"'Прил.4 РМ'!glc5",#N/A,FALSE,"GLC"}</definedName>
    <definedName name="_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_wrn222">{"glc1",#N/A,FALSE,"GLC";"glc2",#N/A,FALSE,"GLC";"glc3",#N/A,FALSE,"GLC";"glc4",#N/A,FALSE,"GLC";"glc5",#N/A,FALSE,"GLC"}</definedName>
    <definedName name="___xlnm.Primt_Area_3" localSheetId="0">#REF!</definedName>
    <definedName name="___xlnm.Primt_Area_3" localSheetId="1">#REF!</definedName>
    <definedName name="___xlnm.Primt_Area_3" localSheetId="2">#REF!</definedName>
    <definedName name="___xlnm.Primt_Area_3" localSheetId="5">#REF!</definedName>
    <definedName name="___xlnm.Primt_Area_3" localSheetId="3">#REF!</definedName>
    <definedName name="___xlnm.Primt_Area_3" localSheetId="4">#REF!</definedName>
    <definedName name="___xlnm.Primt_Area_3" localSheetId="7">#REF!</definedName>
    <definedName name="___xlnm.Primt_Area_3" localSheetId="9">#REF!</definedName>
    <definedName name="___xlnm.Primt_Area_3">#REF!</definedName>
    <definedName name="___xlnm.Print_Area_1" localSheetId="0">#REF!</definedName>
    <definedName name="___xlnm.Print_Area_1" localSheetId="1">#REF!</definedName>
    <definedName name="___xlnm.Print_Area_1" localSheetId="2">#REF!</definedName>
    <definedName name="___xlnm.Print_Area_1" localSheetId="3">#REF!</definedName>
    <definedName name="___xlnm.Print_Area_1" localSheetId="4">#REF!</definedName>
    <definedName name="___xlnm.Print_Area_1" localSheetId="7">#REF!</definedName>
    <definedName name="___xlnm.Print_Area_1">#REF!</definedName>
    <definedName name="___xlnm.Print_Area_2" localSheetId="0">#REF!</definedName>
    <definedName name="___xlnm.Print_Area_2" localSheetId="1">#REF!</definedName>
    <definedName name="___xlnm.Print_Area_2" localSheetId="2">#REF!</definedName>
    <definedName name="___xlnm.Print_Area_2" localSheetId="3">#REF!</definedName>
    <definedName name="___xlnm.Print_Area_2" localSheetId="4">#REF!</definedName>
    <definedName name="___xlnm.Print_Area_2" localSheetId="7">#REF!</definedName>
    <definedName name="___xlnm.Print_Area_2">#REF!</definedName>
    <definedName name="___xlnm.Print_Area_3" localSheetId="0">#REF!</definedName>
    <definedName name="___xlnm.Print_Area_3" localSheetId="1">#REF!</definedName>
    <definedName name="___xlnm.Print_Area_3" localSheetId="2">#REF!</definedName>
    <definedName name="___xlnm.Print_Area_3" localSheetId="3">#REF!</definedName>
    <definedName name="___xlnm.Print_Area_3" localSheetId="4">#REF!</definedName>
    <definedName name="___xlnm.Print_Area_3" localSheetId="7">#REF!</definedName>
    <definedName name="___xlnm.Print_Area_3">#REF!</definedName>
    <definedName name="___xlnm.Print_Area_4" localSheetId="0">#REF!</definedName>
    <definedName name="___xlnm.Print_Area_4" localSheetId="1">#REF!</definedName>
    <definedName name="___xlnm.Print_Area_4" localSheetId="2">#REF!</definedName>
    <definedName name="___xlnm.Print_Area_4" localSheetId="3">#REF!</definedName>
    <definedName name="___xlnm.Print_Area_4" localSheetId="4">#REF!</definedName>
    <definedName name="___xlnm.Print_Area_4" localSheetId="7">#REF!</definedName>
    <definedName name="___xlnm.Print_Area_4">#REF!</definedName>
    <definedName name="___xlnm.Print_Area_5" localSheetId="0">#REF!</definedName>
    <definedName name="___xlnm.Print_Area_5" localSheetId="1">#REF!</definedName>
    <definedName name="___xlnm.Print_Area_5" localSheetId="2">#REF!</definedName>
    <definedName name="___xlnm.Print_Area_5" localSheetId="3">#REF!</definedName>
    <definedName name="___xlnm.Print_Area_5" localSheetId="4">#REF!</definedName>
    <definedName name="___xlnm.Print_Area_5" localSheetId="7">#REF!</definedName>
    <definedName name="___xlnm.Print_Area_5">#REF!</definedName>
    <definedName name="___xlnm.Print_Area_6" localSheetId="0">#REF!</definedName>
    <definedName name="___xlnm.Print_Area_6" localSheetId="1">#REF!</definedName>
    <definedName name="___xlnm.Print_Area_6" localSheetId="2">#REF!</definedName>
    <definedName name="___xlnm.Print_Area_6" localSheetId="3">#REF!</definedName>
    <definedName name="___xlnm.Print_Area_6" localSheetId="4">#REF!</definedName>
    <definedName name="___xlnm.Print_Area_6" localSheetId="7">#REF!</definedName>
    <definedName name="___xlnm.Print_Area_6">#REF!</definedName>
    <definedName name="__1___Excel_BuiltIn_Print_Area_3_1" localSheetId="0">#REF!</definedName>
    <definedName name="__1___Excel_BuiltIn_Print_Area_3_1" localSheetId="1">#REF!</definedName>
    <definedName name="__1___Excel_BuiltIn_Print_Area_3_1" localSheetId="2">#REF!</definedName>
    <definedName name="__1___Excel_BuiltIn_Print_Area_3_1" localSheetId="3">#REF!</definedName>
    <definedName name="__1___Excel_BuiltIn_Print_Area_3_1" localSheetId="4">#REF!</definedName>
    <definedName name="__1___Excel_BuiltIn_Print_Area_3_1" localSheetId="7">#REF!</definedName>
    <definedName name="__1___Excel_BuiltIn_Print_Area_3_1">#REF!</definedName>
    <definedName name="__2__Excel_BuiltIn_Print_Area_3_1" localSheetId="0">#REF!</definedName>
    <definedName name="__2__Excel_BuiltIn_Print_Area_3_1" localSheetId="1">#REF!</definedName>
    <definedName name="__2__Excel_BuiltIn_Print_Area_3_1" localSheetId="2">#REF!</definedName>
    <definedName name="__2__Excel_BuiltIn_Print_Area_3_1" localSheetId="3">#REF!</definedName>
    <definedName name="__2__Excel_BuiltIn_Print_Area_3_1" localSheetId="4">#REF!</definedName>
    <definedName name="__2__Excel_BuiltIn_Print_Area_3_1" localSheetId="7">#REF!</definedName>
    <definedName name="__2__Excel_BuiltIn_Print_Area_3_1">#REF!</definedName>
    <definedName name="__a2" localSheetId="0">#REF!</definedName>
    <definedName name="__a2" localSheetId="1">#REF!</definedName>
    <definedName name="__a2" localSheetId="2">#REF!</definedName>
    <definedName name="__a2" localSheetId="3">#REF!</definedName>
    <definedName name="__a2" localSheetId="4">#REF!</definedName>
    <definedName name="__a2" localSheetId="7">#REF!</definedName>
    <definedName name="__a2">#REF!</definedName>
    <definedName name="__IntlFixup">#REF!</definedName>
    <definedName name="__qs2" localSheetId="0">#REF!</definedName>
    <definedName name="__qs2" localSheetId="1">#REF!</definedName>
    <definedName name="__qs2" localSheetId="2">#REF!</definedName>
    <definedName name="__qs2" localSheetId="5">#REF!</definedName>
    <definedName name="__qs2" localSheetId="3">#REF!</definedName>
    <definedName name="__qs2" localSheetId="4">#REF!</definedName>
    <definedName name="__qs2" localSheetId="7">#REF!</definedName>
    <definedName name="__qs2" localSheetId="9">#REF!</definedName>
    <definedName name="__qs2">#REF!</definedName>
    <definedName name="__qs3" localSheetId="0">#REF!</definedName>
    <definedName name="__qs3" localSheetId="1">#REF!</definedName>
    <definedName name="__qs3" localSheetId="2">#REF!</definedName>
    <definedName name="__qs3" localSheetId="3">#REF!</definedName>
    <definedName name="__qs3" localSheetId="4">#REF!</definedName>
    <definedName name="__qs3" localSheetId="7">#REF!</definedName>
    <definedName name="__qs3">#REF!</definedName>
    <definedName name="__wrn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" localSheetId="10">{"'Прил. 10'!glc1",#N/A,FALSE,"GLC";"'Прил. 10'!glc2",#N/A,FALSE,"GLC";"'Прил. 10'!glc3",#N/A,FALSE,"GLC";"'Прил. 10'!glc4",#N/A,FALSE,"GLC";"'Прил. 10'!glc5",#N/A,FALSE,"GLC"}</definedName>
    <definedName name="__wrn2" localSheetId="5">{"'Прил. 3'!glc1",#N/A,FALSE,"GLC";"'Прил. 3'!glc2",#N/A,FALSE,"GLC";"'Прил. 3'!glc3",#N/A,FALSE,"GLC";"'Прил. 3'!glc4",#N/A,FALSE,"GLC";"'Прил. 3'!glc5",#N/A,FALSE,"GLC"}</definedName>
    <definedName name="_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" localSheetId="6">{"'Прил.4 РМ'!glc1",#N/A,FALSE,"GLC";"'Прил.4 РМ'!glc2",#N/A,FALSE,"GLC";"'Прил.4 РМ'!glc3",#N/A,FALSE,"GLC";"'Прил.4 РМ'!glc4",#N/A,FALSE,"GLC";"'Прил.4 РМ'!glc5",#N/A,FALSE,"GLC"}</definedName>
    <definedName name="_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">{"glc1",#N/A,FALSE,"GLC";"glc2",#N/A,FALSE,"GLC";"glc3",#N/A,FALSE,"GLC";"glc4",#N/A,FALSE,"GLC";"glc5",#N/A,FALSE,"GLC"}</definedName>
    <definedName name="_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_wrn222" localSheetId="10">{"'Прил. 10'!glc1",#N/A,FALSE,"GLC";"'Прил. 10'!glc2",#N/A,FALSE,"GLC";"'Прил. 10'!glc3",#N/A,FALSE,"GLC";"'Прил. 10'!glc4",#N/A,FALSE,"GLC";"'Прил. 10'!glc5",#N/A,FALSE,"GLC"}</definedName>
    <definedName name="__wrn222" localSheetId="5">{"'Прил. 3'!glc1",#N/A,FALSE,"GLC";"'Прил. 3'!glc2",#N/A,FALSE,"GLC";"'Прил. 3'!glc3",#N/A,FALSE,"GLC";"'Прил. 3'!glc4",#N/A,FALSE,"GLC";"'Прил. 3'!glc5",#N/A,FALSE,"GLC"}</definedName>
    <definedName name="_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6">{"'Прил.4 РМ'!glc1",#N/A,FALSE,"GLC";"'Прил.4 РМ'!glc2",#N/A,FALSE,"GLC";"'Прил.4 РМ'!glc3",#N/A,FALSE,"GLC";"'Прил.4 РМ'!glc4",#N/A,FALSE,"GLC";"'Прил.4 РМ'!glc5",#N/A,FALSE,"GLC"}</definedName>
    <definedName name="_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 localSheetId="0">#REF!</definedName>
    <definedName name="__xlnm.Primt_Area_3" localSheetId="1">#REF!</definedName>
    <definedName name="__xlnm.Primt_Area_3" localSheetId="2">#REF!</definedName>
    <definedName name="__xlnm.Primt_Area_3" localSheetId="5">#REF!</definedName>
    <definedName name="__xlnm.Primt_Area_3" localSheetId="3">#REF!</definedName>
    <definedName name="__xlnm.Primt_Area_3" localSheetId="4">#REF!</definedName>
    <definedName name="__xlnm.Primt_Area_3" localSheetId="7">#REF!</definedName>
    <definedName name="__xlnm.Primt_Area_3" localSheetId="9">#REF!</definedName>
    <definedName name="__xlnm.Primt_Area_3">#REF!</definedName>
    <definedName name="__xlnm.Print_Area_1" localSheetId="0">#REF!</definedName>
    <definedName name="__xlnm.Print_Area_1" localSheetId="1">#REF!</definedName>
    <definedName name="__xlnm.Print_Area_1" localSheetId="2">#REF!</definedName>
    <definedName name="__xlnm.Print_Area_1" localSheetId="3">#REF!</definedName>
    <definedName name="__xlnm.Print_Area_1" localSheetId="4">#REF!</definedName>
    <definedName name="__xlnm.Print_Area_1" localSheetId="7">#REF!</definedName>
    <definedName name="__xlnm.Print_Area_1">#REF!</definedName>
    <definedName name="__xlnm.Print_Area_2" localSheetId="0">#REF!</definedName>
    <definedName name="__xlnm.Print_Area_2" localSheetId="1">#REF!</definedName>
    <definedName name="__xlnm.Print_Area_2" localSheetId="2">#REF!</definedName>
    <definedName name="__xlnm.Print_Area_2" localSheetId="3">#REF!</definedName>
    <definedName name="__xlnm.Print_Area_2" localSheetId="4">#REF!</definedName>
    <definedName name="__xlnm.Print_Area_2" localSheetId="7">#REF!</definedName>
    <definedName name="__xlnm.Print_Area_2">#REF!</definedName>
    <definedName name="__xlnm.Print_Area_3" localSheetId="0">#REF!</definedName>
    <definedName name="__xlnm.Print_Area_3" localSheetId="1">#REF!</definedName>
    <definedName name="__xlnm.Print_Area_3" localSheetId="2">#REF!</definedName>
    <definedName name="__xlnm.Print_Area_3" localSheetId="3">#REF!</definedName>
    <definedName name="__xlnm.Print_Area_3" localSheetId="4">#REF!</definedName>
    <definedName name="__xlnm.Print_Area_3" localSheetId="7">#REF!</definedName>
    <definedName name="__xlnm.Print_Area_3">#REF!</definedName>
    <definedName name="__xlnm.Print_Area_4" localSheetId="0">#REF!</definedName>
    <definedName name="__xlnm.Print_Area_4" localSheetId="1">#REF!</definedName>
    <definedName name="__xlnm.Print_Area_4" localSheetId="2">#REF!</definedName>
    <definedName name="__xlnm.Print_Area_4" localSheetId="3">#REF!</definedName>
    <definedName name="__xlnm.Print_Area_4" localSheetId="4">#REF!</definedName>
    <definedName name="__xlnm.Print_Area_4" localSheetId="7">#REF!</definedName>
    <definedName name="__xlnm.Print_Area_4">#REF!</definedName>
    <definedName name="__xlnm.Print_Area_5" localSheetId="0">#REF!</definedName>
    <definedName name="__xlnm.Print_Area_5" localSheetId="1">#REF!</definedName>
    <definedName name="__xlnm.Print_Area_5" localSheetId="2">#REF!</definedName>
    <definedName name="__xlnm.Print_Area_5" localSheetId="3">#REF!</definedName>
    <definedName name="__xlnm.Print_Area_5" localSheetId="4">#REF!</definedName>
    <definedName name="__xlnm.Print_Area_5" localSheetId="7">#REF!</definedName>
    <definedName name="__xlnm.Print_Area_5">#REF!</definedName>
    <definedName name="__xlnm.Print_Area_6" localSheetId="0">#REF!</definedName>
    <definedName name="__xlnm.Print_Area_6" localSheetId="1">#REF!</definedName>
    <definedName name="__xlnm.Print_Area_6" localSheetId="2">#REF!</definedName>
    <definedName name="__xlnm.Print_Area_6" localSheetId="3">#REF!</definedName>
    <definedName name="__xlnm.Print_Area_6" localSheetId="4">#REF!</definedName>
    <definedName name="__xlnm.Print_Area_6" localSheetId="7">#REF!</definedName>
    <definedName name="__xlnm.Print_Area_6">#REF!</definedName>
    <definedName name="__xlnm.Print_Area_8">"#REF!"</definedName>
    <definedName name="_02121" localSheetId="0">#REF!</definedName>
    <definedName name="_02121" localSheetId="1">#REF!</definedName>
    <definedName name="_02121" localSheetId="2">#REF!</definedName>
    <definedName name="_02121" localSheetId="5">#REF!</definedName>
    <definedName name="_02121" localSheetId="3">#REF!</definedName>
    <definedName name="_02121" localSheetId="4">#REF!</definedName>
    <definedName name="_02121" localSheetId="7">#REF!</definedName>
    <definedName name="_02121" localSheetId="9">#REF!</definedName>
    <definedName name="_02121">#REF!</definedName>
    <definedName name="_1" localSheetId="0">#REF!</definedName>
    <definedName name="_1" localSheetId="1">#REF!</definedName>
    <definedName name="_1" localSheetId="2">#REF!</definedName>
    <definedName name="_1" localSheetId="3">#REF!</definedName>
    <definedName name="_1" localSheetId="4">#REF!</definedName>
    <definedName name="_1" localSheetId="7">#REF!</definedName>
    <definedName name="_1">#REF!</definedName>
    <definedName name="_1._Выберите_вид_работ" localSheetId="0">#REF!</definedName>
    <definedName name="_1._Выберите_вид_работ" localSheetId="1">#REF!</definedName>
    <definedName name="_1._Выберите_вид_работ" localSheetId="2">#REF!</definedName>
    <definedName name="_1._Выберите_вид_работ" localSheetId="3">#REF!</definedName>
    <definedName name="_1._Выберите_вид_работ" localSheetId="4">#REF!</definedName>
    <definedName name="_1._Выберите_вид_работ" localSheetId="7">#REF!</definedName>
    <definedName name="_1._Выберите_вид_работ">#REF!</definedName>
    <definedName name="_1___Excel_BuiltIn_Print_Area_3_1" localSheetId="0">#REF!</definedName>
    <definedName name="_1___Excel_BuiltIn_Print_Area_3_1" localSheetId="1">#REF!</definedName>
    <definedName name="_1___Excel_BuiltIn_Print_Area_3_1" localSheetId="2">#REF!</definedName>
    <definedName name="_1___Excel_BuiltIn_Print_Area_3_1" localSheetId="3">#REF!</definedName>
    <definedName name="_1___Excel_BuiltIn_Print_Area_3_1" localSheetId="4">#REF!</definedName>
    <definedName name="_1___Excel_BuiltIn_Print_Area_3_1" localSheetId="7">#REF!</definedName>
    <definedName name="_1___Excel_BuiltIn_Print_Area_3_1">#REF!</definedName>
    <definedName name="_12Excel_BuiltIn_Print_Titles_2_1_1" localSheetId="0">#REF!</definedName>
    <definedName name="_12Excel_BuiltIn_Print_Titles_2_1_1" localSheetId="1">#REF!</definedName>
    <definedName name="_12Excel_BuiltIn_Print_Titles_2_1_1" localSheetId="2">#REF!</definedName>
    <definedName name="_12Excel_BuiltIn_Print_Titles_2_1_1" localSheetId="3">#REF!</definedName>
    <definedName name="_12Excel_BuiltIn_Print_Titles_2_1_1" localSheetId="4">#REF!</definedName>
    <definedName name="_12Excel_BuiltIn_Print_Titles_2_1_1" localSheetId="7">#REF!</definedName>
    <definedName name="_12Excel_BuiltIn_Print_Titles_2_1_1">#REF!</definedName>
    <definedName name="_1Excel_BuiltIn_Print_Area_1_1_1" localSheetId="0">#REF!</definedName>
    <definedName name="_1Excel_BuiltIn_Print_Area_1_1_1" localSheetId="1">#REF!</definedName>
    <definedName name="_1Excel_BuiltIn_Print_Area_1_1_1" localSheetId="2">#REF!</definedName>
    <definedName name="_1Excel_BuiltIn_Print_Area_1_1_1" localSheetId="3">#REF!</definedName>
    <definedName name="_1Excel_BuiltIn_Print_Area_1_1_1" localSheetId="4">#REF!</definedName>
    <definedName name="_1Excel_BuiltIn_Print_Area_1_1_1" localSheetId="7">#REF!</definedName>
    <definedName name="_1Excel_BuiltIn_Print_Area_1_1_1">#REF!</definedName>
    <definedName name="_1Excel_BuiltIn_Print_Area_3_1" localSheetId="0">#REF!</definedName>
    <definedName name="_1Excel_BuiltIn_Print_Area_3_1" localSheetId="1">#REF!</definedName>
    <definedName name="_1Excel_BuiltIn_Print_Area_3_1" localSheetId="2">#REF!</definedName>
    <definedName name="_1Excel_BuiltIn_Print_Area_3_1" localSheetId="3">#REF!</definedName>
    <definedName name="_1Excel_BuiltIn_Print_Area_3_1" localSheetId="4">#REF!</definedName>
    <definedName name="_1Excel_BuiltIn_Print_Area_3_1" localSheetId="7">#REF!</definedName>
    <definedName name="_1Excel_BuiltIn_Print_Area_3_1">#REF!</definedName>
    <definedName name="_2._Выберите_категорию_горных_пород_по_буримости" localSheetId="0">#REF!</definedName>
    <definedName name="_2._Выберите_категорию_горных_пород_по_буримости" localSheetId="1">#REF!</definedName>
    <definedName name="_2._Выберите_категорию_горных_пород_по_буримости" localSheetId="2">#REF!</definedName>
    <definedName name="_2._Выберите_категорию_горных_пород_по_буримости" localSheetId="3">#REF!</definedName>
    <definedName name="_2._Выберите_категорию_горных_пород_по_буримости" localSheetId="4">#REF!</definedName>
    <definedName name="_2._Выберите_категорию_горных_пород_по_буримости" localSheetId="7">#REF!</definedName>
    <definedName name="_2._Выберите_категорию_горных_пород_по_буримости">#REF!</definedName>
    <definedName name="_2__Excel_BuiltIn_Print_Area_3_1" localSheetId="0">#REF!</definedName>
    <definedName name="_2__Excel_BuiltIn_Print_Area_3_1" localSheetId="1">#REF!</definedName>
    <definedName name="_2__Excel_BuiltIn_Print_Area_3_1" localSheetId="2">#REF!</definedName>
    <definedName name="_2__Excel_BuiltIn_Print_Area_3_1" localSheetId="3">#REF!</definedName>
    <definedName name="_2__Excel_BuiltIn_Print_Area_3_1" localSheetId="4">#REF!</definedName>
    <definedName name="_2__Excel_BuiltIn_Print_Area_3_1" localSheetId="7">#REF!</definedName>
    <definedName name="_2__Excel_BuiltIn_Print_Area_3_1">#REF!</definedName>
    <definedName name="_2Excel_BuiltIn_Print_Area_1_1_1" localSheetId="0">#REF!</definedName>
    <definedName name="_2Excel_BuiltIn_Print_Area_1_1_1" localSheetId="1">#REF!</definedName>
    <definedName name="_2Excel_BuiltIn_Print_Area_1_1_1" localSheetId="2">#REF!</definedName>
    <definedName name="_2Excel_BuiltIn_Print_Area_1_1_1" localSheetId="3">#REF!</definedName>
    <definedName name="_2Excel_BuiltIn_Print_Area_1_1_1" localSheetId="4">#REF!</definedName>
    <definedName name="_2Excel_BuiltIn_Print_Area_1_1_1" localSheetId="7">#REF!</definedName>
    <definedName name="_2Excel_BuiltIn_Print_Area_1_1_1">#REF!</definedName>
    <definedName name="_2Excel_BuiltIn_Print_Area_3_1" localSheetId="0">#REF!</definedName>
    <definedName name="_2Excel_BuiltIn_Print_Area_3_1" localSheetId="1">#REF!</definedName>
    <definedName name="_2Excel_BuiltIn_Print_Area_3_1" localSheetId="2">#REF!</definedName>
    <definedName name="_2Excel_BuiltIn_Print_Area_3_1" localSheetId="3">#REF!</definedName>
    <definedName name="_2Excel_BuiltIn_Print_Area_3_1" localSheetId="4">#REF!</definedName>
    <definedName name="_2Excel_BuiltIn_Print_Area_3_1" localSheetId="7">#REF!</definedName>
    <definedName name="_2Excel_BuiltIn_Print_Area_3_1">#REF!</definedName>
    <definedName name="_2Excel_BuiltIn_Print_Titles_1_1_1" localSheetId="0">#REF!</definedName>
    <definedName name="_2Excel_BuiltIn_Print_Titles_1_1_1" localSheetId="1">#REF!</definedName>
    <definedName name="_2Excel_BuiltIn_Print_Titles_1_1_1" localSheetId="2">#REF!</definedName>
    <definedName name="_2Excel_BuiltIn_Print_Titles_1_1_1" localSheetId="3">#REF!</definedName>
    <definedName name="_2Excel_BuiltIn_Print_Titles_1_1_1" localSheetId="4">#REF!</definedName>
    <definedName name="_2Excel_BuiltIn_Print_Titles_1_1_1" localSheetId="7">#REF!</definedName>
    <definedName name="_2Excel_BuiltIn_Print_Titles_1_1_1">#REF!</definedName>
    <definedName name="_3Excel_BuiltIn_Print_Titles_2_1_1" localSheetId="0">#REF!</definedName>
    <definedName name="_3Excel_BuiltIn_Print_Titles_2_1_1" localSheetId="1">#REF!</definedName>
    <definedName name="_3Excel_BuiltIn_Print_Titles_2_1_1" localSheetId="2">#REF!</definedName>
    <definedName name="_3Excel_BuiltIn_Print_Titles_2_1_1" localSheetId="3">#REF!</definedName>
    <definedName name="_3Excel_BuiltIn_Print_Titles_2_1_1" localSheetId="4">#REF!</definedName>
    <definedName name="_3Excel_BuiltIn_Print_Titles_2_1_1" localSheetId="7">#REF!</definedName>
    <definedName name="_3Excel_BuiltIn_Print_Titles_2_1_1">#REF!</definedName>
    <definedName name="_3а._Выберите_диаметр_скважины" localSheetId="0">#REF!</definedName>
    <definedName name="_3а._Выберите_диаметр_скважины" localSheetId="1">#REF!</definedName>
    <definedName name="_3а._Выберите_диаметр_скважины" localSheetId="2">#REF!</definedName>
    <definedName name="_3а._Выберите_диаметр_скважины" localSheetId="3">#REF!</definedName>
    <definedName name="_3а._Выберите_диаметр_скважины" localSheetId="4">#REF!</definedName>
    <definedName name="_3а._Выберите_диаметр_скважины" localSheetId="7">#REF!</definedName>
    <definedName name="_3а._Выберите_диаметр_скважины">#REF!</definedName>
    <definedName name="_3б._Выберите_диаметр_скважины" localSheetId="0">#REF!</definedName>
    <definedName name="_3б._Выберите_диаметр_скважины" localSheetId="1">#REF!</definedName>
    <definedName name="_3б._Выберите_диаметр_скважины" localSheetId="2">#REF!</definedName>
    <definedName name="_3б._Выберите_диаметр_скважины" localSheetId="3">#REF!</definedName>
    <definedName name="_3б._Выберите_диаметр_скважины" localSheetId="4">#REF!</definedName>
    <definedName name="_3б._Выберите_диаметр_скважины" localSheetId="7">#REF!</definedName>
    <definedName name="_3б._Выберите_диаметр_скважины">#REF!</definedName>
    <definedName name="_3в._Выберите_диаметр_скважины" localSheetId="0">#REF!</definedName>
    <definedName name="_3в._Выберите_диаметр_скважины" localSheetId="1">#REF!</definedName>
    <definedName name="_3в._Выберите_диаметр_скважины" localSheetId="2">#REF!</definedName>
    <definedName name="_3в._Выберите_диаметр_скважины" localSheetId="3">#REF!</definedName>
    <definedName name="_3в._Выберите_диаметр_скважины" localSheetId="4">#REF!</definedName>
    <definedName name="_3в._Выберите_диаметр_скважины" localSheetId="7">#REF!</definedName>
    <definedName name="_3в._Выберите_диаметр_скважины">#REF!</definedName>
    <definedName name="_3г._Выберите_диаметр_скважины" localSheetId="0">#REF!</definedName>
    <definedName name="_3г._Выберите_диаметр_скважины" localSheetId="1">#REF!</definedName>
    <definedName name="_3г._Выберите_диаметр_скважины" localSheetId="2">#REF!</definedName>
    <definedName name="_3г._Выберите_диаметр_скважины" localSheetId="3">#REF!</definedName>
    <definedName name="_3г._Выберите_диаметр_скважины" localSheetId="4">#REF!</definedName>
    <definedName name="_3г._Выберите_диаметр_скважины" localSheetId="7">#REF!</definedName>
    <definedName name="_3г._Выберите_диаметр_скважины">#REF!</definedName>
    <definedName name="_3д._Выберите_диаметр_скважины" localSheetId="0">#REF!</definedName>
    <definedName name="_3д._Выберите_диаметр_скважины" localSheetId="1">#REF!</definedName>
    <definedName name="_3д._Выберите_диаметр_скважины" localSheetId="2">#REF!</definedName>
    <definedName name="_3д._Выберите_диаметр_скважины" localSheetId="3">#REF!</definedName>
    <definedName name="_3д._Выберите_диаметр_скважины" localSheetId="4">#REF!</definedName>
    <definedName name="_3д._Выберите_диаметр_скважины" localSheetId="7">#REF!</definedName>
    <definedName name="_3д._Выберите_диаметр_скважины">#REF!</definedName>
    <definedName name="_3е._Выберите_диаметр_скважины" localSheetId="0">#REF!</definedName>
    <definedName name="_3е._Выберите_диаметр_скважины" localSheetId="1">#REF!</definedName>
    <definedName name="_3е._Выберите_диаметр_скважины" localSheetId="2">#REF!</definedName>
    <definedName name="_3е._Выберите_диаметр_скважины" localSheetId="3">#REF!</definedName>
    <definedName name="_3е._Выберите_диаметр_скважины" localSheetId="4">#REF!</definedName>
    <definedName name="_3е._Выберите_диаметр_скважины" localSheetId="7">#REF!</definedName>
    <definedName name="_3е._Выберите_диаметр_скважины">#REF!</definedName>
    <definedName name="_3ж._Выберите_диаметр_скважины" localSheetId="0">#REF!</definedName>
    <definedName name="_3ж._Выберите_диаметр_скважины" localSheetId="1">#REF!</definedName>
    <definedName name="_3ж._Выберите_диаметр_скважины" localSheetId="2">#REF!</definedName>
    <definedName name="_3ж._Выберите_диаметр_скважины" localSheetId="3">#REF!</definedName>
    <definedName name="_3ж._Выберите_диаметр_скважины" localSheetId="4">#REF!</definedName>
    <definedName name="_3ж._Выберите_диаметр_скважины" localSheetId="7">#REF!</definedName>
    <definedName name="_3ж._Выберите_диаметр_скважины">#REF!</definedName>
    <definedName name="_3з._Выберите_диаметр_скважины" localSheetId="0">#REF!</definedName>
    <definedName name="_3з._Выберите_диаметр_скважины" localSheetId="1">#REF!</definedName>
    <definedName name="_3з._Выберите_диаметр_скважины" localSheetId="2">#REF!</definedName>
    <definedName name="_3з._Выберите_диаметр_скважины" localSheetId="3">#REF!</definedName>
    <definedName name="_3з._Выберите_диаметр_скважины" localSheetId="4">#REF!</definedName>
    <definedName name="_3з._Выберите_диаметр_скважины" localSheetId="7">#REF!</definedName>
    <definedName name="_3з._Выберите_диаметр_скважины">#REF!</definedName>
    <definedName name="_3и._Выберите_диаметр_скважины" localSheetId="0">#REF!</definedName>
    <definedName name="_3и._Выберите_диаметр_скважины" localSheetId="1">#REF!</definedName>
    <definedName name="_3и._Выберите_диаметр_скважины" localSheetId="2">#REF!</definedName>
    <definedName name="_3и._Выберите_диаметр_скважины" localSheetId="3">#REF!</definedName>
    <definedName name="_3и._Выберите_диаметр_скважины" localSheetId="4">#REF!</definedName>
    <definedName name="_3и._Выберите_диаметр_скважины" localSheetId="7">#REF!</definedName>
    <definedName name="_3и._Выберите_диаметр_скважины">#REF!</definedName>
    <definedName name="_3к._Выберите_диаметр_скважины" localSheetId="0">#REF!</definedName>
    <definedName name="_3к._Выберите_диаметр_скважины" localSheetId="1">#REF!</definedName>
    <definedName name="_3к._Выберите_диаметр_скважины" localSheetId="2">#REF!</definedName>
    <definedName name="_3к._Выберите_диаметр_скважины" localSheetId="3">#REF!</definedName>
    <definedName name="_3к._Выберите_диаметр_скважины" localSheetId="4">#REF!</definedName>
    <definedName name="_3к._Выберите_диаметр_скважины" localSheetId="7">#REF!</definedName>
    <definedName name="_3к._Выберите_диаметр_скважины">#REF!</definedName>
    <definedName name="_3л._Выберите_диаметр_скважины" localSheetId="0">#REF!</definedName>
    <definedName name="_3л._Выберите_диаметр_скважины" localSheetId="1">#REF!</definedName>
    <definedName name="_3л._Выберите_диаметр_скважины" localSheetId="2">#REF!</definedName>
    <definedName name="_3л._Выберите_диаметр_скважины" localSheetId="3">#REF!</definedName>
    <definedName name="_3л._Выберите_диаметр_скважины" localSheetId="4">#REF!</definedName>
    <definedName name="_3л._Выберите_диаметр_скважины" localSheetId="7">#REF!</definedName>
    <definedName name="_3л._Выберите_диаметр_скважины">#REF!</definedName>
    <definedName name="_3м._Выберите_диаметр_скважины" localSheetId="0">#REF!</definedName>
    <definedName name="_3м._Выберите_диаметр_скважины" localSheetId="1">#REF!</definedName>
    <definedName name="_3м._Выберите_диаметр_скважины" localSheetId="2">#REF!</definedName>
    <definedName name="_3м._Выберите_диаметр_скважины" localSheetId="3">#REF!</definedName>
    <definedName name="_3м._Выберите_диаметр_скважины" localSheetId="4">#REF!</definedName>
    <definedName name="_3м._Выберите_диаметр_скважины" localSheetId="7">#REF!</definedName>
    <definedName name="_3м._Выберите_диаметр_скважины">#REF!</definedName>
    <definedName name="_4Excel_BuiltIn_Print_Area_1_1_1" localSheetId="0">#REF!</definedName>
    <definedName name="_4Excel_BuiltIn_Print_Area_1_1_1" localSheetId="1">#REF!</definedName>
    <definedName name="_4Excel_BuiltIn_Print_Area_1_1_1" localSheetId="2">#REF!</definedName>
    <definedName name="_4Excel_BuiltIn_Print_Area_1_1_1" localSheetId="3">#REF!</definedName>
    <definedName name="_4Excel_BuiltIn_Print_Area_1_1_1" localSheetId="4">#REF!</definedName>
    <definedName name="_4Excel_BuiltIn_Print_Area_1_1_1" localSheetId="7">#REF!</definedName>
    <definedName name="_4Excel_BuiltIn_Print_Area_1_1_1">#REF!</definedName>
    <definedName name="_4Excel_BuiltIn_Print_Titles_1_1_1" localSheetId="0">#REF!</definedName>
    <definedName name="_4Excel_BuiltIn_Print_Titles_1_1_1" localSheetId="1">#REF!</definedName>
    <definedName name="_4Excel_BuiltIn_Print_Titles_1_1_1" localSheetId="2">#REF!</definedName>
    <definedName name="_4Excel_BuiltIn_Print_Titles_1_1_1" localSheetId="3">#REF!</definedName>
    <definedName name="_4Excel_BuiltIn_Print_Titles_1_1_1" localSheetId="4">#REF!</definedName>
    <definedName name="_4Excel_BuiltIn_Print_Titles_1_1_1" localSheetId="7">#REF!</definedName>
    <definedName name="_4Excel_BuiltIn_Print_Titles_1_1_1">#REF!</definedName>
    <definedName name="_6Excel_BuiltIn_Print_Titles_2_1_1" localSheetId="0">#REF!</definedName>
    <definedName name="_6Excel_BuiltIn_Print_Titles_2_1_1" localSheetId="1">#REF!</definedName>
    <definedName name="_6Excel_BuiltIn_Print_Titles_2_1_1" localSheetId="2">#REF!</definedName>
    <definedName name="_6Excel_BuiltIn_Print_Titles_2_1_1" localSheetId="3">#REF!</definedName>
    <definedName name="_6Excel_BuiltIn_Print_Titles_2_1_1" localSheetId="4">#REF!</definedName>
    <definedName name="_6Excel_BuiltIn_Print_Titles_2_1_1" localSheetId="7">#REF!</definedName>
    <definedName name="_6Excel_BuiltIn_Print_Titles_2_1_1">#REF!</definedName>
    <definedName name="_8Excel_BuiltIn_Print_Titles_1_1_1" localSheetId="0">#REF!</definedName>
    <definedName name="_8Excel_BuiltIn_Print_Titles_1_1_1" localSheetId="1">#REF!</definedName>
    <definedName name="_8Excel_BuiltIn_Print_Titles_1_1_1" localSheetId="2">#REF!</definedName>
    <definedName name="_8Excel_BuiltIn_Print_Titles_1_1_1" localSheetId="3">#REF!</definedName>
    <definedName name="_8Excel_BuiltIn_Print_Titles_1_1_1" localSheetId="4">#REF!</definedName>
    <definedName name="_8Excel_BuiltIn_Print_Titles_1_1_1" localSheetId="7">#REF!</definedName>
    <definedName name="_8Excel_BuiltIn_Print_Titles_1_1_1">#REF!</definedName>
    <definedName name="_a2" localSheetId="0">#REF!</definedName>
    <definedName name="_a2" localSheetId="1">#REF!</definedName>
    <definedName name="_a2" localSheetId="2">#REF!</definedName>
    <definedName name="_a2" localSheetId="3">#REF!</definedName>
    <definedName name="_a2" localSheetId="4">#REF!</definedName>
    <definedName name="_a2" localSheetId="7">#REF!</definedName>
    <definedName name="_a2">#REF!</definedName>
    <definedName name="_AUTOEXEC" localSheetId="0">#REF!</definedName>
    <definedName name="_AUTOEXEC" localSheetId="1">#REF!</definedName>
    <definedName name="_AUTOEXEC" localSheetId="2">#REF!</definedName>
    <definedName name="_AUTOEXEC" localSheetId="5">#REF!</definedName>
    <definedName name="_AUTOEXEC" localSheetId="3">#REF!</definedName>
    <definedName name="_AUTOEXEC" localSheetId="4">#REF!</definedName>
    <definedName name="_AUTOEXEC" localSheetId="7">#REF!</definedName>
    <definedName name="_AUTOEXEC" localSheetId="9">#REF!</definedName>
    <definedName name="_AUTOEXEC">#REF!</definedName>
    <definedName name="_def2000г" localSheetId="0">#REF!</definedName>
    <definedName name="_def2000г" localSheetId="1">#REF!</definedName>
    <definedName name="_def2000г" localSheetId="2">#REF!</definedName>
    <definedName name="_def2000г" localSheetId="13">#REF!</definedName>
    <definedName name="_def2000г" localSheetId="14">#REF!</definedName>
    <definedName name="_def2000г" localSheetId="3">#REF!</definedName>
    <definedName name="_def2000г" localSheetId="4">#REF!</definedName>
    <definedName name="_def2000г" localSheetId="7">#REF!</definedName>
    <definedName name="_def2000г" localSheetId="11">#REF!</definedName>
    <definedName name="_def2000г">#REF!</definedName>
    <definedName name="_def2001г" localSheetId="0">#REF!</definedName>
    <definedName name="_def2001г" localSheetId="1">#REF!</definedName>
    <definedName name="_def2001г" localSheetId="2">#REF!</definedName>
    <definedName name="_def2001г" localSheetId="13">#REF!</definedName>
    <definedName name="_def2001г" localSheetId="14">#REF!</definedName>
    <definedName name="_def2001г" localSheetId="3">#REF!</definedName>
    <definedName name="_def2001г" localSheetId="4">#REF!</definedName>
    <definedName name="_def2001г" localSheetId="7">#REF!</definedName>
    <definedName name="_def2001г" localSheetId="11">#REF!</definedName>
    <definedName name="_def2001г">#REF!</definedName>
    <definedName name="_def2002г" localSheetId="0">#REF!</definedName>
    <definedName name="_def2002г" localSheetId="1">#REF!</definedName>
    <definedName name="_def2002г" localSheetId="2">#REF!</definedName>
    <definedName name="_def2002г" localSheetId="13">#REF!</definedName>
    <definedName name="_def2002г" localSheetId="14">#REF!</definedName>
    <definedName name="_def2002г" localSheetId="3">#REF!</definedName>
    <definedName name="_def2002г" localSheetId="4">#REF!</definedName>
    <definedName name="_def2002г" localSheetId="7">#REF!</definedName>
    <definedName name="_def2002г" localSheetId="11">#REF!</definedName>
    <definedName name="_def2002г">#REF!</definedName>
    <definedName name="_Fill" localSheetId="0">#REF!</definedName>
    <definedName name="_Fill" localSheetId="1">#REF!</definedName>
    <definedName name="_Fill" localSheetId="2">#REF!</definedName>
    <definedName name="_Fill" localSheetId="5">#REF!</definedName>
    <definedName name="_Fill" localSheetId="3">#REF!</definedName>
    <definedName name="_Fill" localSheetId="4">#REF!</definedName>
    <definedName name="_Fill" localSheetId="7">#REF!</definedName>
    <definedName name="_Fill" localSheetId="9">#REF!</definedName>
    <definedName name="_Fill">#REF!</definedName>
    <definedName name="_FilterDatabase" localSheetId="0">#REF!</definedName>
    <definedName name="_FilterDatabase" localSheetId="1">#REF!</definedName>
    <definedName name="_FilterDatabase" localSheetId="2">#REF!</definedName>
    <definedName name="_FilterDatabase" localSheetId="3">#REF!</definedName>
    <definedName name="_FilterDatabase" localSheetId="4">#REF!</definedName>
    <definedName name="_FilterDatabase" localSheetId="7">#REF!</definedName>
    <definedName name="_FilterDatabase">#REF!</definedName>
    <definedName name="_Hlt440565644_1" localSheetId="0">#REF!</definedName>
    <definedName name="_Hlt440565644_1" localSheetId="1">#REF!</definedName>
    <definedName name="_Hlt440565644_1" localSheetId="2">#REF!</definedName>
    <definedName name="_Hlt440565644_1" localSheetId="3">#REF!</definedName>
    <definedName name="_Hlt440565644_1" localSheetId="4">#REF!</definedName>
    <definedName name="_Hlt440565644_1" localSheetId="7">#REF!</definedName>
    <definedName name="_Hlt440565644_1" localSheetId="9">#REF!</definedName>
    <definedName name="_Hlt440565644_1">#REF!</definedName>
    <definedName name="_inf2000" localSheetId="0">#REF!</definedName>
    <definedName name="_inf2000" localSheetId="1">#REF!</definedName>
    <definedName name="_inf2000" localSheetId="2">#REF!</definedName>
    <definedName name="_inf2000" localSheetId="13">#REF!</definedName>
    <definedName name="_inf2000" localSheetId="14">#REF!</definedName>
    <definedName name="_inf2000" localSheetId="3">#REF!</definedName>
    <definedName name="_inf2000" localSheetId="4">#REF!</definedName>
    <definedName name="_inf2000" localSheetId="7">#REF!</definedName>
    <definedName name="_inf2000" localSheetId="11">#REF!</definedName>
    <definedName name="_inf2000">#REF!</definedName>
    <definedName name="_inf2001" localSheetId="0">#REF!</definedName>
    <definedName name="_inf2001" localSheetId="1">#REF!</definedName>
    <definedName name="_inf2001" localSheetId="2">#REF!</definedName>
    <definedName name="_inf2001" localSheetId="13">#REF!</definedName>
    <definedName name="_inf2001" localSheetId="14">#REF!</definedName>
    <definedName name="_inf2001" localSheetId="3">#REF!</definedName>
    <definedName name="_inf2001" localSheetId="4">#REF!</definedName>
    <definedName name="_inf2001" localSheetId="7">#REF!</definedName>
    <definedName name="_inf2001" localSheetId="11">#REF!</definedName>
    <definedName name="_inf2001">#REF!</definedName>
    <definedName name="_inf2002" localSheetId="0">#REF!</definedName>
    <definedName name="_inf2002" localSheetId="1">#REF!</definedName>
    <definedName name="_inf2002" localSheetId="2">#REF!</definedName>
    <definedName name="_inf2002" localSheetId="13">#REF!</definedName>
    <definedName name="_inf2002" localSheetId="14">#REF!</definedName>
    <definedName name="_inf2002" localSheetId="3">#REF!</definedName>
    <definedName name="_inf2002" localSheetId="4">#REF!</definedName>
    <definedName name="_inf2002" localSheetId="7">#REF!</definedName>
    <definedName name="_inf2002" localSheetId="11">#REF!</definedName>
    <definedName name="_inf2002">#REF!</definedName>
    <definedName name="_inf2003" localSheetId="0">#REF!</definedName>
    <definedName name="_inf2003" localSheetId="1">#REF!</definedName>
    <definedName name="_inf2003" localSheetId="2">#REF!</definedName>
    <definedName name="_inf2003" localSheetId="13">#REF!</definedName>
    <definedName name="_inf2003" localSheetId="14">#REF!</definedName>
    <definedName name="_inf2003" localSheetId="3">#REF!</definedName>
    <definedName name="_inf2003" localSheetId="4">#REF!</definedName>
    <definedName name="_inf2003" localSheetId="7">#REF!</definedName>
    <definedName name="_inf2003" localSheetId="11">#REF!</definedName>
    <definedName name="_inf2003">#REF!</definedName>
    <definedName name="_inf2004" localSheetId="0">#REF!</definedName>
    <definedName name="_inf2004" localSheetId="1">#REF!</definedName>
    <definedName name="_inf2004" localSheetId="2">#REF!</definedName>
    <definedName name="_inf2004" localSheetId="13">#REF!</definedName>
    <definedName name="_inf2004" localSheetId="14">#REF!</definedName>
    <definedName name="_inf2004" localSheetId="3">#REF!</definedName>
    <definedName name="_inf2004" localSheetId="4">#REF!</definedName>
    <definedName name="_inf2004" localSheetId="7">#REF!</definedName>
    <definedName name="_inf2004" localSheetId="11">#REF!</definedName>
    <definedName name="_inf2004">#REF!</definedName>
    <definedName name="_inf2005" localSheetId="0">#REF!</definedName>
    <definedName name="_inf2005" localSheetId="1">#REF!</definedName>
    <definedName name="_inf2005" localSheetId="2">#REF!</definedName>
    <definedName name="_inf2005" localSheetId="13">#REF!</definedName>
    <definedName name="_inf2005" localSheetId="14">#REF!</definedName>
    <definedName name="_inf2005" localSheetId="3">#REF!</definedName>
    <definedName name="_inf2005" localSheetId="4">#REF!</definedName>
    <definedName name="_inf2005" localSheetId="7">#REF!</definedName>
    <definedName name="_inf2005" localSheetId="11">#REF!</definedName>
    <definedName name="_inf2005">#REF!</definedName>
    <definedName name="_inf2006" localSheetId="0">#REF!</definedName>
    <definedName name="_inf2006" localSheetId="1">#REF!</definedName>
    <definedName name="_inf2006" localSheetId="2">#REF!</definedName>
    <definedName name="_inf2006" localSheetId="13">#REF!</definedName>
    <definedName name="_inf2006" localSheetId="14">#REF!</definedName>
    <definedName name="_inf2006" localSheetId="3">#REF!</definedName>
    <definedName name="_inf2006" localSheetId="4">#REF!</definedName>
    <definedName name="_inf2006" localSheetId="7">#REF!</definedName>
    <definedName name="_inf2006" localSheetId="11">#REF!</definedName>
    <definedName name="_inf2006">#REF!</definedName>
    <definedName name="_inf2007" localSheetId="0">#REF!</definedName>
    <definedName name="_inf2007" localSheetId="1">#REF!</definedName>
    <definedName name="_inf2007" localSheetId="2">#REF!</definedName>
    <definedName name="_inf2007" localSheetId="13">#REF!</definedName>
    <definedName name="_inf2007" localSheetId="14">#REF!</definedName>
    <definedName name="_inf2007" localSheetId="3">#REF!</definedName>
    <definedName name="_inf2007" localSheetId="4">#REF!</definedName>
    <definedName name="_inf2007" localSheetId="7">#REF!</definedName>
    <definedName name="_inf2007" localSheetId="11">#REF!</definedName>
    <definedName name="_inf2007">#REF!</definedName>
    <definedName name="_inf2008" localSheetId="0">#REF!</definedName>
    <definedName name="_inf2008" localSheetId="1">#REF!</definedName>
    <definedName name="_inf2008" localSheetId="2">#REF!</definedName>
    <definedName name="_inf2008" localSheetId="13">#REF!</definedName>
    <definedName name="_inf2008" localSheetId="14">#REF!</definedName>
    <definedName name="_inf2008" localSheetId="3">#REF!</definedName>
    <definedName name="_inf2008" localSheetId="4">#REF!</definedName>
    <definedName name="_inf2008" localSheetId="7">#REF!</definedName>
    <definedName name="_inf2008" localSheetId="11">#REF!</definedName>
    <definedName name="_inf2008">#REF!</definedName>
    <definedName name="_inf2009" localSheetId="0">#REF!</definedName>
    <definedName name="_inf2009" localSheetId="1">#REF!</definedName>
    <definedName name="_inf2009" localSheetId="2">#REF!</definedName>
    <definedName name="_inf2009" localSheetId="13">#REF!</definedName>
    <definedName name="_inf2009" localSheetId="14">#REF!</definedName>
    <definedName name="_inf2009" localSheetId="3">#REF!</definedName>
    <definedName name="_inf2009" localSheetId="4">#REF!</definedName>
    <definedName name="_inf2009" localSheetId="7">#REF!</definedName>
    <definedName name="_inf2009" localSheetId="11">#REF!</definedName>
    <definedName name="_inf2009">#REF!</definedName>
    <definedName name="_inf2010" localSheetId="0">#REF!</definedName>
    <definedName name="_inf2010" localSheetId="1">#REF!</definedName>
    <definedName name="_inf2010" localSheetId="2">#REF!</definedName>
    <definedName name="_inf2010" localSheetId="13">#REF!</definedName>
    <definedName name="_inf2010" localSheetId="14">#REF!</definedName>
    <definedName name="_inf2010" localSheetId="3">#REF!</definedName>
    <definedName name="_inf2010" localSheetId="4">#REF!</definedName>
    <definedName name="_inf2010" localSheetId="7">#REF!</definedName>
    <definedName name="_inf2010" localSheetId="11">#REF!</definedName>
    <definedName name="_inf2010">#REF!</definedName>
    <definedName name="_inf2011" localSheetId="0">#REF!</definedName>
    <definedName name="_inf2011" localSheetId="1">#REF!</definedName>
    <definedName name="_inf2011" localSheetId="2">#REF!</definedName>
    <definedName name="_inf2011" localSheetId="13">#REF!</definedName>
    <definedName name="_inf2011" localSheetId="14">#REF!</definedName>
    <definedName name="_inf2011" localSheetId="3">#REF!</definedName>
    <definedName name="_inf2011" localSheetId="4">#REF!</definedName>
    <definedName name="_inf2011" localSheetId="7">#REF!</definedName>
    <definedName name="_inf2011" localSheetId="11">#REF!</definedName>
    <definedName name="_inf2011">#REF!</definedName>
    <definedName name="_inf2012" localSheetId="0">#REF!</definedName>
    <definedName name="_inf2012" localSheetId="1">#REF!</definedName>
    <definedName name="_inf2012" localSheetId="2">#REF!</definedName>
    <definedName name="_inf2012" localSheetId="13">#REF!</definedName>
    <definedName name="_inf2012" localSheetId="14">#REF!</definedName>
    <definedName name="_inf2012" localSheetId="3">#REF!</definedName>
    <definedName name="_inf2012" localSheetId="4">#REF!</definedName>
    <definedName name="_inf2012" localSheetId="7">#REF!</definedName>
    <definedName name="_inf2012" localSheetId="11">#REF!</definedName>
    <definedName name="_inf2012">#REF!</definedName>
    <definedName name="_inf2013" localSheetId="0">#REF!</definedName>
    <definedName name="_inf2013" localSheetId="1">#REF!</definedName>
    <definedName name="_inf2013" localSheetId="2">#REF!</definedName>
    <definedName name="_inf2013" localSheetId="13">#REF!</definedName>
    <definedName name="_inf2013" localSheetId="14">#REF!</definedName>
    <definedName name="_inf2013" localSheetId="3">#REF!</definedName>
    <definedName name="_inf2013" localSheetId="4">#REF!</definedName>
    <definedName name="_inf2013" localSheetId="7">#REF!</definedName>
    <definedName name="_inf2013" localSheetId="11">#REF!</definedName>
    <definedName name="_inf2013">#REF!</definedName>
    <definedName name="_inf2014" localSheetId="0">#REF!</definedName>
    <definedName name="_inf2014" localSheetId="1">#REF!</definedName>
    <definedName name="_inf2014" localSheetId="2">#REF!</definedName>
    <definedName name="_inf2014" localSheetId="13">#REF!</definedName>
    <definedName name="_inf2014" localSheetId="14">#REF!</definedName>
    <definedName name="_inf2014" localSheetId="3">#REF!</definedName>
    <definedName name="_inf2014" localSheetId="4">#REF!</definedName>
    <definedName name="_inf2014" localSheetId="7">#REF!</definedName>
    <definedName name="_inf2014" localSheetId="11">#REF!</definedName>
    <definedName name="_inf2014">#REF!</definedName>
    <definedName name="_inf2015" localSheetId="0">#REF!</definedName>
    <definedName name="_inf2015" localSheetId="1">#REF!</definedName>
    <definedName name="_inf2015" localSheetId="2">#REF!</definedName>
    <definedName name="_inf2015" localSheetId="13">#REF!</definedName>
    <definedName name="_inf2015" localSheetId="14">#REF!</definedName>
    <definedName name="_inf2015" localSheetId="3">#REF!</definedName>
    <definedName name="_inf2015" localSheetId="4">#REF!</definedName>
    <definedName name="_inf2015" localSheetId="7">#REF!</definedName>
    <definedName name="_inf2015" localSheetId="11">#REF!</definedName>
    <definedName name="_inf2015">#REF!</definedName>
    <definedName name="_k" localSheetId="0">#REF!</definedName>
    <definedName name="_k" localSheetId="1">#REF!</definedName>
    <definedName name="_k" localSheetId="2">#REF!</definedName>
    <definedName name="_k" localSheetId="5">#REF!</definedName>
    <definedName name="_k" localSheetId="3">#REF!</definedName>
    <definedName name="_k" localSheetId="4">#REF!</definedName>
    <definedName name="_k" localSheetId="7">#REF!</definedName>
    <definedName name="_k" localSheetId="9">#REF!</definedName>
    <definedName name="_k">#REF!</definedName>
    <definedName name="_m" localSheetId="0">#REF!</definedName>
    <definedName name="_m" localSheetId="1">#REF!</definedName>
    <definedName name="_m" localSheetId="2">#REF!</definedName>
    <definedName name="_m" localSheetId="3">#REF!</definedName>
    <definedName name="_m" localSheetId="4">#REF!</definedName>
    <definedName name="_m" localSheetId="7">#REF!</definedName>
    <definedName name="_m">#REF!</definedName>
    <definedName name="_qs2" localSheetId="0">#REF!</definedName>
    <definedName name="_qs2" localSheetId="1">#REF!</definedName>
    <definedName name="_qs2" localSheetId="2">#REF!</definedName>
    <definedName name="_qs2" localSheetId="5">#REF!</definedName>
    <definedName name="_qs2" localSheetId="3">#REF!</definedName>
    <definedName name="_qs2" localSheetId="4">#REF!</definedName>
    <definedName name="_qs2" localSheetId="7">#REF!</definedName>
    <definedName name="_qs2" localSheetId="9">#REF!</definedName>
    <definedName name="_qs2">#REF!</definedName>
    <definedName name="_qs3" localSheetId="0">#REF!</definedName>
    <definedName name="_qs3" localSheetId="1">#REF!</definedName>
    <definedName name="_qs3" localSheetId="2">#REF!</definedName>
    <definedName name="_qs3" localSheetId="3">#REF!</definedName>
    <definedName name="_qs3" localSheetId="4">#REF!</definedName>
    <definedName name="_qs3" localSheetId="7">#REF!</definedName>
    <definedName name="_qs3">#REF!</definedName>
    <definedName name="_s" localSheetId="0">#REF!</definedName>
    <definedName name="_s" localSheetId="1">#REF!</definedName>
    <definedName name="_s" localSheetId="2">#REF!</definedName>
    <definedName name="_s" localSheetId="3">#REF!</definedName>
    <definedName name="_s" localSheetId="4">#REF!</definedName>
    <definedName name="_s" localSheetId="7">#REF!</definedName>
    <definedName name="_s">#REF!</definedName>
    <definedName name="_Toc130536623" localSheetId="6">'Прил.4 РМ'!$B$5</definedName>
    <definedName name="_wrn2" localSheetId="0">{"'4.1 Отдел 1'!glc1",#N/A,FALSE,"GLC";"'4.1 Отдел 1'!glc2",#N/A,FALSE,"GLC";"'4.1 Отдел 1'!glc3",#N/A,FALSE,"GLC";"'4.1 Отдел 1'!glc4",#N/A,FALSE,"GLC";"'4.1 Отдел 1'!glc5",#N/A,FALSE,"GLC"}</definedName>
    <definedName name="_wrn2" localSheetId="1">{"'4.2 Отдел 2'!glc1",#N/A,FALSE,"GLC";"'4.2 Отдел 2'!glc2",#N/A,FALSE,"GLC";"'4.2 Отдел 2'!glc3",#N/A,FALSE,"GLC";"'4.2 Отдел 2'!glc4",#N/A,FALSE,"GLC";"'4.2 Отдел 2'!glc5",#N/A,FALSE,"GLC"}</definedName>
    <definedName name="_wrn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" localSheetId="10">{"'Прил. 10'!glc1",#N/A,FALSE,"GLC";"'Прил. 10'!glc2",#N/A,FALSE,"GLC";"'Прил. 10'!glc3",#N/A,FALSE,"GLC";"'Прил. 10'!glc4",#N/A,FALSE,"GLC";"'Прил. 10'!glc5",#N/A,FALSE,"GLC"}</definedName>
    <definedName name="_wrn2" localSheetId="5">{"'Прил. 3'!glc1",#N/A,FALSE,"GLC";"'Прил. 3'!glc2",#N/A,FALSE,"GLC";"'Прил. 3'!glc3",#N/A,FALSE,"GLC";"'Прил. 3'!glc4",#N/A,FALSE,"GLC";"'Прил. 3'!glc5",#N/A,FALSE,"GLC"}</definedName>
    <definedName name="_wrn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" localSheetId="6">{"'Прил.4 РМ'!glc1",#N/A,FALSE,"GLC";"'Прил.4 РМ'!glc2",#N/A,FALSE,"GLC";"'Прил.4 РМ'!glc3",#N/A,FALSE,"GLC";"'Прил.4 РМ'!glc4",#N/A,FALSE,"GLC";"'Прил.4 РМ'!glc5",#N/A,FALSE,"GLC"}</definedName>
    <definedName name="_wrn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">{"glc1",#N/A,FALSE,"GLC";"glc2",#N/A,FALSE,"GLC";"glc3",#N/A,FALSE,"GLC";"glc4",#N/A,FALSE,"GLC";"glc5",#N/A,FALSE,"GLC"}</definedName>
    <definedName name="_wrn222" localSheetId="0">{"'4.1 Отдел 1'!glc1",#N/A,FALSE,"GLC";"'4.1 Отдел 1'!glc2",#N/A,FALSE,"GLC";"'4.1 Отдел 1'!glc3",#N/A,FALSE,"GLC";"'4.1 Отдел 1'!glc4",#N/A,FALSE,"GLC";"'4.1 Отдел 1'!glc5",#N/A,FALSE,"GLC"}</definedName>
    <definedName name="_wrn222" localSheetId="1">{"'4.2 Отдел 2'!glc1",#N/A,FALSE,"GLC";"'4.2 Отдел 2'!glc2",#N/A,FALSE,"GLC";"'4.2 Отдел 2'!glc3",#N/A,FALSE,"GLC";"'4.2 Отдел 2'!glc4",#N/A,FALSE,"GLC";"'4.2 Отдел 2'!glc5",#N/A,FALSE,"GLC"}</definedName>
    <definedName name="_wrn222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_wrn222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_wrn222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_wrn222" localSheetId="10">{"'Прил. 10'!glc1",#N/A,FALSE,"GLC";"'Прил. 10'!glc2",#N/A,FALSE,"GLC";"'Прил. 10'!glc3",#N/A,FALSE,"GLC";"'Прил. 10'!glc4",#N/A,FALSE,"GLC";"'Прил. 10'!glc5",#N/A,FALSE,"GLC"}</definedName>
    <definedName name="_wrn222" localSheetId="5">{"'Прил. 3'!glc1",#N/A,FALSE,"GLC";"'Прил. 3'!glc2",#N/A,FALSE,"GLC";"'Прил. 3'!glc3",#N/A,FALSE,"GLC";"'Прил. 3'!glc4",#N/A,FALSE,"GLC";"'Прил. 3'!glc5",#N/A,FALSE,"GLC"}</definedName>
    <definedName name="_wrn222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6">{"'Прил.4 РМ'!glc1",#N/A,FALSE,"GLC";"'Прил.4 РМ'!glc2",#N/A,FALSE,"GLC";"'Прил.4 РМ'!glc3",#N/A,FALSE,"GLC";"'Прил.4 РМ'!glc4",#N/A,FALSE,"GLC";"'Прил.4 РМ'!glc5",#N/A,FALSE,"GLC"}</definedName>
    <definedName name="_wrn222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11">{"'ФОТр.тек.'!glc1",#N/A,FALSE,"GLC";"'ФОТр.тек.'!glc2",#N/A,FALSE,"GLC";"'ФОТр.тек.'!glc3",#N/A,FALSE,"GLC";"'ФОТр.тек.'!glc4",#N/A,FALSE,"GLC";"'ФОТр.тек.'!glc5",#N/A,FALSE,"GLC"}</definedName>
    <definedName name="_wrn222">{"glc1",#N/A,FALSE,"GLC";"glc2",#N/A,FALSE,"GLC";"glc3",#N/A,FALSE,"GLC";"glc4",#N/A,FALSE,"GLC";"glc5",#N/A,FALSE,"GLC"}</definedName>
    <definedName name="_z" localSheetId="0">#REF!</definedName>
    <definedName name="_z" localSheetId="1">#REF!</definedName>
    <definedName name="_z" localSheetId="2">#REF!</definedName>
    <definedName name="_z" localSheetId="5">#REF!</definedName>
    <definedName name="_z" localSheetId="3">#REF!</definedName>
    <definedName name="_z" localSheetId="4">#REF!</definedName>
    <definedName name="_z" localSheetId="7">#REF!</definedName>
    <definedName name="_z" localSheetId="9">#REF!</definedName>
    <definedName name="_z">#REF!</definedName>
    <definedName name="_а2" localSheetId="0">#REF!</definedName>
    <definedName name="_а2" localSheetId="1">#REF!</definedName>
    <definedName name="_а2" localSheetId="2">#REF!</definedName>
    <definedName name="_а2" localSheetId="3">#REF!</definedName>
    <definedName name="_а2" localSheetId="4">#REF!</definedName>
    <definedName name="_а2" localSheetId="7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 localSheetId="0">#REF!</definedName>
    <definedName name="_Стоимость_УНЦП" localSheetId="1">#REF!</definedName>
    <definedName name="_Стоимость_УНЦП" localSheetId="2">#REF!</definedName>
    <definedName name="_Стоимость_УНЦП" localSheetId="5">#REF!</definedName>
    <definedName name="_Стоимость_УНЦП" localSheetId="3">#REF!</definedName>
    <definedName name="_Стоимость_УНЦП" localSheetId="4">#REF!</definedName>
    <definedName name="_Стоимость_УНЦП" localSheetId="7">#REF!</definedName>
    <definedName name="_Стоимость_УНЦП" localSheetId="9">#REF!</definedName>
    <definedName name="_Стоимость_УНЦП">#REF!</definedName>
    <definedName name="_три">#REF!</definedName>
    <definedName name="_xlnm._FilterDatabase">#REF!</definedName>
    <definedName name="_четыре">#REF!</definedName>
    <definedName name="_шесть_1">#REF!</definedName>
    <definedName name="_шесть_2">#REF!</definedName>
    <definedName name="a" localSheetId="0">#REF!</definedName>
    <definedName name="a" localSheetId="1">#REF!</definedName>
    <definedName name="a" localSheetId="2">#REF!</definedName>
    <definedName name="a" localSheetId="5">#REF!</definedName>
    <definedName name="a" localSheetId="3">#REF!</definedName>
    <definedName name="a" localSheetId="4">#REF!</definedName>
    <definedName name="a" localSheetId="7">#REF!</definedName>
    <definedName name="a" localSheetId="9">#REF!</definedName>
    <definedName name="a">#REF!</definedName>
    <definedName name="a04t" localSheetId="0">#REF!</definedName>
    <definedName name="a04t" localSheetId="1">#REF!</definedName>
    <definedName name="a04t" localSheetId="2">#REF!</definedName>
    <definedName name="a04t" localSheetId="13">#REF!</definedName>
    <definedName name="a04t" localSheetId="14">#REF!</definedName>
    <definedName name="a04t" localSheetId="3">#REF!</definedName>
    <definedName name="a04t" localSheetId="4">#REF!</definedName>
    <definedName name="a04t" localSheetId="7">#REF!</definedName>
    <definedName name="a04t" localSheetId="11">#REF!</definedName>
    <definedName name="a04t">#REF!</definedName>
    <definedName name="A99999999" localSheetId="0">#REF!</definedName>
    <definedName name="A99999999" localSheetId="1">#REF!</definedName>
    <definedName name="A99999999" localSheetId="2">#REF!</definedName>
    <definedName name="A99999999" localSheetId="3">#REF!</definedName>
    <definedName name="A99999999" localSheetId="4">#REF!</definedName>
    <definedName name="A99999999" localSheetId="7">#REF!</definedName>
    <definedName name="A99999999">#REF!</definedName>
    <definedName name="aa" localSheetId="3">#REF!</definedName>
    <definedName name="aa" localSheetId="4">#REF!</definedName>
    <definedName name="aa">#REF!</definedName>
    <definedName name="aaa" localSheetId="0">#REF!</definedName>
    <definedName name="aaa" localSheetId="1">#REF!</definedName>
    <definedName name="aaa" localSheetId="2">#REF!</definedName>
    <definedName name="aaa" localSheetId="3">#REF!</definedName>
    <definedName name="aaa" localSheetId="4">#REF!</definedName>
    <definedName name="aaa" localSheetId="7">#REF!</definedName>
    <definedName name="aaa">#REF!</definedName>
    <definedName name="ab" localSheetId="0">#REF!</definedName>
    <definedName name="ab" localSheetId="1">#REF!</definedName>
    <definedName name="ab" localSheetId="2">#REF!</definedName>
    <definedName name="ab" localSheetId="3">#REF!</definedName>
    <definedName name="ab" localSheetId="4">#REF!</definedName>
    <definedName name="ab" localSheetId="7">#REF!</definedName>
    <definedName name="ab">#REF!</definedName>
    <definedName name="AS2DocOpenMode">"AS2DocumentEdit"</definedName>
    <definedName name="asd" localSheetId="0">#REF!</definedName>
    <definedName name="asd" localSheetId="1">#REF!</definedName>
    <definedName name="asd" localSheetId="2">#REF!</definedName>
    <definedName name="asd" localSheetId="5">#REF!</definedName>
    <definedName name="asd" localSheetId="3">#REF!</definedName>
    <definedName name="asd" localSheetId="4">#REF!</definedName>
    <definedName name="asd" localSheetId="7">#REF!</definedName>
    <definedName name="asd" localSheetId="9">#REF!</definedName>
    <definedName name="asd">#REF!</definedName>
    <definedName name="b" localSheetId="0">#REF!</definedName>
    <definedName name="b" localSheetId="1">#REF!</definedName>
    <definedName name="b" localSheetId="2">#REF!</definedName>
    <definedName name="b" localSheetId="3">#REF!</definedName>
    <definedName name="b" localSheetId="4">#REF!</definedName>
    <definedName name="b" localSheetId="7">#REF!</definedName>
    <definedName name="b">#REF!</definedName>
    <definedName name="BLPH1">#REF!</definedName>
    <definedName name="BLPH2">#REF!</definedName>
    <definedName name="Categories" localSheetId="0">#REF!</definedName>
    <definedName name="Categories" localSheetId="1">#REF!</definedName>
    <definedName name="Categories" localSheetId="2">#REF!</definedName>
    <definedName name="Categories" localSheetId="5">#REF!</definedName>
    <definedName name="Categories" localSheetId="3">#REF!</definedName>
    <definedName name="Categories" localSheetId="4">#REF!</definedName>
    <definedName name="Categories" localSheetId="7">#REF!</definedName>
    <definedName name="Categories" localSheetId="9">#REF!</definedName>
    <definedName name="Categories">#REF!</definedName>
    <definedName name="CC_fSF" localSheetId="0">#REF!</definedName>
    <definedName name="CC_fSF" localSheetId="1">#REF!</definedName>
    <definedName name="CC_fSF" localSheetId="2">#REF!</definedName>
    <definedName name="CC_fSF" localSheetId="3">#REF!</definedName>
    <definedName name="CC_fSF" localSheetId="4">#REF!</definedName>
    <definedName name="CC_fSF" localSheetId="7">#REF!</definedName>
    <definedName name="CC_fSF">#REF!</definedName>
    <definedName name="Criteria" localSheetId="0">#REF!</definedName>
    <definedName name="Criteria" localSheetId="1">#REF!</definedName>
    <definedName name="Criteria" localSheetId="2">#REF!</definedName>
    <definedName name="Criteria" localSheetId="5">#REF!</definedName>
    <definedName name="Criteria" localSheetId="3">#REF!</definedName>
    <definedName name="Criteria" localSheetId="4">#REF!</definedName>
    <definedName name="Criteria" localSheetId="7">#REF!</definedName>
    <definedName name="Criteria" localSheetId="9">#REF!</definedName>
    <definedName name="Criteria">#REF!</definedName>
    <definedName name="cvtnf" localSheetId="5">#REF!</definedName>
    <definedName name="cvtnf" localSheetId="3">#REF!</definedName>
    <definedName name="cvtnf" localSheetId="4">#REF!</definedName>
    <definedName name="cvtnf" localSheetId="6">#REF!</definedName>
    <definedName name="cvtnf">#REF!</definedName>
    <definedName name="d" localSheetId="0">#REF!</definedName>
    <definedName name="d" localSheetId="1">#REF!</definedName>
    <definedName name="d" localSheetId="2">#REF!</definedName>
    <definedName name="d" localSheetId="3">#REF!</definedName>
    <definedName name="d" localSheetId="4">#REF!</definedName>
    <definedName name="d" localSheetId="7">#REF!</definedName>
    <definedName name="d">#REF!</definedName>
    <definedName name="Database" localSheetId="0">#REF!</definedName>
    <definedName name="Database" localSheetId="1">#REF!</definedName>
    <definedName name="Database" localSheetId="2">#REF!</definedName>
    <definedName name="Database" localSheetId="3">#REF!</definedName>
    <definedName name="Database" localSheetId="4">#REF!</definedName>
    <definedName name="Database" localSheetId="7">#REF!</definedName>
    <definedName name="Database">#REF!</definedName>
    <definedName name="DateColJournal" localSheetId="0">#REF!</definedName>
    <definedName name="DateColJournal" localSheetId="1">#REF!</definedName>
    <definedName name="DateColJournal" localSheetId="2">#REF!</definedName>
    <definedName name="DateColJournal" localSheetId="3">#REF!</definedName>
    <definedName name="DateColJournal" localSheetId="4">#REF!</definedName>
    <definedName name="DateColJournal" localSheetId="7">#REF!</definedName>
    <definedName name="DateColJournal">#REF!</definedName>
    <definedName name="ddduy" localSheetId="0">#REF!</definedName>
    <definedName name="ddduy" localSheetId="1">#REF!</definedName>
    <definedName name="ddduy" localSheetId="2">#REF!</definedName>
    <definedName name="ddduy" localSheetId="5">#REF!</definedName>
    <definedName name="ddduy" localSheetId="3">#REF!</definedName>
    <definedName name="ddduy" localSheetId="4">#REF!</definedName>
    <definedName name="ddduy" localSheetId="7">#REF!</definedName>
    <definedName name="ddduy" localSheetId="9">#REF!</definedName>
    <definedName name="ddduy">#REF!</definedName>
    <definedName name="deviation1" localSheetId="0">#REF!</definedName>
    <definedName name="deviation1" localSheetId="1">#REF!</definedName>
    <definedName name="deviation1" localSheetId="2">#REF!</definedName>
    <definedName name="deviation1" localSheetId="3">#REF!</definedName>
    <definedName name="deviation1" localSheetId="4">#REF!</definedName>
    <definedName name="deviation1" localSheetId="7">#REF!</definedName>
    <definedName name="deviation1">#REF!</definedName>
    <definedName name="DiscontRate" localSheetId="0">#REF!</definedName>
    <definedName name="DiscontRate" localSheetId="1">#REF!</definedName>
    <definedName name="DiscontRate" localSheetId="2">#REF!</definedName>
    <definedName name="DiscontRate" localSheetId="5">#REF!</definedName>
    <definedName name="DiscontRate" localSheetId="3">#REF!</definedName>
    <definedName name="DiscontRate" localSheetId="4">#REF!</definedName>
    <definedName name="DiscontRate" localSheetId="7">#REF!</definedName>
    <definedName name="DiscontRate" localSheetId="9">#REF!</definedName>
    <definedName name="DiscontRate">#REF!</definedName>
    <definedName name="DM" localSheetId="0">#REF!</definedName>
    <definedName name="DM" localSheetId="1">#REF!</definedName>
    <definedName name="DM" localSheetId="2">#REF!</definedName>
    <definedName name="DM" localSheetId="3">#REF!</definedName>
    <definedName name="DM" localSheetId="4">#REF!</definedName>
    <definedName name="DM" localSheetId="7">#REF!</definedName>
    <definedName name="DM">#REF!</definedName>
    <definedName name="DOLL" localSheetId="0">#REF!</definedName>
    <definedName name="DOLL" localSheetId="1">#REF!</definedName>
    <definedName name="DOLL" localSheetId="2">#REF!</definedName>
    <definedName name="DOLL" localSheetId="13">#REF!</definedName>
    <definedName name="DOLL" localSheetId="14">#REF!</definedName>
    <definedName name="DOLL" localSheetId="3">#REF!</definedName>
    <definedName name="DOLL" localSheetId="4">#REF!</definedName>
    <definedName name="DOLL" localSheetId="7">#REF!</definedName>
    <definedName name="DOLL" localSheetId="11">#REF!</definedName>
    <definedName name="DOLL">#REF!</definedName>
    <definedName name="ee" localSheetId="3">#REF!</definedName>
    <definedName name="ee" localSheetId="4">#REF!</definedName>
    <definedName name="ee">#REF!</definedName>
    <definedName name="ehc" localSheetId="0">#REF!</definedName>
    <definedName name="ehc" localSheetId="1">#REF!</definedName>
    <definedName name="ehc" localSheetId="2">#REF!</definedName>
    <definedName name="ehc" localSheetId="3">#REF!</definedName>
    <definedName name="ehc" localSheetId="4">#REF!</definedName>
    <definedName name="ehc" localSheetId="7">#REF!</definedName>
    <definedName name="ehc">#REF!</definedName>
    <definedName name="Excel_BuiltIn_Database" localSheetId="0">#REF!</definedName>
    <definedName name="Excel_BuiltIn_Database" localSheetId="1">#REF!</definedName>
    <definedName name="Excel_BuiltIn_Database" localSheetId="2">#REF!</definedName>
    <definedName name="Excel_BuiltIn_Database" localSheetId="5">#REF!</definedName>
    <definedName name="Excel_BuiltIn_Database" localSheetId="3">#REF!</definedName>
    <definedName name="Excel_BuiltIn_Database" localSheetId="4">#REF!</definedName>
    <definedName name="Excel_BuiltIn_Database" localSheetId="7">#REF!</definedName>
    <definedName name="Excel_BuiltIn_Database" localSheetId="9">#REF!</definedName>
    <definedName name="Excel_BuiltIn_Database">#REF!</definedName>
    <definedName name="Excel_BuiltIn_Print_Area_1" localSheetId="0">#REF!</definedName>
    <definedName name="Excel_BuiltIn_Print_Area_1" localSheetId="1">#REF!</definedName>
    <definedName name="Excel_BuiltIn_Print_Area_1" localSheetId="2">#REF!</definedName>
    <definedName name="Excel_BuiltIn_Print_Area_1" localSheetId="13">#REF!</definedName>
    <definedName name="Excel_BuiltIn_Print_Area_1" localSheetId="14">#REF!</definedName>
    <definedName name="Excel_BuiltIn_Print_Area_1" localSheetId="3">#REF!</definedName>
    <definedName name="Excel_BuiltIn_Print_Area_1" localSheetId="4">#REF!</definedName>
    <definedName name="Excel_BuiltIn_Print_Area_1" localSheetId="7">#REF!</definedName>
    <definedName name="Excel_BuiltIn_Print_Area_1" localSheetId="11">#REF!</definedName>
    <definedName name="Excel_BuiltIn_Print_Area_1">#REF!</definedName>
    <definedName name="Excel_BuiltIn_Print_Area_1_1" localSheetId="0">#REF!</definedName>
    <definedName name="Excel_BuiltIn_Print_Area_1_1" localSheetId="1">#REF!</definedName>
    <definedName name="Excel_BuiltIn_Print_Area_1_1" localSheetId="2">#REF!</definedName>
    <definedName name="Excel_BuiltIn_Print_Area_1_1" localSheetId="3">#REF!</definedName>
    <definedName name="Excel_BuiltIn_Print_Area_1_1" localSheetId="4">#REF!</definedName>
    <definedName name="Excel_BuiltIn_Print_Area_1_1" localSheetId="7">#REF!</definedName>
    <definedName name="Excel_BuiltIn_Print_Area_1_1">#REF!</definedName>
    <definedName name="Excel_BuiltIn_Print_Area_1_1_1" localSheetId="0">#REF!</definedName>
    <definedName name="Excel_BuiltIn_Print_Area_1_1_1" localSheetId="1">#REF!</definedName>
    <definedName name="Excel_BuiltIn_Print_Area_1_1_1" localSheetId="2">#REF!</definedName>
    <definedName name="Excel_BuiltIn_Print_Area_1_1_1" localSheetId="3">#REF!</definedName>
    <definedName name="Excel_BuiltIn_Print_Area_1_1_1" localSheetId="4">#REF!</definedName>
    <definedName name="Excel_BuiltIn_Print_Area_1_1_1" localSheetId="7">#REF!</definedName>
    <definedName name="Excel_BuiltIn_Print_Area_1_1_1">#REF!</definedName>
    <definedName name="Excel_BuiltIn_Print_Area_10">"$#ССЫЛ!.$A$1:$E$44"</definedName>
    <definedName name="Excel_BuiltIn_Print_Area_10_1" localSheetId="0">#REF!</definedName>
    <definedName name="Excel_BuiltIn_Print_Area_10_1" localSheetId="1">#REF!</definedName>
    <definedName name="Excel_BuiltIn_Print_Area_10_1" localSheetId="2">#REF!</definedName>
    <definedName name="Excel_BuiltIn_Print_Area_10_1" localSheetId="5">#REF!</definedName>
    <definedName name="Excel_BuiltIn_Print_Area_10_1" localSheetId="3">#REF!</definedName>
    <definedName name="Excel_BuiltIn_Print_Area_10_1" localSheetId="4">#REF!</definedName>
    <definedName name="Excel_BuiltIn_Print_Area_10_1" localSheetId="7">#REF!</definedName>
    <definedName name="Excel_BuiltIn_Print_Area_10_1" localSheetId="9">#REF!</definedName>
    <definedName name="Excel_BuiltIn_Print_Area_10_1">#REF!</definedName>
    <definedName name="Excel_BuiltIn_Print_Area_10_1_1" localSheetId="0">#REF!</definedName>
    <definedName name="Excel_BuiltIn_Print_Area_10_1_1" localSheetId="1">#REF!</definedName>
    <definedName name="Excel_BuiltIn_Print_Area_10_1_1" localSheetId="2">#REF!</definedName>
    <definedName name="Excel_BuiltIn_Print_Area_10_1_1" localSheetId="3">#REF!</definedName>
    <definedName name="Excel_BuiltIn_Print_Area_10_1_1" localSheetId="4">#REF!</definedName>
    <definedName name="Excel_BuiltIn_Print_Area_10_1_1" localSheetId="7">#REF!</definedName>
    <definedName name="Excel_BuiltIn_Print_Area_10_1_1">#REF!</definedName>
    <definedName name="Excel_BuiltIn_Print_Area_11" localSheetId="0">#REF!</definedName>
    <definedName name="Excel_BuiltIn_Print_Area_11" localSheetId="1">#REF!</definedName>
    <definedName name="Excel_BuiltIn_Print_Area_11" localSheetId="2">#REF!</definedName>
    <definedName name="Excel_BuiltIn_Print_Area_11" localSheetId="3">#REF!</definedName>
    <definedName name="Excel_BuiltIn_Print_Area_11" localSheetId="4">#REF!</definedName>
    <definedName name="Excel_BuiltIn_Print_Area_11" localSheetId="7">#REF!</definedName>
    <definedName name="Excel_BuiltIn_Print_Area_11">#REF!</definedName>
    <definedName name="Excel_BuiltIn_Print_Area_11_1" localSheetId="0">#REF!</definedName>
    <definedName name="Excel_BuiltIn_Print_Area_11_1" localSheetId="1">#REF!</definedName>
    <definedName name="Excel_BuiltIn_Print_Area_11_1" localSheetId="2">#REF!</definedName>
    <definedName name="Excel_BuiltIn_Print_Area_11_1" localSheetId="3">#REF!</definedName>
    <definedName name="Excel_BuiltIn_Print_Area_11_1" localSheetId="4">#REF!</definedName>
    <definedName name="Excel_BuiltIn_Print_Area_11_1" localSheetId="7">#REF!</definedName>
    <definedName name="Excel_BuiltIn_Print_Area_11_1">#REF!</definedName>
    <definedName name="Excel_BuiltIn_Print_Area_12" localSheetId="0">#REF!</definedName>
    <definedName name="Excel_BuiltIn_Print_Area_12" localSheetId="1">#REF!</definedName>
    <definedName name="Excel_BuiltIn_Print_Area_12" localSheetId="2">#REF!</definedName>
    <definedName name="Excel_BuiltIn_Print_Area_12" localSheetId="3">#REF!</definedName>
    <definedName name="Excel_BuiltIn_Print_Area_12" localSheetId="4">#REF!</definedName>
    <definedName name="Excel_BuiltIn_Print_Area_12" localSheetId="7">#REF!</definedName>
    <definedName name="Excel_BuiltIn_Print_Area_12">#REF!</definedName>
    <definedName name="Excel_BuiltIn_Print_Area_13" localSheetId="0">#REF!</definedName>
    <definedName name="Excel_BuiltIn_Print_Area_13" localSheetId="1">#REF!</definedName>
    <definedName name="Excel_BuiltIn_Print_Area_13" localSheetId="2">#REF!</definedName>
    <definedName name="Excel_BuiltIn_Print_Area_13" localSheetId="3">#REF!</definedName>
    <definedName name="Excel_BuiltIn_Print_Area_13" localSheetId="4">#REF!</definedName>
    <definedName name="Excel_BuiltIn_Print_Area_13" localSheetId="7">#REF!</definedName>
    <definedName name="Excel_BuiltIn_Print_Area_13">#REF!</definedName>
    <definedName name="Excel_BuiltIn_Print_Area_13_1" localSheetId="0">#REF!</definedName>
    <definedName name="Excel_BuiltIn_Print_Area_13_1" localSheetId="1">#REF!</definedName>
    <definedName name="Excel_BuiltIn_Print_Area_13_1" localSheetId="2">#REF!</definedName>
    <definedName name="Excel_BuiltIn_Print_Area_13_1" localSheetId="3">#REF!</definedName>
    <definedName name="Excel_BuiltIn_Print_Area_13_1" localSheetId="4">#REF!</definedName>
    <definedName name="Excel_BuiltIn_Print_Area_13_1" localSheetId="7">#REF!</definedName>
    <definedName name="Excel_BuiltIn_Print_Area_13_1">#REF!</definedName>
    <definedName name="Excel_BuiltIn_Print_Area_14" localSheetId="0">#REF!</definedName>
    <definedName name="Excel_BuiltIn_Print_Area_14" localSheetId="1">#REF!</definedName>
    <definedName name="Excel_BuiltIn_Print_Area_14" localSheetId="2">#REF!</definedName>
    <definedName name="Excel_BuiltIn_Print_Area_14" localSheetId="3">#REF!</definedName>
    <definedName name="Excel_BuiltIn_Print_Area_14" localSheetId="4">#REF!</definedName>
    <definedName name="Excel_BuiltIn_Print_Area_14" localSheetId="7">#REF!</definedName>
    <definedName name="Excel_BuiltIn_Print_Area_14">#REF!</definedName>
    <definedName name="Excel_BuiltIn_Print_Area_14_1">"$#ССЫЛ!.$#ССЫЛ!$#ССЫЛ!:$#ССЫЛ!$#ССЫЛ!"</definedName>
    <definedName name="Excel_BuiltIn_Print_Area_15" localSheetId="0">#REF!</definedName>
    <definedName name="Excel_BuiltIn_Print_Area_15" localSheetId="1">#REF!</definedName>
    <definedName name="Excel_BuiltIn_Print_Area_15" localSheetId="2">#REF!</definedName>
    <definedName name="Excel_BuiltIn_Print_Area_15" localSheetId="5">#REF!</definedName>
    <definedName name="Excel_BuiltIn_Print_Area_15" localSheetId="3">#REF!</definedName>
    <definedName name="Excel_BuiltIn_Print_Area_15" localSheetId="4">#REF!</definedName>
    <definedName name="Excel_BuiltIn_Print_Area_15" localSheetId="7">#REF!</definedName>
    <definedName name="Excel_BuiltIn_Print_Area_15" localSheetId="9">#REF!</definedName>
    <definedName name="Excel_BuiltIn_Print_Area_15">#REF!</definedName>
    <definedName name="Excel_BuiltIn_Print_Area_2">"$#ССЫЛ!.$A$1:$E$141"</definedName>
    <definedName name="Excel_BuiltIn_Print_Area_2_1" localSheetId="0">#REF!</definedName>
    <definedName name="Excel_BuiltIn_Print_Area_2_1" localSheetId="1">#REF!</definedName>
    <definedName name="Excel_BuiltIn_Print_Area_2_1" localSheetId="2">#REF!</definedName>
    <definedName name="Excel_BuiltIn_Print_Area_2_1" localSheetId="5">#REF!</definedName>
    <definedName name="Excel_BuiltIn_Print_Area_2_1" localSheetId="3">#REF!</definedName>
    <definedName name="Excel_BuiltIn_Print_Area_2_1" localSheetId="4">#REF!</definedName>
    <definedName name="Excel_BuiltIn_Print_Area_2_1" localSheetId="7">#REF!</definedName>
    <definedName name="Excel_BuiltIn_Print_Area_2_1" localSheetId="9">#REF!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 localSheetId="0">#REF!</definedName>
    <definedName name="Excel_BuiltIn_Print_Area_3_1" localSheetId="1">#REF!</definedName>
    <definedName name="Excel_BuiltIn_Print_Area_3_1" localSheetId="2">#REF!</definedName>
    <definedName name="Excel_BuiltIn_Print_Area_3_1" localSheetId="5">#REF!</definedName>
    <definedName name="Excel_BuiltIn_Print_Area_3_1" localSheetId="3">#REF!</definedName>
    <definedName name="Excel_BuiltIn_Print_Area_3_1" localSheetId="4">#REF!</definedName>
    <definedName name="Excel_BuiltIn_Print_Area_3_1" localSheetId="7">#REF!</definedName>
    <definedName name="Excel_BuiltIn_Print_Area_3_1" localSheetId="9">#REF!</definedName>
    <definedName name="Excel_BuiltIn_Print_Area_3_1">#REF!</definedName>
    <definedName name="Excel_BuiltIn_Print_Area_32">"$#ССЫЛ!.$#ССЫЛ!$#ССЫЛ!:$#ССЫЛ!$#ССЫЛ!"</definedName>
    <definedName name="Excel_BuiltIn_Print_Area_4" localSheetId="0">#REF!</definedName>
    <definedName name="Excel_BuiltIn_Print_Area_4" localSheetId="1">#REF!</definedName>
    <definedName name="Excel_BuiltIn_Print_Area_4" localSheetId="2">#REF!</definedName>
    <definedName name="Excel_BuiltIn_Print_Area_4" localSheetId="13">#REF!</definedName>
    <definedName name="Excel_BuiltIn_Print_Area_4" localSheetId="14">#REF!</definedName>
    <definedName name="Excel_BuiltIn_Print_Area_4" localSheetId="3">#REF!</definedName>
    <definedName name="Excel_BuiltIn_Print_Area_4" localSheetId="4">#REF!</definedName>
    <definedName name="Excel_BuiltIn_Print_Area_4" localSheetId="7">#REF!</definedName>
    <definedName name="Excel_BuiltIn_Print_Area_4" localSheetId="11">#REF!</definedName>
    <definedName name="Excel_BuiltIn_Print_Area_4">#REF!</definedName>
    <definedName name="Excel_BuiltIn_Print_Area_4_1" localSheetId="0">#REF!</definedName>
    <definedName name="Excel_BuiltIn_Print_Area_4_1" localSheetId="1">#REF!</definedName>
    <definedName name="Excel_BuiltIn_Print_Area_4_1" localSheetId="2">#REF!</definedName>
    <definedName name="Excel_BuiltIn_Print_Area_4_1" localSheetId="3">#REF!</definedName>
    <definedName name="Excel_BuiltIn_Print_Area_4_1" localSheetId="4">#REF!</definedName>
    <definedName name="Excel_BuiltIn_Print_Area_4_1" localSheetId="7">#REF!</definedName>
    <definedName name="Excel_BuiltIn_Print_Area_4_1">#REF!</definedName>
    <definedName name="Excel_BuiltIn_Print_Area_4_1_1" localSheetId="0">#REF!</definedName>
    <definedName name="Excel_BuiltIn_Print_Area_4_1_1" localSheetId="1">#REF!</definedName>
    <definedName name="Excel_BuiltIn_Print_Area_4_1_1" localSheetId="2">#REF!</definedName>
    <definedName name="Excel_BuiltIn_Print_Area_4_1_1" localSheetId="3">#REF!</definedName>
    <definedName name="Excel_BuiltIn_Print_Area_4_1_1" localSheetId="4">#REF!</definedName>
    <definedName name="Excel_BuiltIn_Print_Area_4_1_1" localSheetId="7">#REF!</definedName>
    <definedName name="Excel_BuiltIn_Print_Area_4_1_1">#REF!</definedName>
    <definedName name="Excel_BuiltIn_Print_Area_4_1_1_1" localSheetId="0">#REF!</definedName>
    <definedName name="Excel_BuiltIn_Print_Area_4_1_1_1" localSheetId="1">#REF!</definedName>
    <definedName name="Excel_BuiltIn_Print_Area_4_1_1_1" localSheetId="2">#REF!</definedName>
    <definedName name="Excel_BuiltIn_Print_Area_4_1_1_1" localSheetId="3">#REF!</definedName>
    <definedName name="Excel_BuiltIn_Print_Area_4_1_1_1" localSheetId="4">#REF!</definedName>
    <definedName name="Excel_BuiltIn_Print_Area_4_1_1_1" localSheetId="7">#REF!</definedName>
    <definedName name="Excel_BuiltIn_Print_Area_4_1_1_1">#REF!</definedName>
    <definedName name="Excel_BuiltIn_Print_Area_43">"$#ССЫЛ!.$#ССЫЛ!$#ССЫЛ!:$#ССЫЛ!$#ССЫЛ!"</definedName>
    <definedName name="Excel_BuiltIn_Print_Area_5" localSheetId="0">#REF!</definedName>
    <definedName name="Excel_BuiltIn_Print_Area_5" localSheetId="1">#REF!</definedName>
    <definedName name="Excel_BuiltIn_Print_Area_5" localSheetId="2">#REF!</definedName>
    <definedName name="Excel_BuiltIn_Print_Area_5" localSheetId="13">#REF!</definedName>
    <definedName name="Excel_BuiltIn_Print_Area_5" localSheetId="14">#REF!</definedName>
    <definedName name="Excel_BuiltIn_Print_Area_5" localSheetId="3">#REF!</definedName>
    <definedName name="Excel_BuiltIn_Print_Area_5" localSheetId="4">#REF!</definedName>
    <definedName name="Excel_BuiltIn_Print_Area_5" localSheetId="7">#REF!</definedName>
    <definedName name="Excel_BuiltIn_Print_Area_5" localSheetId="11">#REF!</definedName>
    <definedName name="Excel_BuiltIn_Print_Area_5">#REF!</definedName>
    <definedName name="Excel_BuiltIn_Print_Area_5_1" localSheetId="0">#REF!</definedName>
    <definedName name="Excel_BuiltIn_Print_Area_5_1" localSheetId="1">#REF!</definedName>
    <definedName name="Excel_BuiltIn_Print_Area_5_1" localSheetId="2">#REF!</definedName>
    <definedName name="Excel_BuiltIn_Print_Area_5_1" localSheetId="3">#REF!</definedName>
    <definedName name="Excel_BuiltIn_Print_Area_5_1" localSheetId="4">#REF!</definedName>
    <definedName name="Excel_BuiltIn_Print_Area_5_1" localSheetId="7">#REF!</definedName>
    <definedName name="Excel_BuiltIn_Print_Area_5_1">#REF!</definedName>
    <definedName name="Excel_BuiltIn_Print_Area_5_1_1" localSheetId="0">#REF!</definedName>
    <definedName name="Excel_BuiltIn_Print_Area_5_1_1" localSheetId="1">#REF!</definedName>
    <definedName name="Excel_BuiltIn_Print_Area_5_1_1" localSheetId="2">#REF!</definedName>
    <definedName name="Excel_BuiltIn_Print_Area_5_1_1" localSheetId="3">#REF!</definedName>
    <definedName name="Excel_BuiltIn_Print_Area_5_1_1" localSheetId="4">#REF!</definedName>
    <definedName name="Excel_BuiltIn_Print_Area_5_1_1" localSheetId="7">#REF!</definedName>
    <definedName name="Excel_BuiltIn_Print_Area_5_1_1">#REF!</definedName>
    <definedName name="Excel_BuiltIn_Print_Area_6" localSheetId="0">#REF!</definedName>
    <definedName name="Excel_BuiltIn_Print_Area_6" localSheetId="1">#REF!</definedName>
    <definedName name="Excel_BuiltIn_Print_Area_6" localSheetId="2">#REF!</definedName>
    <definedName name="Excel_BuiltIn_Print_Area_6" localSheetId="3">#REF!</definedName>
    <definedName name="Excel_BuiltIn_Print_Area_6" localSheetId="4">#REF!</definedName>
    <definedName name="Excel_BuiltIn_Print_Area_6" localSheetId="7">#REF!</definedName>
    <definedName name="Excel_BuiltIn_Print_Area_6">#REF!</definedName>
    <definedName name="Excel_BuiltIn_Print_Area_6_1" localSheetId="0">#REF!</definedName>
    <definedName name="Excel_BuiltIn_Print_Area_6_1" localSheetId="1">#REF!</definedName>
    <definedName name="Excel_BuiltIn_Print_Area_6_1" localSheetId="2">#REF!</definedName>
    <definedName name="Excel_BuiltIn_Print_Area_6_1" localSheetId="3">#REF!</definedName>
    <definedName name="Excel_BuiltIn_Print_Area_6_1" localSheetId="4">#REF!</definedName>
    <definedName name="Excel_BuiltIn_Print_Area_6_1" localSheetId="7">#REF!</definedName>
    <definedName name="Excel_BuiltIn_Print_Area_6_1">#REF!</definedName>
    <definedName name="Excel_BuiltIn_Print_Area_7">"$#ССЫЛ!.$A$1:$G$84"</definedName>
    <definedName name="Excel_BuiltIn_Print_Area_7_1" localSheetId="0">#REF!</definedName>
    <definedName name="Excel_BuiltIn_Print_Area_7_1" localSheetId="1">#REF!</definedName>
    <definedName name="Excel_BuiltIn_Print_Area_7_1" localSheetId="2">#REF!</definedName>
    <definedName name="Excel_BuiltIn_Print_Area_7_1" localSheetId="5">#REF!</definedName>
    <definedName name="Excel_BuiltIn_Print_Area_7_1" localSheetId="3">#REF!</definedName>
    <definedName name="Excel_BuiltIn_Print_Area_7_1" localSheetId="4">#REF!</definedName>
    <definedName name="Excel_BuiltIn_Print_Area_7_1" localSheetId="7">#REF!</definedName>
    <definedName name="Excel_BuiltIn_Print_Area_7_1" localSheetId="9">#REF!</definedName>
    <definedName name="Excel_BuiltIn_Print_Area_7_1">#REF!</definedName>
    <definedName name="Excel_BuiltIn_Print_Area_7_1_1" localSheetId="0">#REF!</definedName>
    <definedName name="Excel_BuiltIn_Print_Area_7_1_1" localSheetId="1">#REF!</definedName>
    <definedName name="Excel_BuiltIn_Print_Area_7_1_1" localSheetId="2">#REF!</definedName>
    <definedName name="Excel_BuiltIn_Print_Area_7_1_1" localSheetId="3">#REF!</definedName>
    <definedName name="Excel_BuiltIn_Print_Area_7_1_1" localSheetId="4">#REF!</definedName>
    <definedName name="Excel_BuiltIn_Print_Area_7_1_1" localSheetId="7">#REF!</definedName>
    <definedName name="Excel_BuiltIn_Print_Area_7_1_1">#REF!</definedName>
    <definedName name="Excel_BuiltIn_Print_Area_7_1_1_1" localSheetId="0">#REF!</definedName>
    <definedName name="Excel_BuiltIn_Print_Area_7_1_1_1" localSheetId="1">#REF!</definedName>
    <definedName name="Excel_BuiltIn_Print_Area_7_1_1_1" localSheetId="2">#REF!</definedName>
    <definedName name="Excel_BuiltIn_Print_Area_7_1_1_1" localSheetId="3">#REF!</definedName>
    <definedName name="Excel_BuiltIn_Print_Area_7_1_1_1" localSheetId="4">#REF!</definedName>
    <definedName name="Excel_BuiltIn_Print_Area_7_1_1_1" localSheetId="7">#REF!</definedName>
    <definedName name="Excel_BuiltIn_Print_Area_7_1_1_1">#REF!</definedName>
    <definedName name="Excel_BuiltIn_Print_Area_7_1_1_1_1" localSheetId="0">#REF!</definedName>
    <definedName name="Excel_BuiltIn_Print_Area_7_1_1_1_1" localSheetId="1">#REF!</definedName>
    <definedName name="Excel_BuiltIn_Print_Area_7_1_1_1_1" localSheetId="2">#REF!</definedName>
    <definedName name="Excel_BuiltIn_Print_Area_7_1_1_1_1" localSheetId="3">#REF!</definedName>
    <definedName name="Excel_BuiltIn_Print_Area_7_1_1_1_1" localSheetId="4">#REF!</definedName>
    <definedName name="Excel_BuiltIn_Print_Area_7_1_1_1_1" localSheetId="7">#REF!</definedName>
    <definedName name="Excel_BuiltIn_Print_Area_7_1_1_1_1">#REF!</definedName>
    <definedName name="Excel_BuiltIn_Print_Area_8">"$#ССЫЛ!.$A$1:$G$84"</definedName>
    <definedName name="Excel_BuiltIn_Print_Area_8_1" localSheetId="0">#REF!</definedName>
    <definedName name="Excel_BuiltIn_Print_Area_8_1" localSheetId="1">#REF!</definedName>
    <definedName name="Excel_BuiltIn_Print_Area_8_1" localSheetId="2">#REF!</definedName>
    <definedName name="Excel_BuiltIn_Print_Area_8_1" localSheetId="5">#REF!</definedName>
    <definedName name="Excel_BuiltIn_Print_Area_8_1" localSheetId="3">#REF!</definedName>
    <definedName name="Excel_BuiltIn_Print_Area_8_1" localSheetId="4">#REF!</definedName>
    <definedName name="Excel_BuiltIn_Print_Area_8_1" localSheetId="7">#REF!</definedName>
    <definedName name="Excel_BuiltIn_Print_Area_8_1" localSheetId="9">#REF!</definedName>
    <definedName name="Excel_BuiltIn_Print_Area_8_1">#REF!</definedName>
    <definedName name="Excel_BuiltIn_Print_Area_9">"$#ССЫЛ!.$A$1:$G$84"</definedName>
    <definedName name="Excel_BuiltIn_Print_Area_9_1" localSheetId="0">#REF!</definedName>
    <definedName name="Excel_BuiltIn_Print_Area_9_1" localSheetId="1">#REF!</definedName>
    <definedName name="Excel_BuiltIn_Print_Area_9_1" localSheetId="2">#REF!</definedName>
    <definedName name="Excel_BuiltIn_Print_Area_9_1" localSheetId="5">#REF!</definedName>
    <definedName name="Excel_BuiltIn_Print_Area_9_1" localSheetId="3">#REF!</definedName>
    <definedName name="Excel_BuiltIn_Print_Area_9_1" localSheetId="4">#REF!</definedName>
    <definedName name="Excel_BuiltIn_Print_Area_9_1" localSheetId="7">#REF!</definedName>
    <definedName name="Excel_BuiltIn_Print_Area_9_1" localSheetId="9">#REF!</definedName>
    <definedName name="Excel_BuiltIn_Print_Area_9_1">#REF!</definedName>
    <definedName name="Excel_BuiltIn_Print_Area_9_1_1" localSheetId="0">#REF!</definedName>
    <definedName name="Excel_BuiltIn_Print_Area_9_1_1" localSheetId="1">#REF!</definedName>
    <definedName name="Excel_BuiltIn_Print_Area_9_1_1" localSheetId="2">#REF!</definedName>
    <definedName name="Excel_BuiltIn_Print_Area_9_1_1" localSheetId="3">#REF!</definedName>
    <definedName name="Excel_BuiltIn_Print_Area_9_1_1" localSheetId="4">#REF!</definedName>
    <definedName name="Excel_BuiltIn_Print_Area_9_1_1" localSheetId="7">#REF!</definedName>
    <definedName name="Excel_BuiltIn_Print_Area_9_1_1">#REF!</definedName>
    <definedName name="Excel_BuiltIn_Print_Area_9_1_1_1" localSheetId="0">#REF!</definedName>
    <definedName name="Excel_BuiltIn_Print_Area_9_1_1_1" localSheetId="1">#REF!</definedName>
    <definedName name="Excel_BuiltIn_Print_Area_9_1_1_1" localSheetId="2">#REF!</definedName>
    <definedName name="Excel_BuiltIn_Print_Area_9_1_1_1" localSheetId="3">#REF!</definedName>
    <definedName name="Excel_BuiltIn_Print_Area_9_1_1_1" localSheetId="4">#REF!</definedName>
    <definedName name="Excel_BuiltIn_Print_Area_9_1_1_1" localSheetId="7">#REF!</definedName>
    <definedName name="Excel_BuiltIn_Print_Area_9_1_1_1">#REF!</definedName>
    <definedName name="Excel_BuiltIn_Print_Titles" localSheetId="0">#REF!</definedName>
    <definedName name="Excel_BuiltIn_Print_Titles" localSheetId="1">#REF!</definedName>
    <definedName name="Excel_BuiltIn_Print_Titles" localSheetId="2">#REF!</definedName>
    <definedName name="Excel_BuiltIn_Print_Titles" localSheetId="3">#REF!</definedName>
    <definedName name="Excel_BuiltIn_Print_Titles" localSheetId="4">#REF!</definedName>
    <definedName name="Excel_BuiltIn_Print_Titles" localSheetId="7">#REF!</definedName>
    <definedName name="Excel_BuiltIn_Print_Titles">#REF!</definedName>
    <definedName name="Excel_BuiltIn_Print_Titles_1" localSheetId="0">#REF!</definedName>
    <definedName name="Excel_BuiltIn_Print_Titles_1" localSheetId="1">#REF!</definedName>
    <definedName name="Excel_BuiltIn_Print_Titles_1" localSheetId="2">#REF!</definedName>
    <definedName name="Excel_BuiltIn_Print_Titles_1" localSheetId="3">#REF!</definedName>
    <definedName name="Excel_BuiltIn_Print_Titles_1" localSheetId="4">#REF!</definedName>
    <definedName name="Excel_BuiltIn_Print_Titles_1" localSheetId="7">#REF!</definedName>
    <definedName name="Excel_BuiltIn_Print_Titles_1">#REF!</definedName>
    <definedName name="Excel_BuiltIn_Print_Titles_1_1" localSheetId="0">#REF!</definedName>
    <definedName name="Excel_BuiltIn_Print_Titles_1_1" localSheetId="1">#REF!</definedName>
    <definedName name="Excel_BuiltIn_Print_Titles_1_1" localSheetId="2">#REF!</definedName>
    <definedName name="Excel_BuiltIn_Print_Titles_1_1" localSheetId="3">#REF!</definedName>
    <definedName name="Excel_BuiltIn_Print_Titles_1_1" localSheetId="4">#REF!</definedName>
    <definedName name="Excel_BuiltIn_Print_Titles_1_1" localSheetId="7">#REF!</definedName>
    <definedName name="Excel_BuiltIn_Print_Titles_1_1">#REF!</definedName>
    <definedName name="Excel_BuiltIn_Print_Titles_1_1_1" localSheetId="0">#REF!</definedName>
    <definedName name="Excel_BuiltIn_Print_Titles_1_1_1" localSheetId="1">#REF!</definedName>
    <definedName name="Excel_BuiltIn_Print_Titles_1_1_1" localSheetId="2">#REF!</definedName>
    <definedName name="Excel_BuiltIn_Print_Titles_1_1_1" localSheetId="3">#REF!</definedName>
    <definedName name="Excel_BuiltIn_Print_Titles_1_1_1" localSheetId="4">#REF!</definedName>
    <definedName name="Excel_BuiltIn_Print_Titles_1_1_1" localSheetId="7">#REF!</definedName>
    <definedName name="Excel_BuiltIn_Print_Titles_1_1_1">#REF!</definedName>
    <definedName name="Excel_BuiltIn_Print_Titles_12" localSheetId="0">#REF!</definedName>
    <definedName name="Excel_BuiltIn_Print_Titles_12" localSheetId="1">#REF!</definedName>
    <definedName name="Excel_BuiltIn_Print_Titles_12" localSheetId="2">#REF!</definedName>
    <definedName name="Excel_BuiltIn_Print_Titles_12" localSheetId="3">#REF!</definedName>
    <definedName name="Excel_BuiltIn_Print_Titles_12" localSheetId="4">#REF!</definedName>
    <definedName name="Excel_BuiltIn_Print_Titles_12" localSheetId="7">#REF!</definedName>
    <definedName name="Excel_BuiltIn_Print_Titles_12">#REF!</definedName>
    <definedName name="Excel_BuiltIn_Print_Titles_13" localSheetId="0">#REF!</definedName>
    <definedName name="Excel_BuiltIn_Print_Titles_13" localSheetId="1">#REF!</definedName>
    <definedName name="Excel_BuiltIn_Print_Titles_13" localSheetId="2">#REF!</definedName>
    <definedName name="Excel_BuiltIn_Print_Titles_13" localSheetId="3">#REF!</definedName>
    <definedName name="Excel_BuiltIn_Print_Titles_13" localSheetId="4">#REF!</definedName>
    <definedName name="Excel_BuiltIn_Print_Titles_13" localSheetId="7">#REF!</definedName>
    <definedName name="Excel_BuiltIn_Print_Titles_13">#REF!</definedName>
    <definedName name="Excel_BuiltIn_Print_Titles_13_1" localSheetId="0">#REF!</definedName>
    <definedName name="Excel_BuiltIn_Print_Titles_13_1" localSheetId="1">#REF!</definedName>
    <definedName name="Excel_BuiltIn_Print_Titles_13_1" localSheetId="2">#REF!</definedName>
    <definedName name="Excel_BuiltIn_Print_Titles_13_1" localSheetId="3">#REF!</definedName>
    <definedName name="Excel_BuiltIn_Print_Titles_13_1" localSheetId="4">#REF!</definedName>
    <definedName name="Excel_BuiltIn_Print_Titles_13_1" localSheetId="7">#REF!</definedName>
    <definedName name="Excel_BuiltIn_Print_Titles_13_1">#REF!</definedName>
    <definedName name="Excel_BuiltIn_Print_Titles_14" localSheetId="0">#REF!</definedName>
    <definedName name="Excel_BuiltIn_Print_Titles_14" localSheetId="1">#REF!</definedName>
    <definedName name="Excel_BuiltIn_Print_Titles_14" localSheetId="2">#REF!</definedName>
    <definedName name="Excel_BuiltIn_Print_Titles_14" localSheetId="3">#REF!</definedName>
    <definedName name="Excel_BuiltIn_Print_Titles_14" localSheetId="4">#REF!</definedName>
    <definedName name="Excel_BuiltIn_Print_Titles_14" localSheetId="7">#REF!</definedName>
    <definedName name="Excel_BuiltIn_Print_Titles_14">#REF!</definedName>
    <definedName name="Excel_BuiltIn_Print_Titles_2" localSheetId="0">#REF!</definedName>
    <definedName name="Excel_BuiltIn_Print_Titles_2" localSheetId="1">#REF!</definedName>
    <definedName name="Excel_BuiltIn_Print_Titles_2" localSheetId="2">#REF!</definedName>
    <definedName name="Excel_BuiltIn_Print_Titles_2" localSheetId="3">#REF!</definedName>
    <definedName name="Excel_BuiltIn_Print_Titles_2" localSheetId="4">#REF!</definedName>
    <definedName name="Excel_BuiltIn_Print_Titles_2" localSheetId="7">#REF!</definedName>
    <definedName name="Excel_BuiltIn_Print_Titles_2">#REF!</definedName>
    <definedName name="Excel_BuiltIn_Print_Titles_2_1" localSheetId="0">#REF!</definedName>
    <definedName name="Excel_BuiltIn_Print_Titles_2_1" localSheetId="1">#REF!</definedName>
    <definedName name="Excel_BuiltIn_Print_Titles_2_1" localSheetId="2">#REF!</definedName>
    <definedName name="Excel_BuiltIn_Print_Titles_2_1" localSheetId="3">#REF!</definedName>
    <definedName name="Excel_BuiltIn_Print_Titles_2_1" localSheetId="4">#REF!</definedName>
    <definedName name="Excel_BuiltIn_Print_Titles_2_1" localSheetId="7">#REF!</definedName>
    <definedName name="Excel_BuiltIn_Print_Titles_2_1">#REF!</definedName>
    <definedName name="Excel_BuiltIn_Print_Titles_3" localSheetId="0">#REF!</definedName>
    <definedName name="Excel_BuiltIn_Print_Titles_3" localSheetId="1">#REF!</definedName>
    <definedName name="Excel_BuiltIn_Print_Titles_3" localSheetId="2">#REF!</definedName>
    <definedName name="Excel_BuiltIn_Print_Titles_3" localSheetId="3">#REF!</definedName>
    <definedName name="Excel_BuiltIn_Print_Titles_3" localSheetId="4">#REF!</definedName>
    <definedName name="Excel_BuiltIn_Print_Titles_3" localSheetId="7">#REF!</definedName>
    <definedName name="Excel_BuiltIn_Print_Titles_3">#REF!</definedName>
    <definedName name="Excel_BuiltIn_Print_Titles_3_1" localSheetId="0">#REF!</definedName>
    <definedName name="Excel_BuiltIn_Print_Titles_3_1" localSheetId="1">#REF!</definedName>
    <definedName name="Excel_BuiltIn_Print_Titles_3_1" localSheetId="2">#REF!</definedName>
    <definedName name="Excel_BuiltIn_Print_Titles_3_1" localSheetId="3">#REF!</definedName>
    <definedName name="Excel_BuiltIn_Print_Titles_3_1" localSheetId="4">#REF!</definedName>
    <definedName name="Excel_BuiltIn_Print_Titles_3_1" localSheetId="7">#REF!</definedName>
    <definedName name="Excel_BuiltIn_Print_Titles_3_1">#REF!</definedName>
    <definedName name="Excel_BuiltIn_Print_Titles_4" localSheetId="0">#REF!</definedName>
    <definedName name="Excel_BuiltIn_Print_Titles_4" localSheetId="1">#REF!</definedName>
    <definedName name="Excel_BuiltIn_Print_Titles_4" localSheetId="2">#REF!</definedName>
    <definedName name="Excel_BuiltIn_Print_Titles_4" localSheetId="3">#REF!</definedName>
    <definedName name="Excel_BuiltIn_Print_Titles_4" localSheetId="4">#REF!</definedName>
    <definedName name="Excel_BuiltIn_Print_Titles_4" localSheetId="7">#REF!</definedName>
    <definedName name="Excel_BuiltIn_Print_Titles_4">#REF!</definedName>
    <definedName name="Excel_BuiltIn_Print_Titles_4_1" localSheetId="0">#REF!</definedName>
    <definedName name="Excel_BuiltIn_Print_Titles_4_1" localSheetId="1">#REF!</definedName>
    <definedName name="Excel_BuiltIn_Print_Titles_4_1" localSheetId="2">#REF!</definedName>
    <definedName name="Excel_BuiltIn_Print_Titles_4_1" localSheetId="3">#REF!</definedName>
    <definedName name="Excel_BuiltIn_Print_Titles_4_1" localSheetId="4">#REF!</definedName>
    <definedName name="Excel_BuiltIn_Print_Titles_4_1" localSheetId="7">#REF!</definedName>
    <definedName name="Excel_BuiltIn_Print_Titles_4_1">#REF!</definedName>
    <definedName name="Excel_BuiltIn_Print_Titles_5" localSheetId="0">#REF!</definedName>
    <definedName name="Excel_BuiltIn_Print_Titles_5" localSheetId="1">#REF!</definedName>
    <definedName name="Excel_BuiltIn_Print_Titles_5" localSheetId="2">#REF!</definedName>
    <definedName name="Excel_BuiltIn_Print_Titles_5" localSheetId="3">#REF!</definedName>
    <definedName name="Excel_BuiltIn_Print_Titles_5" localSheetId="4">#REF!</definedName>
    <definedName name="Excel_BuiltIn_Print_Titles_5" localSheetId="7">#REF!</definedName>
    <definedName name="Excel_BuiltIn_Print_Titles_5">#REF!</definedName>
    <definedName name="Excel_BuiltIn_Print_Titles_5_1" localSheetId="0">#REF!</definedName>
    <definedName name="Excel_BuiltIn_Print_Titles_5_1" localSheetId="1">#REF!</definedName>
    <definedName name="Excel_BuiltIn_Print_Titles_5_1" localSheetId="2">#REF!</definedName>
    <definedName name="Excel_BuiltIn_Print_Titles_5_1" localSheetId="3">#REF!</definedName>
    <definedName name="Excel_BuiltIn_Print_Titles_5_1" localSheetId="4">#REF!</definedName>
    <definedName name="Excel_BuiltIn_Print_Titles_5_1" localSheetId="7">#REF!</definedName>
    <definedName name="Excel_BuiltIn_Print_Titles_5_1">#REF!</definedName>
    <definedName name="Excel_BuiltIn_Print_Titles_8" localSheetId="0">#REF!</definedName>
    <definedName name="Excel_BuiltIn_Print_Titles_8" localSheetId="1">#REF!</definedName>
    <definedName name="Excel_BuiltIn_Print_Titles_8" localSheetId="2">#REF!</definedName>
    <definedName name="Excel_BuiltIn_Print_Titles_8" localSheetId="3">#REF!</definedName>
    <definedName name="Excel_BuiltIn_Print_Titles_8" localSheetId="4">#REF!</definedName>
    <definedName name="Excel_BuiltIn_Print_Titles_8" localSheetId="7">#REF!</definedName>
    <definedName name="Excel_BuiltIn_Print_Titles_8">#REF!</definedName>
    <definedName name="Excel_BuiltIn_Print_Titles_9" localSheetId="0">#REF!</definedName>
    <definedName name="Excel_BuiltIn_Print_Titles_9" localSheetId="1">#REF!</definedName>
    <definedName name="Excel_BuiltIn_Print_Titles_9" localSheetId="2">#REF!</definedName>
    <definedName name="Excel_BuiltIn_Print_Titles_9" localSheetId="3">#REF!</definedName>
    <definedName name="Excel_BuiltIn_Print_Titles_9" localSheetId="4">#REF!</definedName>
    <definedName name="Excel_BuiltIn_Print_Titles_9" localSheetId="7">#REF!</definedName>
    <definedName name="Excel_BuiltIn_Print_Titles_9">#REF!</definedName>
    <definedName name="Excel_BuiltIn_Print_Titles_9_1" localSheetId="0">#REF!</definedName>
    <definedName name="Excel_BuiltIn_Print_Titles_9_1" localSheetId="1">#REF!</definedName>
    <definedName name="Excel_BuiltIn_Print_Titles_9_1" localSheetId="2">#REF!</definedName>
    <definedName name="Excel_BuiltIn_Print_Titles_9_1" localSheetId="3">#REF!</definedName>
    <definedName name="Excel_BuiltIn_Print_Titles_9_1" localSheetId="4">#REF!</definedName>
    <definedName name="Excel_BuiltIn_Print_Titles_9_1" localSheetId="7">#REF!</definedName>
    <definedName name="Excel_BuiltIn_Print_Titles_9_1">#REF!</definedName>
    <definedName name="ff" localSheetId="0">#REF!</definedName>
    <definedName name="ff" localSheetId="1">#REF!</definedName>
    <definedName name="ff" localSheetId="2">#REF!</definedName>
    <definedName name="ff" localSheetId="13">#REF!</definedName>
    <definedName name="ff" localSheetId="14">#REF!</definedName>
    <definedName name="ff" localSheetId="3">#REF!</definedName>
    <definedName name="ff" localSheetId="4">#REF!</definedName>
    <definedName name="ff" localSheetId="7">#REF!</definedName>
    <definedName name="ff" localSheetId="11">#REF!</definedName>
    <definedName name="ff">#REF!</definedName>
    <definedName name="gggg" localSheetId="0">#REF!</definedName>
    <definedName name="gggg" localSheetId="1">#REF!</definedName>
    <definedName name="gggg" localSheetId="2">#REF!</definedName>
    <definedName name="gggg" localSheetId="13">#REF!</definedName>
    <definedName name="gggg" localSheetId="14">#REF!</definedName>
    <definedName name="gggg" localSheetId="3">#REF!</definedName>
    <definedName name="gggg" localSheetId="4">#REF!</definedName>
    <definedName name="gggg" localSheetId="7">#REF!</definedName>
    <definedName name="gggg" localSheetId="11">#REF!</definedName>
    <definedName name="gggg">#REF!</definedName>
    <definedName name="Global.MNULL" localSheetId="0">#REF!</definedName>
    <definedName name="Global.MNULL" localSheetId="1">#REF!</definedName>
    <definedName name="Global.MNULL" localSheetId="2">#REF!</definedName>
    <definedName name="Global.MNULL" localSheetId="13">#REF!</definedName>
    <definedName name="Global.MNULL" localSheetId="14">#REF!</definedName>
    <definedName name="Global.MNULL" localSheetId="3">#REF!</definedName>
    <definedName name="Global.MNULL" localSheetId="4">#REF!</definedName>
    <definedName name="Global.MNULL" localSheetId="7">#REF!</definedName>
    <definedName name="Global.MNULL" localSheetId="11">#REF!</definedName>
    <definedName name="Global.MNULL">#REF!</definedName>
    <definedName name="Global.NULL" localSheetId="0">#REF!</definedName>
    <definedName name="Global.NULL" localSheetId="1">#REF!</definedName>
    <definedName name="Global.NULL" localSheetId="2">#REF!</definedName>
    <definedName name="Global.NULL" localSheetId="13">#REF!</definedName>
    <definedName name="Global.NULL" localSheetId="14">#REF!</definedName>
    <definedName name="Global.NULL" localSheetId="3">#REF!</definedName>
    <definedName name="Global.NULL" localSheetId="4">#REF!</definedName>
    <definedName name="Global.NULL" localSheetId="7">#REF!</definedName>
    <definedName name="Global.NULL" localSheetId="11">#REF!</definedName>
    <definedName name="Global.NULL">#REF!</definedName>
    <definedName name="h" localSheetId="0">#REF!</definedName>
    <definedName name="h" localSheetId="1">#REF!</definedName>
    <definedName name="h" localSheetId="2">#REF!</definedName>
    <definedName name="h" localSheetId="3">#REF!</definedName>
    <definedName name="h" localSheetId="4">#REF!</definedName>
    <definedName name="h" localSheetId="7">#REF!</definedName>
    <definedName name="h">#REF!</definedName>
    <definedName name="hfci" localSheetId="3">#REF!</definedName>
    <definedName name="hfci" localSheetId="4">#REF!</definedName>
    <definedName name="hfci">#REF!</definedName>
    <definedName name="hfcxtn" localSheetId="0">#REF!</definedName>
    <definedName name="hfcxtn" localSheetId="1">#REF!</definedName>
    <definedName name="hfcxtn" localSheetId="2">#REF!</definedName>
    <definedName name="hfcxtn" localSheetId="3">#REF!</definedName>
    <definedName name="hfcxtn" localSheetId="4">#REF!</definedName>
    <definedName name="hfcxtn" localSheetId="7">#REF!</definedName>
    <definedName name="hfcxtn">#REF!</definedName>
    <definedName name="htvjyn" localSheetId="5">#REF!</definedName>
    <definedName name="htvjyn" localSheetId="3">#REF!</definedName>
    <definedName name="htvjyn" localSheetId="4">#REF!</definedName>
    <definedName name="htvjyn" localSheetId="6">#REF!</definedName>
    <definedName name="htvjyn">#REF!</definedName>
    <definedName name="i" localSheetId="0">#REF!</definedName>
    <definedName name="i" localSheetId="1">#REF!</definedName>
    <definedName name="i" localSheetId="2">#REF!</definedName>
    <definedName name="i" localSheetId="3">#REF!</definedName>
    <definedName name="i" localSheetId="4">#REF!</definedName>
    <definedName name="i" localSheetId="7">#REF!</definedName>
    <definedName name="i">#REF!</definedName>
    <definedName name="iii" localSheetId="0">#REF!</definedName>
    <definedName name="iii" localSheetId="1">#REF!</definedName>
    <definedName name="iii" localSheetId="2">#REF!</definedName>
    <definedName name="iii" localSheetId="5">#REF!</definedName>
    <definedName name="iii" localSheetId="3">#REF!</definedName>
    <definedName name="iii" localSheetId="4">#REF!</definedName>
    <definedName name="iii" localSheetId="7">#REF!</definedName>
    <definedName name="iii" localSheetId="9">#REF!</definedName>
    <definedName name="iii">#REF!</definedName>
    <definedName name="iiiii" localSheetId="0">#REF!</definedName>
    <definedName name="iiiii" localSheetId="1">#REF!</definedName>
    <definedName name="iiiii" localSheetId="2">#REF!</definedName>
    <definedName name="iiiii" localSheetId="3">#REF!</definedName>
    <definedName name="iiiii" localSheetId="4">#REF!</definedName>
    <definedName name="iiiii" localSheetId="7">#REF!</definedName>
    <definedName name="iiiii">#REF!</definedName>
    <definedName name="Ind" localSheetId="0">#REF!</definedName>
    <definedName name="Ind" localSheetId="1">#REF!</definedName>
    <definedName name="Ind" localSheetId="2">#REF!</definedName>
    <definedName name="Ind" localSheetId="3">#REF!</definedName>
    <definedName name="Ind" localSheetId="4">#REF!</definedName>
    <definedName name="Ind" localSheetId="7">#REF!</definedName>
    <definedName name="Ind">#REF!</definedName>
    <definedName name="Itog" localSheetId="0">#REF!</definedName>
    <definedName name="Itog" localSheetId="1">#REF!</definedName>
    <definedName name="Itog" localSheetId="2">#REF!</definedName>
    <definedName name="Itog" localSheetId="5">#REF!</definedName>
    <definedName name="Itog" localSheetId="3">#REF!</definedName>
    <definedName name="Itog" localSheetId="4">#REF!</definedName>
    <definedName name="Itog" localSheetId="7">#REF!</definedName>
    <definedName name="Itog" localSheetId="9">#REF!</definedName>
    <definedName name="Itog">#REF!</definedName>
    <definedName name="jkjhggh" localSheetId="0">#REF!</definedName>
    <definedName name="jkjhggh" localSheetId="1">#REF!</definedName>
    <definedName name="jkjhggh" localSheetId="2">#REF!</definedName>
    <definedName name="jkjhggh" localSheetId="5">#REF!</definedName>
    <definedName name="jkjhggh" localSheetId="3">#REF!</definedName>
    <definedName name="jkjhggh" localSheetId="4">#REF!</definedName>
    <definedName name="jkjhggh" localSheetId="7">#REF!</definedName>
    <definedName name="jkjhggh" localSheetId="9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 localSheetId="5">#REF!</definedName>
    <definedName name="kk" localSheetId="3">#REF!</definedName>
    <definedName name="kk" localSheetId="4">#REF!</definedName>
    <definedName name="kk" localSheetId="6">#REF!</definedName>
    <definedName name="kk">#REF!</definedName>
    <definedName name="kl" localSheetId="5">#REF!</definedName>
    <definedName name="kl" localSheetId="3">#REF!</definedName>
    <definedName name="kl" localSheetId="4">#REF!</definedName>
    <definedName name="kl" localSheetId="6">#REF!</definedName>
    <definedName name="kl">#REF!</definedName>
    <definedName name="KPlan" localSheetId="0">#REF!</definedName>
    <definedName name="KPlan" localSheetId="1">#REF!</definedName>
    <definedName name="KPlan" localSheetId="2">#REF!</definedName>
    <definedName name="KPlan" localSheetId="5">#REF!</definedName>
    <definedName name="KPlan" localSheetId="3">#REF!</definedName>
    <definedName name="KPlan" localSheetId="4">#REF!</definedName>
    <definedName name="KPlan" localSheetId="7">#REF!</definedName>
    <definedName name="KPlan" localSheetId="9">#REF!</definedName>
    <definedName name="KPlan">#REF!</definedName>
    <definedName name="l" localSheetId="0">#REF!</definedName>
    <definedName name="l" localSheetId="1">#REF!</definedName>
    <definedName name="l" localSheetId="2">#REF!</definedName>
    <definedName name="l" localSheetId="3">#REF!</definedName>
    <definedName name="l" localSheetId="4">#REF!</definedName>
    <definedName name="l" localSheetId="7">#REF!</definedName>
    <definedName name="l">#REF!</definedName>
    <definedName name="language" localSheetId="0">#REF!</definedName>
    <definedName name="language" localSheetId="1">#REF!</definedName>
    <definedName name="language" localSheetId="2">#REF!</definedName>
    <definedName name="language" localSheetId="3">#REF!</definedName>
    <definedName name="language" localSheetId="4">#REF!</definedName>
    <definedName name="language" localSheetId="7">#REF!</definedName>
    <definedName name="language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m" localSheetId="1">#REF!</definedName>
    <definedName name="m" localSheetId="2">#REF!</definedName>
    <definedName name="m" localSheetId="5">#REF!</definedName>
    <definedName name="m" localSheetId="3">#REF!</definedName>
    <definedName name="m" localSheetId="4">#REF!</definedName>
    <definedName name="m" localSheetId="7">#REF!</definedName>
    <definedName name="m" localSheetId="9">#REF!</definedName>
    <definedName name="m">#REF!</definedName>
    <definedName name="n" localSheetId="0">#REF!</definedName>
    <definedName name="n" localSheetId="1">#REF!</definedName>
    <definedName name="n" localSheetId="2">#REF!</definedName>
    <definedName name="n" localSheetId="3">#REF!</definedName>
    <definedName name="n" localSheetId="4">#REF!</definedName>
    <definedName name="n" localSheetId="7">#REF!</definedName>
    <definedName name="n">#REF!</definedName>
    <definedName name="n_1" localSheetId="0">{"","одинz","дваz","триz","четыреz","пятьz","шестьz","семьz","восемьz","девятьz"}</definedName>
    <definedName name="n_1" localSheetId="1">{"","одинz","дваz","триz","четыреz","пятьz","шестьz","семьz","восемьz","девятьz"}</definedName>
    <definedName name="n_1" localSheetId="2">{"","одинz","дваz","триz","четыреz","пятьz","шестьz","семьz","восемьz","девятьz"}</definedName>
    <definedName name="n_1" localSheetId="12">{"","одинz","дваz","триz","четыреz","пятьz","шестьz","семьz","восемьz","девятьz"}</definedName>
    <definedName name="n_1" localSheetId="14">{"","одинz","дваz","триz","четыреz","пятьz","шестьz","семьz","восемьz","девятьz"}</definedName>
    <definedName name="n_1" localSheetId="10">{"","одинz","дваz","триz","четыреz","пятьz","шестьz","семьz","восемьz","девятьz"}</definedName>
    <definedName name="n_1" localSheetId="5">{"","одинz","дваz","триz","четыреz","пятьz","шестьz","семьz","восемьz","девятьz"}</definedName>
    <definedName name="n_1" localSheetId="3">{"","одинz","дваz","триz","четыреz","пятьz","шестьz","семьz","восемьz","девятьz"}</definedName>
    <definedName name="n_1" localSheetId="4">{"","одинz","дваz","триz","четыреz","пятьz","шестьz","семьz","восемьz","девятьz"}</definedName>
    <definedName name="n_1" localSheetId="6">{"","одинz","дваz","триz","четыреz","пятьz","шестьz","семьz","восемьz","девятьz"}</definedName>
    <definedName name="n_1" localSheetId="7">{"","одинz","дваz","триz","четыреz","пятьz","шестьz","семьz","восемьz","девятьz"}</definedName>
    <definedName name="n_1" localSheetId="9">{"","одинz","дваz","триz","четыреz","пятьz","шестьz","семьz","восемьz","девятьz"}</definedName>
    <definedName name="n_1" localSheetId="11">{"","одинz","дваz","триz","четыреz","пятьz","шестьz","семьz","восемьz","девятьz"}</definedName>
    <definedName name="n_1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5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9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 localSheetId="1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3" localSheetId="1">{"";1;"двадцатьz";"тридцатьz";"сорокz";"пятьдесятz";"шестьдесятz";"семьдесятz";"восемьдесятz";"девяностоz"}</definedName>
    <definedName name="n_3" localSheetId="2">{"";1;"двадцатьz";"тридцатьz";"сорокz";"пятьдесятz";"шестьдесятz";"семьдесятz";"восемьдесятz";"девяностоz"}</definedName>
    <definedName name="n_3" localSheetId="12">{"";1;"двадцатьz";"тридцатьz";"сорокz";"пятьдесятz";"шестьдесятz";"семьдесятz";"восемьдесятz";"девяностоz"}</definedName>
    <definedName name="n_3" localSheetId="14">{"";1;"двадцатьz";"тридцатьz";"сорокz";"пятьдесятz";"шестьдесятz";"семьдесятz";"восемьдесятz";"девяностоz"}</definedName>
    <definedName name="n_3" localSheetId="10">{"";1;"двадцатьz";"тридцатьz";"сорокz";"пятьдесятz";"шестьдесятz";"семьдесятz";"восемьдесятz";"девяностоz"}</definedName>
    <definedName name="n_3" localSheetId="5">{"";1;"двадцатьz";"тридцатьz";"сорокz";"пятьдесятz";"шестьдесятz";"семьдесятz";"восемьдесятz";"девяностоz"}</definedName>
    <definedName name="n_3" localSheetId="3">{"";1;"двадцатьz";"тридцатьz";"сорокz";"пятьдесятz";"шестьдесятz";"семьдесятz";"восемьдесятz";"девяностоz"}</definedName>
    <definedName name="n_3" localSheetId="4">{"";1;"двадцатьz";"тридцатьz";"сорокz";"пятьдесятz";"шестьдесятz";"семьдесятz";"восемьдесятz";"девяностоz"}</definedName>
    <definedName name="n_3" localSheetId="6">{"";1;"двадцатьz";"тридцатьz";"сорокz";"пятьдесятz";"шестьдесятz";"семьдесятz";"восемьдесятz";"девяностоz"}</definedName>
    <definedName name="n_3" localSheetId="7">{"";1;"двадцатьz";"тридцатьz";"сорокz";"пятьдесятz";"шестьдесятz";"семьдесятz";"восемьдесятz";"девяностоz"}</definedName>
    <definedName name="n_3" localSheetId="9">{"";1;"двадцатьz";"тридцатьz";"сорокz";"пятьдесятz";"шестьдесятz";"семьдесятz";"восемьдесятz";"девяностоz"}</definedName>
    <definedName name="n_3" localSheetId="11">{"";1;"двадцатьz";"тридцатьz";"сорокz";"пятьдесятz";"шестьдесятz";"семьдесятz";"восемьдесятz";"девяностоz"}</definedName>
    <definedName name="n_3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4" localSheetId="1">{"","стоz","двестиz","тристаz","четырестаz","пятьсотz","шестьсотz","семьсотz","восемьсотz","девятьсотz"}</definedName>
    <definedName name="n_4" localSheetId="2">{"","стоz","двестиz","тристаz","четырестаz","пятьсотz","шестьсотz","семьсотz","восемьсотz","девятьсотz"}</definedName>
    <definedName name="n_4" localSheetId="12">{"","стоz","двестиz","тристаz","четырестаz","пятьсотz","шестьсотz","семьсотz","восемьсотz","девятьсотz"}</definedName>
    <definedName name="n_4" localSheetId="14">{"","стоz","двестиz","тристаz","четырестаz","пятьсотz","шестьсотz","семьсотz","восемьсотz","девятьсотz"}</definedName>
    <definedName name="n_4" localSheetId="10">{"","стоz","двестиz","тристаz","четырестаz","пятьсотz","шестьсотz","семьсотz","восемьсотz","девятьсотz"}</definedName>
    <definedName name="n_4" localSheetId="5">{"","стоz","двестиz","тристаz","четырестаz","пятьсотz","шестьсотz","семьсотz","восемьсотz","девятьсотz"}</definedName>
    <definedName name="n_4" localSheetId="3">{"","стоz","двестиz","тристаz","четырестаz","пятьсотz","шестьсотz","семьсотz","восемьсотz","девятьсотz"}</definedName>
    <definedName name="n_4" localSheetId="4">{"","стоz","двестиz","тристаz","четырестаz","пятьсотz","шестьсотz","семьсотz","восемьсотz","девятьсотz"}</definedName>
    <definedName name="n_4" localSheetId="6">{"","стоz","двестиz","тристаz","четырестаz","пятьсотz","шестьсотz","семьсотz","восемьсотz","девятьсотz"}</definedName>
    <definedName name="n_4" localSheetId="7">{"","стоz","двестиz","тристаz","четырестаz","пятьсотz","шестьсотz","семьсотz","восемьсотz","девятьсотz"}</definedName>
    <definedName name="n_4" localSheetId="11">{"","стоz","двестиz","тристаz","четырестаz","пятьсотz","шестьсотz","семьсотz","восемьсотz","девятьсотz"}</definedName>
    <definedName name="n_4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_5" localSheetId="1">{"","однаz","двеz","триz","четыреz","пятьz","шестьz","семьz","восемьz","девятьz"}</definedName>
    <definedName name="n_5" localSheetId="2">{"","однаz","двеz","триz","четыреz","пятьz","шестьz","семьz","восемьz","девятьz"}</definedName>
    <definedName name="n_5" localSheetId="12">{"","однаz","двеz","триz","четыреz","пятьz","шестьz","семьz","восемьz","девятьz"}</definedName>
    <definedName name="n_5" localSheetId="14">{"","однаz","двеz","триz","четыреz","пятьz","шестьz","семьz","восемьz","девятьz"}</definedName>
    <definedName name="n_5" localSheetId="10">{"","однаz","двеz","триz","четыреz","пятьz","шестьz","семьz","восемьz","девятьz"}</definedName>
    <definedName name="n_5" localSheetId="5">{"","однаz","двеz","триz","четыреz","пятьz","шестьz","семьz","восемьz","девятьz"}</definedName>
    <definedName name="n_5" localSheetId="3">{"","однаz","двеz","триz","четыреz","пятьz","шестьz","семьz","восемьz","девятьz"}</definedName>
    <definedName name="n_5" localSheetId="4">{"","однаz","двеz","триz","четыреz","пятьz","шестьz","семьz","восемьz","девятьz"}</definedName>
    <definedName name="n_5" localSheetId="6">{"","однаz","двеz","триz","четыреz","пятьz","шестьz","семьz","восемьz","девятьz"}</definedName>
    <definedName name="n_5" localSheetId="7">{"","однаz","двеz","триz","четыреz","пятьz","шестьz","семьz","восемьz","девятьz"}</definedName>
    <definedName name="n_5" localSheetId="9">{"","однаz","двеz","триz","четыреz","пятьz","шестьz","семьz","восемьz","девятьz"}</definedName>
    <definedName name="n_5" localSheetId="11">{"","однаz","двеz","триz","четыреz","пятьz","шестьz","семьz","восемьz","девятьz"}</definedName>
    <definedName name="n_5">{"","однаz","двеz","триz","четыреz","пятьz","шестьz","семьz","восемьz","девятьz"}</definedName>
    <definedName name="n0">"000000000000,00"</definedName>
    <definedName name="n0x" localSheetId="0">IF('4.1 Отдел 1'!n_3=1,'4.1 Отдел 1'!n_2,'4.1 Отдел 1'!n_3&amp;'4.1 Отдел 1'!n_1)</definedName>
    <definedName name="n0x" localSheetId="1">IF('4.2 Отдел 2'!n_3=1,'4.2 Отдел 2'!n_2,'4.2 Отдел 2'!n_3&amp;'4.2 Отдел 2'!n_1)</definedName>
    <definedName name="n0x" localSheetId="2">IF('4.3 Отдел 2. Тех.характеристики'!n_3=1,'4.3 Отдел 2. Тех.характеристики'!n_2,'4.3 Отдел 2. Тех.характеристики'!n_3&amp;'4.3 Отдел 2. Тех.характеристики'!n_1)</definedName>
    <definedName name="n0x" localSheetId="12">IF('4.7 Прил.6 Расчет Прочие'!n_3=1,'4.7 Прил.6 Расчет Прочие'!n_2,'4.7 Прил.6 Расчет Прочие'!n_3&amp;'4.7 Прил.6 Расчет Прочие'!n_1)</definedName>
    <definedName name="n0x" localSheetId="14">IF('4.9 Прил 6.2 Расчет ПИР'!n_3=1,'4.9 Прил 6.2 Расчет ПИР'!n_2,'4.9 Прил 6.2 Расчет ПИР'!n_3&amp;'4.9 Прил 6.2 Расчет ПИР'!n_1)</definedName>
    <definedName name="n0x" localSheetId="10">IF('Прил. 10'!n_3=1,'Прил. 10'!n_2,'Прил. 10'!n_3&amp;'Прил. 10'!n_1)</definedName>
    <definedName name="n0x" localSheetId="5">IF('Прил. 3'!n_3=1,'Прил. 3'!n_2,'Прил. 3'!n_3&amp;'Прил. 3'!n_1)</definedName>
    <definedName name="n0x" localSheetId="3">IF('Прил.1 Сравнит табл'!n_3=1,'Прил.1 Сравнит табл'!n_2,'Прил.1 Сравнит табл'!n_3&amp;'Прил.1 Сравнит табл'!n_1)</definedName>
    <definedName name="n0x" localSheetId="4">IF('Прил.2 Расч стоим'!n_3=1,'Прил.2 Расч стоим'!n_2,'Прил.2 Расч стоим'!n_3&amp;'Прил.2 Расч стоим'!n_1)</definedName>
    <definedName name="n0x" localSheetId="6">IF('Прил.4 РМ'!n_3=1,'Прил.4 РМ'!n_2,'Прил.4 РМ'!n_3&amp;'Прил.4 РМ'!n_1)</definedName>
    <definedName name="n0x" localSheetId="7">IF('Прил.5 Расчет СМР и ОБ'!n_3=1,'Прил.5 Расчет СМР и ОБ'!n_2,'Прил.5 Расчет СМР и ОБ'!n_3&amp;'Прил.5 Расчет СМР и ОБ'!n_1)</definedName>
    <definedName name="n0x" localSheetId="11">IF(ФОТр.тек.!n_3=1,ФОТр.тек.!n_2,ФОТр.тек.!n_3&amp;ФОТр.тек.!n_1)</definedName>
    <definedName name="n0x">IF(Прил.7!n_3=1,Прил.7!n_2,Прил.7!n_3&amp;Прил.7!n_1)</definedName>
    <definedName name="n1x" localSheetId="0">IF('4.1 Отдел 1'!n_3=1,'4.1 Отдел 1'!n_2,'4.1 Отдел 1'!n_3&amp;'4.1 Отдел 1'!n_5)</definedName>
    <definedName name="n1x" localSheetId="1">IF('4.2 Отдел 2'!n_3=1,'4.2 Отдел 2'!n_2,'4.2 Отдел 2'!n_3&amp;'4.2 Отдел 2'!n_5)</definedName>
    <definedName name="n1x" localSheetId="2">IF('4.3 Отдел 2. Тех.характеристики'!n_3=1,'4.3 Отдел 2. Тех.характеристики'!n_2,'4.3 Отдел 2. Тех.характеристики'!n_3&amp;'4.3 Отдел 2. Тех.характеристики'!n_5)</definedName>
    <definedName name="n1x" localSheetId="12">IF('4.7 Прил.6 Расчет Прочие'!n_3=1,'4.7 Прил.6 Расчет Прочие'!n_2,'4.7 Прил.6 Расчет Прочие'!n_3&amp;'4.7 Прил.6 Расчет Прочие'!n_5)</definedName>
    <definedName name="n1x" localSheetId="14">IF('4.9 Прил 6.2 Расчет ПИР'!n_3=1,'4.9 Прил 6.2 Расчет ПИР'!n_2,'4.9 Прил 6.2 Расчет ПИР'!n_3&amp;'4.9 Прил 6.2 Расчет ПИР'!n_5)</definedName>
    <definedName name="n1x" localSheetId="10">IF('Прил. 10'!n_3=1,'Прил. 10'!n_2,'Прил. 10'!n_3&amp;'Прил. 10'!n_5)</definedName>
    <definedName name="n1x" localSheetId="5">IF('Прил. 3'!n_3=1,'Прил. 3'!n_2,'Прил. 3'!n_3&amp;'Прил. 3'!n_5)</definedName>
    <definedName name="n1x" localSheetId="3">IF('Прил.1 Сравнит табл'!n_3=1,'Прил.1 Сравнит табл'!n_2,'Прил.1 Сравнит табл'!n_3&amp;'Прил.1 Сравнит табл'!n_5)</definedName>
    <definedName name="n1x" localSheetId="4">IF('Прил.2 Расч стоим'!n_3=1,'Прил.2 Расч стоим'!n_2,'Прил.2 Расч стоим'!n_3&amp;'Прил.2 Расч стоим'!n_5)</definedName>
    <definedName name="n1x" localSheetId="6">IF('Прил.4 РМ'!n_3=1,'Прил.4 РМ'!n_2,'Прил.4 РМ'!n_3&amp;'Прил.4 РМ'!n_5)</definedName>
    <definedName name="n1x" localSheetId="7">IF('Прил.5 Расчет СМР и ОБ'!n_3=1,'Прил.5 Расчет СМР и ОБ'!n_2,'Прил.5 Расчет СМР и ОБ'!n_3&amp;'Прил.5 Расчет СМР и ОБ'!n_5)</definedName>
    <definedName name="n1x" localSheetId="11">IF(ФОТр.тек.!n_3=1,ФОТр.тек.!n_2,ФОТр.тек.!n_3&amp;ФОТр.тек.!n_5)</definedName>
    <definedName name="n1x">IF(Прил.7!n_3=1,Прил.7!n_2,Прил.7!n_3&amp;Прил.7!n_5)</definedName>
    <definedName name="Nalog" localSheetId="0">#REF!</definedName>
    <definedName name="Nalog" localSheetId="1">#REF!</definedName>
    <definedName name="Nalog" localSheetId="2">#REF!</definedName>
    <definedName name="Nalog" localSheetId="5">#REF!</definedName>
    <definedName name="Nalog" localSheetId="3">#REF!</definedName>
    <definedName name="Nalog" localSheetId="4">#REF!</definedName>
    <definedName name="Nalog" localSheetId="7">#REF!</definedName>
    <definedName name="Nalog" localSheetId="9">#REF!</definedName>
    <definedName name="Nalog">#REF!</definedName>
    <definedName name="NumColJournal" localSheetId="0">#REF!</definedName>
    <definedName name="NumColJournal" localSheetId="1">#REF!</definedName>
    <definedName name="NumColJournal" localSheetId="2">#REF!</definedName>
    <definedName name="NumColJournal" localSheetId="5">#REF!</definedName>
    <definedName name="NumColJournal" localSheetId="3">#REF!</definedName>
    <definedName name="NumColJournal" localSheetId="4">#REF!</definedName>
    <definedName name="NumColJournal" localSheetId="7">#REF!</definedName>
    <definedName name="NumColJournal" localSheetId="9">#REF!</definedName>
    <definedName name="NumColJournal">#REF!</definedName>
    <definedName name="o" localSheetId="0">#REF!</definedName>
    <definedName name="o" localSheetId="1">#REF!</definedName>
    <definedName name="o" localSheetId="2">#REF!</definedName>
    <definedName name="o" localSheetId="3">#REF!</definedName>
    <definedName name="o" localSheetId="4">#REF!</definedName>
    <definedName name="o" localSheetId="7">#REF!</definedName>
    <definedName name="o">#REF!</definedName>
    <definedName name="Obj" localSheetId="0">#REF!</definedName>
    <definedName name="Obj" localSheetId="1">#REF!</definedName>
    <definedName name="Obj" localSheetId="2">#REF!</definedName>
    <definedName name="Obj" localSheetId="3">#REF!</definedName>
    <definedName name="Obj" localSheetId="4">#REF!</definedName>
    <definedName name="Obj" localSheetId="7">#REF!</definedName>
    <definedName name="Obj">#REF!</definedName>
    <definedName name="oppp" localSheetId="0">#REF!</definedName>
    <definedName name="oppp" localSheetId="1">#REF!</definedName>
    <definedName name="oppp" localSheetId="2">#REF!</definedName>
    <definedName name="oppp" localSheetId="5">#REF!</definedName>
    <definedName name="oppp" localSheetId="3">#REF!</definedName>
    <definedName name="oppp" localSheetId="4">#REF!</definedName>
    <definedName name="oppp" localSheetId="7">#REF!</definedName>
    <definedName name="oppp" localSheetId="9">#REF!</definedName>
    <definedName name="oppp">#REF!</definedName>
    <definedName name="pp" localSheetId="0">#REF!</definedName>
    <definedName name="pp" localSheetId="1">#REF!</definedName>
    <definedName name="pp" localSheetId="2">#REF!</definedName>
    <definedName name="pp" localSheetId="5">#REF!</definedName>
    <definedName name="pp" localSheetId="3">#REF!</definedName>
    <definedName name="pp" localSheetId="4">#REF!</definedName>
    <definedName name="pp" localSheetId="7">#REF!</definedName>
    <definedName name="pp" localSheetId="9">#REF!</definedName>
    <definedName name="pp">#REF!</definedName>
    <definedName name="Print_Area" localSheetId="0">#REF!</definedName>
    <definedName name="Print_Area" localSheetId="1">#REF!</definedName>
    <definedName name="Print_Area" localSheetId="2">#REF!</definedName>
    <definedName name="Print_Area" localSheetId="14">#REF!</definedName>
    <definedName name="Print_Area" localSheetId="5">#REF!</definedName>
    <definedName name="Print_Area" localSheetId="3">#REF!</definedName>
    <definedName name="Print_Area" localSheetId="4">#REF!</definedName>
    <definedName name="Print_Area" localSheetId="7">#REF!</definedName>
    <definedName name="Print_Area" localSheetId="9">#REF!</definedName>
    <definedName name="Print_Area">#REF!</definedName>
    <definedName name="propis" localSheetId="0">#REF!</definedName>
    <definedName name="propis" localSheetId="1">#REF!</definedName>
    <definedName name="propis" localSheetId="2">#REF!</definedName>
    <definedName name="propis" localSheetId="5">#REF!</definedName>
    <definedName name="propis" localSheetId="3">#REF!</definedName>
    <definedName name="propis" localSheetId="4">#REF!</definedName>
    <definedName name="propis" localSheetId="7">#REF!</definedName>
    <definedName name="propis" localSheetId="9">#REF!</definedName>
    <definedName name="propis">#REF!</definedName>
    <definedName name="q" localSheetId="0">#REF!</definedName>
    <definedName name="q" localSheetId="1">#REF!</definedName>
    <definedName name="q" localSheetId="2">#REF!</definedName>
    <definedName name="q" localSheetId="3">#REF!</definedName>
    <definedName name="q" localSheetId="4">#REF!</definedName>
    <definedName name="q" localSheetId="7">#REF!</definedName>
    <definedName name="q">#REF!</definedName>
    <definedName name="qq" localSheetId="3">#REF!</definedName>
    <definedName name="qq" localSheetId="4">#REF!</definedName>
    <definedName name="qq">#REF!</definedName>
    <definedName name="qqqqqqqqqqqqqqqqqqqqqqqqqqqqqqqqqqq" localSheetId="0">#REF!</definedName>
    <definedName name="qqqqqqqqqqqqqqqqqqqqqqqqqqqqqqqqqqq" localSheetId="1">#REF!</definedName>
    <definedName name="qqqqqqqqqqqqqqqqqqqqqqqqqqqqqqqqqqq" localSheetId="2">#REF!</definedName>
    <definedName name="qqqqqqqqqqqqqqqqqqqqqqqqqqqqqqqqqqq" localSheetId="5">#REF!</definedName>
    <definedName name="qqqqqqqqqqqqqqqqqqqqqqqqqqqqqqqqqqq" localSheetId="3">#REF!</definedName>
    <definedName name="qqqqqqqqqqqqqqqqqqqqqqqqqqqqqqqqqqq" localSheetId="4">#REF!</definedName>
    <definedName name="qqqqqqqqqqqqqqqqqqqqqqqqqqqqqqqqqqq" localSheetId="7">#REF!</definedName>
    <definedName name="qqqqqqqqqqqqqqqqqqqqqqqqqqqqqqqqqqq" localSheetId="9">#REF!</definedName>
    <definedName name="qqqqqqqqqqqqqqqqqqqqqqqqqqqqqqqqqqq">#REF!</definedName>
    <definedName name="rehl" localSheetId="0">#REF!</definedName>
    <definedName name="rehl" localSheetId="1">#REF!</definedName>
    <definedName name="rehl" localSheetId="2">#REF!</definedName>
    <definedName name="rehl" localSheetId="3">#REF!</definedName>
    <definedName name="rehl" localSheetId="4">#REF!</definedName>
    <definedName name="rehl" localSheetId="7">#REF!</definedName>
    <definedName name="rehl">#REF!</definedName>
    <definedName name="rf" localSheetId="0">#REF!</definedName>
    <definedName name="rf" localSheetId="1">#REF!</definedName>
    <definedName name="rf" localSheetId="2">#REF!</definedName>
    <definedName name="rf" localSheetId="3">#REF!</definedName>
    <definedName name="rf" localSheetId="4">#REF!</definedName>
    <definedName name="rf" localSheetId="7">#REF!</definedName>
    <definedName name="rf">#REF!</definedName>
    <definedName name="rrrrrr" localSheetId="5">#REF!</definedName>
    <definedName name="rrrrrr" localSheetId="3">#REF!</definedName>
    <definedName name="rrrrrr" localSheetId="4">#REF!</definedName>
    <definedName name="rrrrrr" localSheetId="6">#REF!</definedName>
    <definedName name="rrrrrr">#REF!</definedName>
    <definedName name="rtyrty" localSheetId="0">#REF!</definedName>
    <definedName name="rtyrty" localSheetId="1">#REF!</definedName>
    <definedName name="rtyrty" localSheetId="2">#REF!</definedName>
    <definedName name="rtyrty" localSheetId="3">#REF!</definedName>
    <definedName name="rtyrty" localSheetId="4">#REF!</definedName>
    <definedName name="rtyrty" localSheetId="7">#REF!</definedName>
    <definedName name="rtyrty">#REF!</definedName>
    <definedName name="rybuf" localSheetId="3">#REF!</definedName>
    <definedName name="rybuf" localSheetId="4">#REF!</definedName>
    <definedName name="rybuf">#REF!</definedName>
    <definedName name="rybuf3" localSheetId="3">#REF!</definedName>
    <definedName name="rybuf3" localSheetId="4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 localSheetId="0">#REF!</definedName>
    <definedName name="SD_DC" localSheetId="1">#REF!</definedName>
    <definedName name="SD_DC" localSheetId="2">#REF!</definedName>
    <definedName name="SD_DC" localSheetId="5">#REF!</definedName>
    <definedName name="SD_DC" localSheetId="3">#REF!</definedName>
    <definedName name="SD_DC" localSheetId="4">#REF!</definedName>
    <definedName name="SD_DC" localSheetId="7">#REF!</definedName>
    <definedName name="SD_DC" localSheetId="9">#REF!</definedName>
    <definedName name="SD_DC">#REF!</definedName>
    <definedName name="SDDsfd" localSheetId="0">#REF!</definedName>
    <definedName name="SDDsfd" localSheetId="1">#REF!</definedName>
    <definedName name="SDDsfd" localSheetId="2">#REF!</definedName>
    <definedName name="SDDsfd" localSheetId="5">#REF!</definedName>
    <definedName name="SDDsfd" localSheetId="3">#REF!</definedName>
    <definedName name="SDDsfd" localSheetId="4">#REF!</definedName>
    <definedName name="SDDsfd" localSheetId="7">#REF!</definedName>
    <definedName name="SDDsfd" localSheetId="9">#REF!</definedName>
    <definedName name="SDDsfd">#REF!</definedName>
    <definedName name="SDSA" localSheetId="0">#REF!</definedName>
    <definedName name="SDSA" localSheetId="1">#REF!</definedName>
    <definedName name="SDSA" localSheetId="2">#REF!</definedName>
    <definedName name="SDSA" localSheetId="3">#REF!</definedName>
    <definedName name="SDSA" localSheetId="4">#REF!</definedName>
    <definedName name="SDSA" localSheetId="7">#REF!</definedName>
    <definedName name="SDSA">#REF!</definedName>
    <definedName name="SF_SFs" localSheetId="0">#REF!</definedName>
    <definedName name="SF_SFs" localSheetId="1">#REF!</definedName>
    <definedName name="SF_SFs" localSheetId="2">#REF!</definedName>
    <definedName name="SF_SFs" localSheetId="3">#REF!</definedName>
    <definedName name="SF_SFs" localSheetId="4">#REF!</definedName>
    <definedName name="SF_SFs" localSheetId="7">#REF!</definedName>
    <definedName name="SF_SFs">#REF!</definedName>
    <definedName name="SM" localSheetId="0">#REF!</definedName>
    <definedName name="SM" localSheetId="1">#REF!</definedName>
    <definedName name="SM" localSheetId="2">#REF!</definedName>
    <definedName name="SM" localSheetId="5">#REF!</definedName>
    <definedName name="SM" localSheetId="3">#REF!</definedName>
    <definedName name="SM" localSheetId="4">#REF!</definedName>
    <definedName name="SM" localSheetId="7">#REF!</definedName>
    <definedName name="SM" localSheetId="9">#REF!</definedName>
    <definedName name="SM">#REF!</definedName>
    <definedName name="SM_SM" localSheetId="0">#REF!</definedName>
    <definedName name="SM_SM" localSheetId="1">#REF!</definedName>
    <definedName name="SM_SM" localSheetId="2">#REF!</definedName>
    <definedName name="SM_SM" localSheetId="3">#REF!</definedName>
    <definedName name="SM_SM" localSheetId="4">#REF!</definedName>
    <definedName name="SM_SM" localSheetId="7">#REF!</definedName>
    <definedName name="SM_SM">#REF!</definedName>
    <definedName name="SM_SM1" localSheetId="0">#REF!</definedName>
    <definedName name="SM_SM1" localSheetId="1">#REF!</definedName>
    <definedName name="SM_SM1" localSheetId="2">#REF!</definedName>
    <definedName name="SM_SM1" localSheetId="3">#REF!</definedName>
    <definedName name="SM_SM1" localSheetId="4">#REF!</definedName>
    <definedName name="SM_SM1" localSheetId="7">#REF!</definedName>
    <definedName name="SM_SM1">#REF!</definedName>
    <definedName name="SM_SM45" localSheetId="0">#REF!</definedName>
    <definedName name="SM_SM45" localSheetId="1">#REF!</definedName>
    <definedName name="SM_SM45" localSheetId="2">#REF!</definedName>
    <definedName name="SM_SM45" localSheetId="3">#REF!</definedName>
    <definedName name="SM_SM45" localSheetId="4">#REF!</definedName>
    <definedName name="SM_SM45" localSheetId="7">#REF!</definedName>
    <definedName name="SM_SM45">#REF!</definedName>
    <definedName name="SM_SM6" localSheetId="0">#REF!</definedName>
    <definedName name="SM_SM6" localSheetId="1">#REF!</definedName>
    <definedName name="SM_SM6" localSheetId="2">#REF!</definedName>
    <definedName name="SM_SM6" localSheetId="3">#REF!</definedName>
    <definedName name="SM_SM6" localSheetId="4">#REF!</definedName>
    <definedName name="SM_SM6" localSheetId="7">#REF!</definedName>
    <definedName name="SM_SM6">#REF!</definedName>
    <definedName name="SM_STO" localSheetId="0">#REF!</definedName>
    <definedName name="SM_STO" localSheetId="1">#REF!</definedName>
    <definedName name="SM_STO" localSheetId="2">#REF!</definedName>
    <definedName name="SM_STO" localSheetId="3">#REF!</definedName>
    <definedName name="SM_STO" localSheetId="4">#REF!</definedName>
    <definedName name="SM_STO" localSheetId="7">#REF!</definedName>
    <definedName name="SM_STO">#REF!</definedName>
    <definedName name="SM_STO1" localSheetId="0">#REF!</definedName>
    <definedName name="SM_STO1" localSheetId="1">#REF!</definedName>
    <definedName name="SM_STO1" localSheetId="2">#REF!</definedName>
    <definedName name="SM_STO1" localSheetId="5">#REF!</definedName>
    <definedName name="SM_STO1" localSheetId="3">#REF!</definedName>
    <definedName name="SM_STO1" localSheetId="4">#REF!</definedName>
    <definedName name="SM_STO1" localSheetId="7">#REF!</definedName>
    <definedName name="SM_STO1" localSheetId="9">#REF!</definedName>
    <definedName name="SM_STO1">#REF!</definedName>
    <definedName name="SM_STO2" localSheetId="0">#REF!</definedName>
    <definedName name="SM_STO2" localSheetId="1">#REF!</definedName>
    <definedName name="SM_STO2" localSheetId="2">#REF!</definedName>
    <definedName name="SM_STO2" localSheetId="3">#REF!</definedName>
    <definedName name="SM_STO2" localSheetId="4">#REF!</definedName>
    <definedName name="SM_STO2" localSheetId="7">#REF!</definedName>
    <definedName name="SM_STO2">#REF!</definedName>
    <definedName name="SM_STO3" localSheetId="0">#REF!</definedName>
    <definedName name="SM_STO3" localSheetId="1">#REF!</definedName>
    <definedName name="SM_STO3" localSheetId="2">#REF!</definedName>
    <definedName name="SM_STO3" localSheetId="3">#REF!</definedName>
    <definedName name="SM_STO3" localSheetId="4">#REF!</definedName>
    <definedName name="SM_STO3" localSheetId="7">#REF!</definedName>
    <definedName name="SM_STO3">#REF!</definedName>
    <definedName name="Smmmmmmmmmmmmmmm" localSheetId="0">#REF!</definedName>
    <definedName name="Smmmmmmmmmmmmmmm" localSheetId="1">#REF!</definedName>
    <definedName name="Smmmmmmmmmmmmmmm" localSheetId="2">#REF!</definedName>
    <definedName name="Smmmmmmmmmmmmmmm" localSheetId="3">#REF!</definedName>
    <definedName name="Smmmmmmmmmmmmmmm" localSheetId="4">#REF!</definedName>
    <definedName name="Smmmmmmmmmmmmmmm" localSheetId="7">#REF!</definedName>
    <definedName name="Smmmmmmmmmmmmmmm">#REF!</definedName>
    <definedName name="SmPr" localSheetId="0">#REF!</definedName>
    <definedName name="SmPr" localSheetId="1">#REF!</definedName>
    <definedName name="SmPr" localSheetId="2">#REF!</definedName>
    <definedName name="SmPr" localSheetId="3">#REF!</definedName>
    <definedName name="SmPr" localSheetId="4">#REF!</definedName>
    <definedName name="SmPr" localSheetId="7">#REF!</definedName>
    <definedName name="SmPr">#REF!</definedName>
    <definedName name="Status" localSheetId="0">#REF!</definedName>
    <definedName name="Status" localSheetId="1">#REF!</definedName>
    <definedName name="Status" localSheetId="2">#REF!</definedName>
    <definedName name="Status" localSheetId="5">#REF!</definedName>
    <definedName name="Status" localSheetId="3">#REF!</definedName>
    <definedName name="Status" localSheetId="4">#REF!</definedName>
    <definedName name="Status" localSheetId="7">#REF!</definedName>
    <definedName name="Status" localSheetId="9">#REF!</definedName>
    <definedName name="Status">#REF!</definedName>
    <definedName name="SUM_" localSheetId="0">#REF!</definedName>
    <definedName name="SUM_" localSheetId="1">#REF!</definedName>
    <definedName name="SUM_" localSheetId="2">#REF!</definedName>
    <definedName name="SUM_" localSheetId="5">#REF!</definedName>
    <definedName name="SUM_" localSheetId="3">#REF!</definedName>
    <definedName name="SUM_" localSheetId="4">#REF!</definedName>
    <definedName name="SUM_" localSheetId="7">#REF!</definedName>
    <definedName name="SUM_" localSheetId="9">#REF!</definedName>
    <definedName name="SUM_">#REF!</definedName>
    <definedName name="SUM_1" localSheetId="0">#REF!</definedName>
    <definedName name="SUM_1" localSheetId="1">#REF!</definedName>
    <definedName name="SUM_1" localSheetId="2">#REF!</definedName>
    <definedName name="SUM_1" localSheetId="3">#REF!</definedName>
    <definedName name="SUM_1" localSheetId="4">#REF!</definedName>
    <definedName name="SUM_1" localSheetId="7">#REF!</definedName>
    <definedName name="SUM_1">#REF!</definedName>
    <definedName name="sum_2" localSheetId="0">#REF!</definedName>
    <definedName name="sum_2" localSheetId="1">#REF!</definedName>
    <definedName name="sum_2" localSheetId="2">#REF!</definedName>
    <definedName name="sum_2" localSheetId="3">#REF!</definedName>
    <definedName name="sum_2" localSheetId="4">#REF!</definedName>
    <definedName name="sum_2" localSheetId="7">#REF!</definedName>
    <definedName name="sum_2">#REF!</definedName>
    <definedName name="SUM_3" localSheetId="0">#REF!</definedName>
    <definedName name="SUM_3" localSheetId="1">#REF!</definedName>
    <definedName name="SUM_3" localSheetId="2">#REF!</definedName>
    <definedName name="SUM_3" localSheetId="3">#REF!</definedName>
    <definedName name="SUM_3" localSheetId="4">#REF!</definedName>
    <definedName name="SUM_3" localSheetId="7">#REF!</definedName>
    <definedName name="SUM_3">#REF!</definedName>
    <definedName name="sum_4" localSheetId="0">#REF!</definedName>
    <definedName name="sum_4" localSheetId="1">#REF!</definedName>
    <definedName name="sum_4" localSheetId="2">#REF!</definedName>
    <definedName name="sum_4" localSheetId="3">#REF!</definedName>
    <definedName name="sum_4" localSheetId="4">#REF!</definedName>
    <definedName name="sum_4" localSheetId="7">#REF!</definedName>
    <definedName name="sum_4">#REF!</definedName>
    <definedName name="SV" localSheetId="0">#REF!</definedName>
    <definedName name="SV" localSheetId="1">#REF!</definedName>
    <definedName name="SV" localSheetId="2">#REF!</definedName>
    <definedName name="SV" localSheetId="3">#REF!</definedName>
    <definedName name="SV" localSheetId="4">#REF!</definedName>
    <definedName name="SV" localSheetId="7">#REF!</definedName>
    <definedName name="SV">#REF!</definedName>
    <definedName name="SV_STO" localSheetId="0">#REF!</definedName>
    <definedName name="SV_STO" localSheetId="1">#REF!</definedName>
    <definedName name="SV_STO" localSheetId="2">#REF!</definedName>
    <definedName name="SV_STO" localSheetId="3">#REF!</definedName>
    <definedName name="SV_STO" localSheetId="4">#REF!</definedName>
    <definedName name="SV_STO" localSheetId="7">#REF!</definedName>
    <definedName name="SV_STO">#REF!</definedName>
    <definedName name="t" localSheetId="0">#REF!</definedName>
    <definedName name="t" localSheetId="1">#REF!</definedName>
    <definedName name="t" localSheetId="2">#REF!</definedName>
    <definedName name="t" localSheetId="3">#REF!</definedName>
    <definedName name="t" localSheetId="4">#REF!</definedName>
    <definedName name="t" localSheetId="7">#REF!</definedName>
    <definedName name="t">#REF!</definedName>
    <definedName name="time" localSheetId="0">#REF!</definedName>
    <definedName name="time" localSheetId="1">#REF!</definedName>
    <definedName name="time" localSheetId="2">#REF!</definedName>
    <definedName name="time" localSheetId="13">#REF!</definedName>
    <definedName name="time" localSheetId="14">#REF!</definedName>
    <definedName name="time" localSheetId="3">#REF!</definedName>
    <definedName name="time" localSheetId="4">#REF!</definedName>
    <definedName name="time" localSheetId="7">#REF!</definedName>
    <definedName name="time" localSheetId="11">#REF!</definedName>
    <definedName name="time">#REF!</definedName>
    <definedName name="Time_diff" localSheetId="0">#REF!</definedName>
    <definedName name="Time_diff" localSheetId="1">#REF!</definedName>
    <definedName name="Time_diff" localSheetId="2">#REF!</definedName>
    <definedName name="Time_diff" localSheetId="3">#REF!</definedName>
    <definedName name="Time_diff" localSheetId="4">#REF!</definedName>
    <definedName name="Time_diff" localSheetId="7">#REF!</definedName>
    <definedName name="Time_diff">#REF!</definedName>
    <definedName name="Times" localSheetId="0">#REF!</definedName>
    <definedName name="Times" localSheetId="1">#REF!</definedName>
    <definedName name="Times" localSheetId="2">#REF!</definedName>
    <definedName name="Times" localSheetId="3">#REF!</definedName>
    <definedName name="Times" localSheetId="4">#REF!</definedName>
    <definedName name="Times" localSheetId="7">#REF!</definedName>
    <definedName name="Times">#REF!</definedName>
    <definedName name="Times___0" localSheetId="0">#REF!</definedName>
    <definedName name="Times___0" localSheetId="1">#REF!</definedName>
    <definedName name="Times___0" localSheetId="2">#REF!</definedName>
    <definedName name="Times___0" localSheetId="3">#REF!</definedName>
    <definedName name="Times___0" localSheetId="4">#REF!</definedName>
    <definedName name="Times___0" localSheetId="7">#REF!</definedName>
    <definedName name="Times___0">#REF!</definedName>
    <definedName name="title">#REF!</definedName>
    <definedName name="ttt" localSheetId="5">#REF!</definedName>
    <definedName name="ttt" localSheetId="3">#REF!</definedName>
    <definedName name="ttt" localSheetId="4">#REF!</definedName>
    <definedName name="ttt" localSheetId="6">#REF!</definedName>
    <definedName name="ttt">#REF!</definedName>
    <definedName name="ujl" localSheetId="0">#REF!</definedName>
    <definedName name="ujl" localSheetId="1">#REF!</definedName>
    <definedName name="ujl" localSheetId="2">#REF!</definedName>
    <definedName name="ujl" localSheetId="3">#REF!</definedName>
    <definedName name="ujl" localSheetId="4">#REF!</definedName>
    <definedName name="ujl" localSheetId="7">#REF!</definedName>
    <definedName name="ujl">#REF!</definedName>
    <definedName name="USA_1" localSheetId="0">#REF!</definedName>
    <definedName name="USA_1" localSheetId="1">#REF!</definedName>
    <definedName name="USA_1" localSheetId="2">#REF!</definedName>
    <definedName name="USA_1" localSheetId="5">#REF!</definedName>
    <definedName name="USA_1" localSheetId="3">#REF!</definedName>
    <definedName name="USA_1" localSheetId="4">#REF!</definedName>
    <definedName name="USA_1" localSheetId="7">#REF!</definedName>
    <definedName name="USA_1" localSheetId="9">#REF!</definedName>
    <definedName name="USA_1">#REF!</definedName>
    <definedName name="v" localSheetId="0">#REF!</definedName>
    <definedName name="v" localSheetId="1">#REF!</definedName>
    <definedName name="v" localSheetId="2">#REF!</definedName>
    <definedName name="v" localSheetId="5">#REF!</definedName>
    <definedName name="v" localSheetId="3">#REF!</definedName>
    <definedName name="v" localSheetId="4">#REF!</definedName>
    <definedName name="v" localSheetId="7">#REF!</definedName>
    <definedName name="v" localSheetId="9">#REF!</definedName>
    <definedName name="v">#REF!</definedName>
    <definedName name="VH" localSheetId="0">#REF!</definedName>
    <definedName name="VH" localSheetId="1">#REF!</definedName>
    <definedName name="VH" localSheetId="2">#REF!</definedName>
    <definedName name="VH" localSheetId="3">#REF!</definedName>
    <definedName name="VH" localSheetId="4">#REF!</definedName>
    <definedName name="VH" localSheetId="7">#REF!</definedName>
    <definedName name="VH">#REF!</definedName>
    <definedName name="w" localSheetId="0">#REF!</definedName>
    <definedName name="w" localSheetId="1">#REF!</definedName>
    <definedName name="w" localSheetId="2">#REF!</definedName>
    <definedName name="w" localSheetId="5">#REF!</definedName>
    <definedName name="w" localSheetId="3">#REF!</definedName>
    <definedName name="w" localSheetId="4">#REF!</definedName>
    <definedName name="w" localSheetId="7">#REF!</definedName>
    <definedName name="w" localSheetId="9">#REF!</definedName>
    <definedName name="w">#REF!</definedName>
    <definedName name="wrn" localSheetId="0">{"'4.1 Отдел 1'!glc1",#N/A,FALSE,"GLC";"'4.1 Отдел 1'!glc2",#N/A,FALSE,"GLC";"'4.1 Отдел 1'!glc3",#N/A,FALSE,"GLC";"'4.1 Отдел 1'!glc4",#N/A,FALSE,"GLC";"'4.1 Отдел 1'!glc5",#N/A,FALSE,"GLC"}</definedName>
    <definedName name="wrn" localSheetId="1">{"'4.2 Отдел 2'!glc1",#N/A,FALSE,"GLC";"'4.2 Отдел 2'!glc2",#N/A,FALSE,"GLC";"'4.2 Отдел 2'!glc3",#N/A,FALSE,"GLC";"'4.2 Отдел 2'!glc4",#N/A,FALSE,"GLC";"'4.2 Отдел 2'!glc5",#N/A,FALSE,"GLC"}</definedName>
    <definedName name="wrn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" localSheetId="10">{"'Прил. 10'!glc1",#N/A,FALSE,"GLC";"'Прил. 10'!glc2",#N/A,FALSE,"GLC";"'Прил. 10'!glc3",#N/A,FALSE,"GLC";"'Прил. 10'!glc4",#N/A,FALSE,"GLC";"'Прил. 10'!glc5",#N/A,FALSE,"GLC"}</definedName>
    <definedName name="wrn" localSheetId="5">{"'Прил. 3'!glc1",#N/A,FALSE,"GLC";"'Прил. 3'!glc2",#N/A,FALSE,"GLC";"'Прил. 3'!glc3",#N/A,FALSE,"GLC";"'Прил. 3'!glc4",#N/A,FALSE,"GLC";"'Прил. 3'!glc5",#N/A,FALSE,"GLC"}</definedName>
    <definedName name="wrn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" localSheetId="6">{"'Прил.4 РМ'!glc1",#N/A,FALSE,"GLC";"'Прил.4 РМ'!glc2",#N/A,FALSE,"GLC";"'Прил.4 РМ'!glc3",#N/A,FALSE,"GLC";"'Прил.4 РМ'!glc4",#N/A,FALSE,"GLC";"'Прил.4 РМ'!glc5",#N/A,FALSE,"GLC"}</definedName>
    <definedName name="wrn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" localSheetId="11">{"'ФОТр.тек.'!glc1",#N/A,FALSE,"GLC";"'ФОТр.тек.'!glc2",#N/A,FALSE,"GLC";"'ФОТр.тек.'!glc3",#N/A,FALSE,"GLC";"'ФОТр.тек.'!glc4",#N/A,FALSE,"GLC";"'ФОТр.тек.'!glc5",#N/A,FALSE,"GLC"}</definedName>
    <definedName name="wrn">{"glc1",#N/A,FALSE,"GLC";"glc2",#N/A,FALSE,"GLC";"glc3",#N/A,FALSE,"GLC";"glc4",#N/A,FALSE,"GLC";"glc5",#N/A,FALSE,"GLC"}</definedName>
    <definedName name="wrn.1." localSheetId="0">{#N/A,#N/A,FALSE,"Шаблон_Спец1"}</definedName>
    <definedName name="wrn.1." localSheetId="1">{#N/A,#N/A,FALSE,"Шаблон_Спец1"}</definedName>
    <definedName name="wrn.1." localSheetId="2">{#N/A,#N/A,FALSE,"Шаблон_Спец1"}</definedName>
    <definedName name="wrn.1." localSheetId="12">{#N/A,#N/A,FALSE,"Шаблон_Спец1"}</definedName>
    <definedName name="wrn.1." localSheetId="14">{#N/A,#N/A,FALSE,"Шаблон_Спец1"}</definedName>
    <definedName name="wrn.1." localSheetId="10">{#N/A,#N/A,FALSE,"Шаблон_Спец1"}</definedName>
    <definedName name="wrn.1." localSheetId="5">{#N/A,#N/A,FALSE,"Шаблон_Спец1"}</definedName>
    <definedName name="wrn.1." localSheetId="3">{#N/A,#N/A,FALSE,"Шаблон_Спец1"}</definedName>
    <definedName name="wrn.1." localSheetId="4">{#N/A,#N/A,FALSE,"Шаблон_Спец1"}</definedName>
    <definedName name="wrn.1." localSheetId="6">{#N/A,#N/A,FALSE,"Шаблон_Спец1"}</definedName>
    <definedName name="wrn.1." localSheetId="7">{#N/A,#N/A,FALSE,"Шаблон_Спец1"}</definedName>
    <definedName name="wrn.1." localSheetId="11">{#N/A,#N/A,FALSE,"Шаблон_Спец1"}</definedName>
    <definedName name="wrn.1.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_.and._.Trend._.Analysis." localSheetId="1">{#N/A,#N/A,FALSE,"Aging Summary";#N/A,#N/A,FALSE,"Ratio Analysis";#N/A,#N/A,FALSE,"Test 120 Day Accts";#N/A,#N/A,FALSE,"Tickmarks"}</definedName>
    <definedName name="wrn.Aging._.and._.Trend._.Analysis." localSheetId="2">{#N/A,#N/A,FALSE,"Aging Summary";#N/A,#N/A,FALSE,"Ratio Analysis";#N/A,#N/A,FALSE,"Test 120 Day Accts";#N/A,#N/A,FALSE,"Tickmarks"}</definedName>
    <definedName name="wrn.Aging._.and._.Trend._.Analysis." localSheetId="12">{#N/A,#N/A,FALSE,"Aging Summary";#N/A,#N/A,FALSE,"Ratio Analysis";#N/A,#N/A,FALSE,"Test 120 Day Accts";#N/A,#N/A,FALSE,"Tickmarks"}</definedName>
    <definedName name="wrn.Aging._.and._.Trend._.Analysis." localSheetId="14">{#N/A,#N/A,FALSE,"Aging Summary";#N/A,#N/A,FALSE,"Ratio Analysis";#N/A,#N/A,FALSE,"Test 120 Day Accts";#N/A,#N/A,FALSE,"Tickmarks"}</definedName>
    <definedName name="wrn.Aging._.and._.Trend._.Analysis." localSheetId="10">{#N/A,#N/A,FALSE,"Aging Summary";#N/A,#N/A,FALSE,"Ratio Analysis";#N/A,#N/A,FALSE,"Test 120 Day Accts";#N/A,#N/A,FALSE,"Tickmarks"}</definedName>
    <definedName name="wrn.Aging._.and._.Trend._.Analysis." localSheetId="5">{#N/A,#N/A,FALSE,"Aging Summary";#N/A,#N/A,FALSE,"Ratio Analysis";#N/A,#N/A,FALSE,"Test 120 Day Accts";#N/A,#N/A,FALSE,"Tickmarks"}</definedName>
    <definedName name="wrn.Aging._.and._.Trend._.Analysis." localSheetId="3">{#N/A,#N/A,FALSE,"Aging Summary";#N/A,#N/A,FALSE,"Ratio Analysis";#N/A,#N/A,FALSE,"Test 120 Day Accts";#N/A,#N/A,FALSE,"Tickmarks"}</definedName>
    <definedName name="wrn.Aging._.and._.Trend._.Analysis." localSheetId="4">{#N/A,#N/A,FALSE,"Aging Summary";#N/A,#N/A,FALSE,"Ratio Analysis";#N/A,#N/A,FALSE,"Test 120 Day Accts";#N/A,#N/A,FALSE,"Tickmarks"}</definedName>
    <definedName name="wrn.Aging._.and._.Trend._.Analysis." localSheetId="6">{#N/A,#N/A,FALSE,"Aging Summary";#N/A,#N/A,FALSE,"Ratio Analysis";#N/A,#N/A,FALSE,"Test 120 Day Accts";#N/A,#N/A,FALSE,"Tickmarks"}</definedName>
    <definedName name="wrn.Aging._.and._.Trend._.Analysis." localSheetId="7">{#N/A,#N/A,FALSE,"Aging Summary";#N/A,#N/A,FALSE,"Ratio Analysis";#N/A,#N/A,FALSE,"Test 120 Day Accts";#N/A,#N/A,FALSE,"Tickmarks"}</definedName>
    <definedName name="wrn.Aging._.and._.Trend._.Analysis." localSheetId="11">{#N/A,#N/A,FALSE,"Aging Summary";#N/A,#N/A,FALSE,"Ratio Analysis";#N/A,#N/A,FALSE,"Test 120 Day Accts";#N/A,#N/A,FALSE,"Tickmarks"}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Aging.and._Trend._.Analysis.2" localSheetId="12">{#N/A,#N/A,FALSE,"Aging Summary";#N/A,#N/A,FALSE,"Ratio Analysis";#N/A,#N/A,FALSE,"Test 120 Day Accts";#N/A,#N/A,FALSE,"Tickmarks"}</definedName>
    <definedName name="wrn.Aging.and._Trend._.Analysis.2" localSheetId="14">{#N/A,#N/A,FALSE,"Aging Summary";#N/A,#N/A,FALSE,"Ratio Analysis";#N/A,#N/A,FALSE,"Test 120 Day Accts";#N/A,#N/A,FALSE,"Tickmarks"}</definedName>
    <definedName name="wrn.Aging.and._Trend._.Analysis.2" localSheetId="10">{#N/A,#N/A,FALSE,"Aging Summary";#N/A,#N/A,FALSE,"Ratio Analysis";#N/A,#N/A,FALSE,"Test 120 Day Accts";#N/A,#N/A,FALSE,"Tickmarks"}</definedName>
    <definedName name="wrn.Aging.and._Trend._.Analysis.2" localSheetId="5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Aging.and._Trend._.Analysis.2" localSheetId="11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" localSheetId="1">{"assets",#N/A,FALSE,"historicBS";"liab",#N/A,FALSE,"historicBS";"is",#N/A,FALSE,"historicIS";"ratios",#N/A,FALSE,"ratios"}</definedName>
    <definedName name="wrn.basicfin." localSheetId="2">{"assets",#N/A,FALSE,"historicBS";"liab",#N/A,FALSE,"historicBS";"is",#N/A,FALSE,"historicIS";"ratios",#N/A,FALSE,"ratios"}</definedName>
    <definedName name="wrn.basicfin." localSheetId="12">{"assets",#N/A,FALSE,"historicBS";"liab",#N/A,FALSE,"historicBS";"is",#N/A,FALSE,"historicIS";"ratios",#N/A,FALSE,"ratios"}</definedName>
    <definedName name="wrn.basicfin." localSheetId="14">{"assets",#N/A,FALSE,"historicBS";"liab",#N/A,FALSE,"historicBS";"is",#N/A,FALSE,"historicIS";"ratios",#N/A,FALSE,"ratios"}</definedName>
    <definedName name="wrn.basicfin." localSheetId="10">{"assets",#N/A,FALSE,"historicBS";"liab",#N/A,FALSE,"historicBS";"is",#N/A,FALSE,"historicIS";"ratios",#N/A,FALSE,"ratios"}</definedName>
    <definedName name="wrn.basicfin." localSheetId="5">{"assets",#N/A,FALSE,"historicBS";"liab",#N/A,FALSE,"historicBS";"is",#N/A,FALSE,"historicIS";"ratios",#N/A,FALSE,"ratios"}</definedName>
    <definedName name="wrn.basicfin." localSheetId="3">{"assets",#N/A,FALSE,"historicBS";"liab",#N/A,FALSE,"historicBS";"is",#N/A,FALSE,"historicIS";"ratios",#N/A,FALSE,"ratios"}</definedName>
    <definedName name="wrn.basicfin." localSheetId="4">{"assets",#N/A,FALSE,"historicBS";"liab",#N/A,FALSE,"historicBS";"is",#N/A,FALSE,"historicIS";"ratios",#N/A,FALSE,"ratios"}</definedName>
    <definedName name="wrn.basicfin." localSheetId="6">{"assets",#N/A,FALSE,"historicBS";"liab",#N/A,FALSE,"historicBS";"is",#N/A,FALSE,"historicIS";"ratios",#N/A,FALSE,"ratios"}</definedName>
    <definedName name="wrn.basicfin." localSheetId="7">{"assets",#N/A,FALSE,"historicBS";"liab",#N/A,FALSE,"historicBS";"is",#N/A,FALSE,"historicIS";"ratios",#N/A,FALSE,"ratios"}</definedName>
    <definedName name="wrn.basicfin." localSheetId="11">{"assets",#N/A,FALSE,"historicBS";"liab",#N/A,FALSE,"historicBS";"is",#N/A,FALSE,"historicIS";"ratios",#N/A,FALSE,"ratios"}</definedName>
    <definedName name="wrn.basicfin.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basicfin.2" localSheetId="12">{"assets",#N/A,FALSE,"historicBS";"liab",#N/A,FALSE,"historicBS";"is",#N/A,FALSE,"historicIS";"ratios",#N/A,FALSE,"ratios"}</definedName>
    <definedName name="wrn.basicfin.2" localSheetId="14">{"assets",#N/A,FALSE,"historicBS";"liab",#N/A,FALSE,"historicBS";"is",#N/A,FALSE,"historicIS";"ratios",#N/A,FALSE,"ratios"}</definedName>
    <definedName name="wrn.basicfin.2" localSheetId="10">{"assets",#N/A,FALSE,"historicBS";"liab",#N/A,FALSE,"historicBS";"is",#N/A,FALSE,"historicIS";"ratios",#N/A,FALSE,"ratios"}</definedName>
    <definedName name="wrn.basicfin.2" localSheetId="5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basicfin.2" localSheetId="11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als." localSheetId="1">{#N/A,#N/A,TRUE,"Engineering Dept";#N/A,#N/A,TRUE,"Sales Dept";#N/A,#N/A,TRUE,"Marketing Dept";#N/A,#N/A,TRUE,"Admin Dept"}</definedName>
    <definedName name="wrn.Departmentals." localSheetId="2">{#N/A,#N/A,TRUE,"Engineering Dept";#N/A,#N/A,TRUE,"Sales Dept";#N/A,#N/A,TRUE,"Marketing Dept";#N/A,#N/A,TRUE,"Admin Dept"}</definedName>
    <definedName name="wrn.Departmentals." localSheetId="12">{#N/A,#N/A,TRUE,"Engineering Dept";#N/A,#N/A,TRUE,"Sales Dept";#N/A,#N/A,TRUE,"Marketing Dept";#N/A,#N/A,TRUE,"Admin Dept"}</definedName>
    <definedName name="wrn.Departmentals." localSheetId="14">{#N/A,#N/A,TRUE,"Engineering Dept";#N/A,#N/A,TRUE,"Sales Dept";#N/A,#N/A,TRUE,"Marketing Dept";#N/A,#N/A,TRUE,"Admin Dept"}</definedName>
    <definedName name="wrn.Departmentals." localSheetId="10">{#N/A,#N/A,TRUE,"Engineering Dept";#N/A,#N/A,TRUE,"Sales Dept";#N/A,#N/A,TRUE,"Marketing Dept";#N/A,#N/A,TRUE,"Admin Dept"}</definedName>
    <definedName name="wrn.Departmentals." localSheetId="5">{#N/A,#N/A,TRUE,"Engineering Dept";#N/A,#N/A,TRUE,"Sales Dept";#N/A,#N/A,TRUE,"Marketing Dept";#N/A,#N/A,TRUE,"Admin Dept"}</definedName>
    <definedName name="wrn.Departmentals." localSheetId="3">{#N/A,#N/A,TRUE,"Engineering Dept";#N/A,#N/A,TRUE,"Sales Dept";#N/A,#N/A,TRUE,"Marketing Dept";#N/A,#N/A,TRUE,"Admin Dept"}</definedName>
    <definedName name="wrn.Departmentals." localSheetId="4">{#N/A,#N/A,TRUE,"Engineering Dept";#N/A,#N/A,TRUE,"Sales Dept";#N/A,#N/A,TRUE,"Marketing Dept";#N/A,#N/A,TRUE,"Admin Dept"}</definedName>
    <definedName name="wrn.Departmentals." localSheetId="6">{#N/A,#N/A,TRUE,"Engineering Dept";#N/A,#N/A,TRUE,"Sales Dept";#N/A,#N/A,TRUE,"Marketing Dept";#N/A,#N/A,TRUE,"Admin Dept"}</definedName>
    <definedName name="wrn.Departmentals." localSheetId="7">{#N/A,#N/A,TRUE,"Engineering Dept";#N/A,#N/A,TRUE,"Sales Dept";#N/A,#N/A,TRUE,"Marketing Dept";#N/A,#N/A,TRUE,"Admin Dept"}</definedName>
    <definedName name="wrn.Departmentals." localSheetId="11">{#N/A,#N/A,TRUE,"Engineering Dept";#N/A,#N/A,TRUE,"Sales Dept";#N/A,#N/A,TRUE,"Marketing Dept";#N/A,#N/A,TRUE,"Admin Dept"}</definedName>
    <definedName name="wrn.Departmentals.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Departments." localSheetId="12">{#N/A,#N/A,FALSE,"Engineering Dept";#N/A,#N/A,FALSE,"Sales Dept";#N/A,#N/A,FALSE,"Marketing Dept";#N/A,#N/A,FALSE,"Admin Dept";#N/A,#N/A,FALSE,"Total Operating Expenses"}</definedName>
    <definedName name="wrn.Departments." localSheetId="14">{#N/A,#N/A,FALSE,"Engineering Dept";#N/A,#N/A,FALSE,"Sales Dept";#N/A,#N/A,FALSE,"Marketing Dept";#N/A,#N/A,FALSE,"Admin Dept";#N/A,#N/A,FALSE,"Total Operating Expenses"}</definedName>
    <definedName name="wrn.Departments." localSheetId="10">{#N/A,#N/A,FALSE,"Engineering Dept";#N/A,#N/A,FALSE,"Sales Dept";#N/A,#N/A,FALSE,"Marketing Dept";#N/A,#N/A,FALSE,"Admin Dept";#N/A,#N/A,FALSE,"Total Operating Expenses"}</definedName>
    <definedName name="wrn.Departments." localSheetId="5">{#N/A,#N/A,FALSE,"Engineering Dept";#N/A,#N/A,FALSE,"Sales Dept";#N/A,#N/A,FALSE,"Marketing Dept";#N/A,#N/A,FALSE,"Admin Dept";#N/A,#N/A,FALSE,"Total Operating Expenses"}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Departments." localSheetId="11">{#N/A,#N/A,FALSE,"Engineering Dept";#N/A,#N/A,FALSE,"Sales Dept";#N/A,#N/A,FALSE,"Marketing Dept";#N/A,#N/A,FALSE,"Admin Dept";#N/A,#N/A,FALSE,"Total Operating Expenses"}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Financials." localSheetId="1">{#N/A,#N/A,TRUE,"Balance Sheet";#N/A,#N/A,TRUE,"Income Statement";#N/A,#N/A,TRUE,"Statement of Cash Flows";#N/A,#N/A,TRUE,"Key Indicators"}</definedName>
    <definedName name="wrn.Financials." localSheetId="2">{#N/A,#N/A,TRUE,"Balance Sheet";#N/A,#N/A,TRUE,"Income Statement";#N/A,#N/A,TRUE,"Statement of Cash Flows";#N/A,#N/A,TRUE,"Key Indicators"}</definedName>
    <definedName name="wrn.Financials." localSheetId="12">{#N/A,#N/A,TRUE,"Balance Sheet";#N/A,#N/A,TRUE,"Income Statement";#N/A,#N/A,TRUE,"Statement of Cash Flows";#N/A,#N/A,TRUE,"Key Indicators"}</definedName>
    <definedName name="wrn.Financials." localSheetId="14">{#N/A,#N/A,TRUE,"Balance Sheet";#N/A,#N/A,TRUE,"Income Statement";#N/A,#N/A,TRUE,"Statement of Cash Flows";#N/A,#N/A,TRUE,"Key Indicators"}</definedName>
    <definedName name="wrn.Financials." localSheetId="10">{#N/A,#N/A,TRUE,"Balance Sheet";#N/A,#N/A,TRUE,"Income Statement";#N/A,#N/A,TRUE,"Statement of Cash Flows";#N/A,#N/A,TRUE,"Key Indicators"}</definedName>
    <definedName name="wrn.Financials." localSheetId="5">{#N/A,#N/A,TRUE,"Balance Sheet";#N/A,#N/A,TRUE,"Income Statement";#N/A,#N/A,TRUE,"Statement of Cash Flows";#N/A,#N/A,TRUE,"Key Indicators"}</definedName>
    <definedName name="wrn.Financials." localSheetId="3">{#N/A,#N/A,TRUE,"Balance Sheet";#N/A,#N/A,TRUE,"Income Statement";#N/A,#N/A,TRUE,"Statement of Cash Flows";#N/A,#N/A,TRUE,"Key Indicators"}</definedName>
    <definedName name="wrn.Financials." localSheetId="4">{#N/A,#N/A,TRUE,"Balance Sheet";#N/A,#N/A,TRUE,"Income Statement";#N/A,#N/A,TRUE,"Statement of Cash Flows";#N/A,#N/A,TRUE,"Key Indicators"}</definedName>
    <definedName name="wrn.Financials." localSheetId="6">{#N/A,#N/A,TRUE,"Balance Sheet";#N/A,#N/A,TRUE,"Income Statement";#N/A,#N/A,TRUE,"Statement of Cash Flows";#N/A,#N/A,TRUE,"Key Indicators"}</definedName>
    <definedName name="wrn.Financials." localSheetId="7">{#N/A,#N/A,TRUE,"Balance Sheet";#N/A,#N/A,TRUE,"Income Statement";#N/A,#N/A,TRUE,"Statement of Cash Flows";#N/A,#N/A,TRUE,"Key Indicators"}</definedName>
    <definedName name="wrn.Financials." localSheetId="11">{#N/A,#N/A,TRUE,"Balance Sheet";#N/A,#N/A,TRUE,"Income Statement";#N/A,#N/A,TRUE,"Statement of Cash Flows";#N/A,#N/A,TRUE,"Key Indicators"}</definedName>
    <definedName name="wrn.Financials.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." localSheetId="1">{"glcbs",#N/A,FALSE,"GLCBS";"glccsbs",#N/A,FALSE,"GLCCSBS";"glcis",#N/A,FALSE,"GLCIS";"glccsis",#N/A,FALSE,"GLCCSIS";"glcrat1",#N/A,FALSE,"GLC-ratios1"}</definedName>
    <definedName name="wrn.glc." localSheetId="2">{"glcbs",#N/A,FALSE,"GLCBS";"glccsbs",#N/A,FALSE,"GLCCSBS";"glcis",#N/A,FALSE,"GLCIS";"glccsis",#N/A,FALSE,"GLCCSIS";"glcrat1",#N/A,FALSE,"GLC-ratios1"}</definedName>
    <definedName name="wrn.glc." localSheetId="12">{"glcbs",#N/A,FALSE,"GLCBS";"glccsbs",#N/A,FALSE,"GLCCSBS";"glcis",#N/A,FALSE,"GLCIS";"glccsis",#N/A,FALSE,"GLCCSIS";"glcrat1",#N/A,FALSE,"GLC-ratios1"}</definedName>
    <definedName name="wrn.glc." localSheetId="14">{"glcbs",#N/A,FALSE,"GLCBS";"glccsbs",#N/A,FALSE,"GLCCSBS";"glcis",#N/A,FALSE,"GLCIS";"glccsis",#N/A,FALSE,"GLCCSIS";"glcrat1",#N/A,FALSE,"GLC-ratios1"}</definedName>
    <definedName name="wrn.glc." localSheetId="10">{"glcbs",#N/A,FALSE,"GLCBS";"glccsbs",#N/A,FALSE,"GLCCSBS";"glcis",#N/A,FALSE,"GLCIS";"glccsis",#N/A,FALSE,"GLCCSIS";"glcrat1",#N/A,FALSE,"GLC-ratios1"}</definedName>
    <definedName name="wrn.glc." localSheetId="5">{"glcbs",#N/A,FALSE,"GLCBS";"glccsbs",#N/A,FALSE,"GLCCSBS";"glcis",#N/A,FALSE,"GLCIS";"glccsis",#N/A,FALSE,"GLCCSIS";"glcrat1",#N/A,FALSE,"GLC-ratios1"}</definedName>
    <definedName name="wrn.glc." localSheetId="3">{"glcbs",#N/A,FALSE,"GLCBS";"glccsbs",#N/A,FALSE,"GLCCSBS";"glcis",#N/A,FALSE,"GLCIS";"glccsis",#N/A,FALSE,"GLCCSIS";"glcrat1",#N/A,FALSE,"GLC-ratios1"}</definedName>
    <definedName name="wrn.glc." localSheetId="4">{"glcbs",#N/A,FALSE,"GLCBS";"glccsbs",#N/A,FALSE,"GLCCSBS";"glcis",#N/A,FALSE,"GLCIS";"glccsis",#N/A,FALSE,"GLCCSIS";"glcrat1",#N/A,FALSE,"GLC-ratios1"}</definedName>
    <definedName name="wrn.glc." localSheetId="6">{"glcbs",#N/A,FALSE,"GLCBS";"glccsbs",#N/A,FALSE,"GLCCSBS";"glcis",#N/A,FALSE,"GLCIS";"glccsis",#N/A,FALSE,"GLCCSIS";"glcrat1",#N/A,FALSE,"GLC-ratios1"}</definedName>
    <definedName name="wrn.glc." localSheetId="7">{"glcbs",#N/A,FALSE,"GLCBS";"glccsbs",#N/A,FALSE,"GLCCSBS";"glcis",#N/A,FALSE,"GLCIS";"glccsis",#N/A,FALSE,"GLCCSIS";"glcrat1",#N/A,FALSE,"GLC-ratios1"}</definedName>
    <definedName name="wrn.glc." localSheetId="11">{"glcbs",#N/A,FALSE,"GLCBS";"glccsbs",#N/A,FALSE,"GLCCSBS";"glcis",#N/A,FALSE,"GLCIS";"glccsis",#N/A,FALSE,"GLCCSIS";"glcrat1",#N/A,FALSE,"GLC-ratios1"}</definedName>
    <definedName name="wrn.glc.">{"glcbs",#N/A,FALSE,"GLCBS";"glccsbs",#N/A,FALSE,"GLCCSBS";"glcis",#N/A,FALSE,"GLCIS";"glccsis",#N/A,FALSE,"GLCCSIS";"glcrat1",#N/A,FALSE,"GLC-ratios1"}</definedName>
    <definedName name="wrn.glcpromonte." localSheetId="0">{"'4.1 Отдел 1'!glc1",#N/A,FALSE,"GLC";"'4.1 Отдел 1'!glc2",#N/A,FALSE,"GLC";"'4.1 Отдел 1'!glc3",#N/A,FALSE,"GLC";"'4.1 Отдел 1'!glc4",#N/A,FALSE,"GLC";"'4.1 Отдел 1'!glc5",#N/A,FALSE,"GLC"}</definedName>
    <definedName name="wrn.glcpromonte." localSheetId="1">{"'4.2 Отдел 2'!glc1",#N/A,FALSE,"GLC";"'4.2 Отдел 2'!glc2",#N/A,FALSE,"GLC";"'4.2 Отдел 2'!glc3",#N/A,FALSE,"GLC";"'4.2 Отдел 2'!glc4",#N/A,FALSE,"GLC";"'4.2 Отдел 2'!glc5",#N/A,FALSE,"GLC"}</definedName>
    <definedName name="wrn.glcpromonte." localSheetId="2">{"'4.3 Отдел 2. Тех.характеристики'!glc1",#N/A,FALSE,"GLC";"'4.3 Отдел 2. Тех.характеристики'!glc2",#N/A,FALSE,"GLC";"'4.3 Отдел 2. Тех.характеристики'!glc3",#N/A,FALSE,"GLC";"'4.3 Отдел 2. Тех.характеристики'!glc4",#N/A,FALSE,"GLC";"'4.3 Отдел 2. Тех.характеристики'!glc5",#N/A,FALSE,"GLC"}</definedName>
    <definedName name="wrn.glcpromonte." localSheetId="12">{"'4.7 Прил.6 Расчет Прочие'!glc1",#N/A,FALSE,"GLC";"'4.7 Прил.6 Расчет Прочие'!glc2",#N/A,FALSE,"GLC";"'4.7 Прил.6 Расчет Прочие'!glc3",#N/A,FALSE,"GLC";"'4.7 Прил.6 Расчет Прочие'!glc4",#N/A,FALSE,"GLC";"'4.7 Прил.6 Расчет Прочие'!glc5",#N/A,FALSE,"GLC"}</definedName>
    <definedName name="wrn.glcpromonte." localSheetId="14">{"'4.9 Прил 6.2 Расчет ПИР'!glc1",#N/A,FALSE,"GLC";"'4.9 Прил 6.2 Расчет ПИР'!glc2",#N/A,FALSE,"GLC";"'4.9 Прил 6.2 Расчет ПИР'!glc3",#N/A,FALSE,"GLC";"'4.9 Прил 6.2 Расчет ПИР'!glc4",#N/A,FALSE,"GLC";"'4.9 Прил 6.2 Расчет ПИР'!glc5",#N/A,FALSE,"GLC"}</definedName>
    <definedName name="wrn.glcpromonte." localSheetId="10">{"'Прил. 10'!glc1",#N/A,FALSE,"GLC";"'Прил. 10'!glc2",#N/A,FALSE,"GLC";"'Прил. 10'!glc3",#N/A,FALSE,"GLC";"'Прил. 10'!glc4",#N/A,FALSE,"GLC";"'Прил. 10'!glc5",#N/A,FALSE,"GLC"}</definedName>
    <definedName name="wrn.glcpromonte." localSheetId="5">{"'Прил. 3'!glc1",#N/A,FALSE,"GLC";"'Прил. 3'!glc2",#N/A,FALSE,"GLC";"'Прил. 3'!glc3",#N/A,FALSE,"GLC";"'Прил. 3'!glc4",#N/A,FALSE,"GLC";"'Прил. 3'!glc5",#N/A,FALSE,"GLC"}</definedName>
    <definedName name="wrn.glcpromonte." localSheetId="3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glcpromonte." localSheetId="4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glcpromonte." localSheetId="6">{"'Прил.4 РМ'!glc1",#N/A,FALSE,"GLC";"'Прил.4 РМ'!glc2",#N/A,FALSE,"GLC";"'Прил.4 РМ'!glc3",#N/A,FALSE,"GLC";"'Прил.4 РМ'!glc4",#N/A,FALSE,"GLC";"'Прил.4 РМ'!glc5",#N/A,FALSE,"GLC"}</definedName>
    <definedName name="wrn.glcpromonte." localSheetId="7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glcpromonte." localSheetId="11">{"'ФОТр.тек.'!glc1",#N/A,FALSE,"GLC";"'ФОТр.тек.'!glc2",#N/A,FALSE,"GLC";"'ФОТр.тек.'!glc3",#N/A,FALSE,"GLC";"'ФОТр.тек.'!glc4",#N/A,FALSE,"GLC";"'ФОТр.тек.'!glc5",#N/A,FALSE,"GLC"}</definedName>
    <definedName name="wrn.glcpromonte.">{"glc1",#N/A,FALSE,"GLC";"glc2",#N/A,FALSE,"GLC";"glc3",#N/A,FALSE,"GLC";"glc4",#N/A,FALSE,"GLC";"glc5",#N/A,FALSE,"GLC"}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xh" localSheetId="1">#REF!</definedName>
    <definedName name="xh" localSheetId="2">#REF!</definedName>
    <definedName name="xh" localSheetId="5">#REF!</definedName>
    <definedName name="xh" localSheetId="3">#REF!</definedName>
    <definedName name="xh" localSheetId="4">#REF!</definedName>
    <definedName name="xh" localSheetId="7">#REF!</definedName>
    <definedName name="xh" localSheetId="9">#REF!</definedName>
    <definedName name="xh">#REF!</definedName>
    <definedName name="y" localSheetId="0">#REF!</definedName>
    <definedName name="y" localSheetId="1">#REF!</definedName>
    <definedName name="y" localSheetId="2">#REF!</definedName>
    <definedName name="y" localSheetId="3">#REF!</definedName>
    <definedName name="y" localSheetId="4">#REF!</definedName>
    <definedName name="y" localSheetId="7">#REF!</definedName>
    <definedName name="y">#REF!</definedName>
    <definedName name="Yamaha_26" localSheetId="0">#REF!</definedName>
    <definedName name="Yamaha_26" localSheetId="1">#REF!</definedName>
    <definedName name="Yamaha_26" localSheetId="2">#REF!</definedName>
    <definedName name="Yamaha_26" localSheetId="3">#REF!</definedName>
    <definedName name="Yamaha_26" localSheetId="4">#REF!</definedName>
    <definedName name="Yamaha_26" localSheetId="7">#REF!</definedName>
    <definedName name="Yamaha_26">#REF!</definedName>
    <definedName name="yyy" localSheetId="0">#REF!</definedName>
    <definedName name="yyy" localSheetId="1">#REF!</definedName>
    <definedName name="yyy" localSheetId="2">#REF!</definedName>
    <definedName name="yyy" localSheetId="3">#REF!</definedName>
    <definedName name="yyy" localSheetId="4">#REF!</definedName>
    <definedName name="yyy" localSheetId="7">#REF!</definedName>
    <definedName name="yyy">#REF!</definedName>
    <definedName name="ZAK1" localSheetId="0">#REF!</definedName>
    <definedName name="ZAK1" localSheetId="1">#REF!</definedName>
    <definedName name="ZAK1" localSheetId="2">#REF!</definedName>
    <definedName name="ZAK1" localSheetId="3">#REF!</definedName>
    <definedName name="ZAK1" localSheetId="4">#REF!</definedName>
    <definedName name="ZAK1" localSheetId="7">#REF!</definedName>
    <definedName name="ZAK1">#REF!</definedName>
    <definedName name="ZAK2" localSheetId="0">#REF!</definedName>
    <definedName name="ZAK2" localSheetId="1">#REF!</definedName>
    <definedName name="ZAK2" localSheetId="2">#REF!</definedName>
    <definedName name="ZAK2" localSheetId="3">#REF!</definedName>
    <definedName name="ZAK2" localSheetId="4">#REF!</definedName>
    <definedName name="ZAK2" localSheetId="7">#REF!</definedName>
    <definedName name="ZAK2">#REF!</definedName>
    <definedName name="zak3" localSheetId="0">#REF!</definedName>
    <definedName name="zak3" localSheetId="1">#REF!</definedName>
    <definedName name="zak3" localSheetId="2">#REF!</definedName>
    <definedName name="zak3" localSheetId="3">#REF!</definedName>
    <definedName name="zak3" localSheetId="4">#REF!</definedName>
    <definedName name="zak3" localSheetId="7">#REF!</definedName>
    <definedName name="zak3">#REF!</definedName>
    <definedName name="zxdc" localSheetId="0">#REF!</definedName>
    <definedName name="zxdc" localSheetId="1">#REF!</definedName>
    <definedName name="zxdc" localSheetId="2">#REF!</definedName>
    <definedName name="zxdc" localSheetId="3">#REF!</definedName>
    <definedName name="zxdc" localSheetId="4">#REF!</definedName>
    <definedName name="zxdc" localSheetId="7">#REF!</definedName>
    <definedName name="zxdc">#REF!</definedName>
    <definedName name="zzzz" localSheetId="0">#REF!</definedName>
    <definedName name="zzzz" localSheetId="1">#REF!</definedName>
    <definedName name="zzzz" localSheetId="2">#REF!</definedName>
    <definedName name="zzzz" localSheetId="3">#REF!</definedName>
    <definedName name="zzzz" localSheetId="4">#REF!</definedName>
    <definedName name="zzzz" localSheetId="7">#REF!</definedName>
    <definedName name="zzzz">#REF!</definedName>
    <definedName name="а" localSheetId="0">#REF!</definedName>
    <definedName name="а" localSheetId="1">#REF!</definedName>
    <definedName name="а" localSheetId="2">#REF!</definedName>
    <definedName name="а" localSheetId="13">#REF!</definedName>
    <definedName name="а" localSheetId="14">#REF!</definedName>
    <definedName name="а" localSheetId="3">#REF!</definedName>
    <definedName name="а" localSheetId="4">#REF!</definedName>
    <definedName name="а" localSheetId="7">#REF!</definedName>
    <definedName name="а">#REF!</definedName>
    <definedName name="А10" localSheetId="0">#REF!</definedName>
    <definedName name="А10" localSheetId="1">#REF!</definedName>
    <definedName name="А10" localSheetId="2">#REF!</definedName>
    <definedName name="А10" localSheetId="5">#REF!</definedName>
    <definedName name="А10" localSheetId="3">#REF!</definedName>
    <definedName name="А10" localSheetId="4">#REF!</definedName>
    <definedName name="А10" localSheetId="7">#REF!</definedName>
    <definedName name="А10" localSheetId="9">#REF!</definedName>
    <definedName name="А10">#REF!</definedName>
    <definedName name="а12" localSheetId="0">#REF!</definedName>
    <definedName name="а12" localSheetId="1">#REF!</definedName>
    <definedName name="а12" localSheetId="2">#REF!</definedName>
    <definedName name="а12" localSheetId="3">#REF!</definedName>
    <definedName name="а12" localSheetId="4">#REF!</definedName>
    <definedName name="а12" localSheetId="7">#REF!</definedName>
    <definedName name="а12">#REF!</definedName>
    <definedName name="а124545" localSheetId="0">#REF!</definedName>
    <definedName name="а124545" localSheetId="1">#REF!</definedName>
    <definedName name="а124545" localSheetId="2">#REF!</definedName>
    <definedName name="а124545" localSheetId="3">#REF!</definedName>
    <definedName name="а124545" localSheetId="4">#REF!</definedName>
    <definedName name="а124545" localSheetId="7">#REF!</definedName>
    <definedName name="а124545">#REF!</definedName>
    <definedName name="А15" localSheetId="0">#REF!</definedName>
    <definedName name="А15" localSheetId="1">#REF!</definedName>
    <definedName name="А15" localSheetId="2">#REF!</definedName>
    <definedName name="А15" localSheetId="3">#REF!</definedName>
    <definedName name="А15" localSheetId="4">#REF!</definedName>
    <definedName name="А15" localSheetId="7">#REF!</definedName>
    <definedName name="А15">#REF!</definedName>
    <definedName name="А2" localSheetId="0">#REF!</definedName>
    <definedName name="А2" localSheetId="1">#REF!</definedName>
    <definedName name="А2" localSheetId="2">#REF!</definedName>
    <definedName name="А2" localSheetId="3">#REF!</definedName>
    <definedName name="А2" localSheetId="4">#REF!</definedName>
    <definedName name="А2" localSheetId="7">#REF!</definedName>
    <definedName name="А2">#REF!</definedName>
    <definedName name="А34" localSheetId="0">#REF!</definedName>
    <definedName name="А34" localSheetId="1">#REF!</definedName>
    <definedName name="А34" localSheetId="2">#REF!</definedName>
    <definedName name="А34" localSheetId="3">#REF!</definedName>
    <definedName name="А34" localSheetId="4">#REF!</definedName>
    <definedName name="А34" localSheetId="7">#REF!</definedName>
    <definedName name="А34">#REF!</definedName>
    <definedName name="а35" localSheetId="0">#REF!</definedName>
    <definedName name="а35" localSheetId="1">#REF!</definedName>
    <definedName name="а35" localSheetId="2">#REF!</definedName>
    <definedName name="а35" localSheetId="3">#REF!</definedName>
    <definedName name="а35" localSheetId="4">#REF!</definedName>
    <definedName name="а35" localSheetId="7">#REF!</definedName>
    <definedName name="а35">#REF!</definedName>
    <definedName name="а36" localSheetId="0">#REF!</definedName>
    <definedName name="а36" localSheetId="1">#REF!</definedName>
    <definedName name="а36" localSheetId="2">#REF!</definedName>
    <definedName name="а36" localSheetId="3">#REF!</definedName>
    <definedName name="а36" localSheetId="4">#REF!</definedName>
    <definedName name="а36" localSheetId="7">#REF!</definedName>
    <definedName name="а36">#REF!</definedName>
    <definedName name="аа" localSheetId="0">#REF!</definedName>
    <definedName name="аа" localSheetId="1">#REF!</definedName>
    <definedName name="аа" localSheetId="2">#REF!</definedName>
    <definedName name="аа" localSheetId="3">#REF!</definedName>
    <definedName name="аа" localSheetId="4">#REF!</definedName>
    <definedName name="аа" localSheetId="7">#REF!</definedName>
    <definedName name="аа">#REF!</definedName>
    <definedName name="ааа" localSheetId="0">#REF!</definedName>
    <definedName name="ааа" localSheetId="1">#REF!</definedName>
    <definedName name="ааа" localSheetId="2">#REF!</definedName>
    <definedName name="ааа" localSheetId="13">#REF!</definedName>
    <definedName name="ааа" localSheetId="14">#REF!</definedName>
    <definedName name="ааа" localSheetId="3">#REF!</definedName>
    <definedName name="ааа" localSheetId="4">#REF!</definedName>
    <definedName name="ааа" localSheetId="7">#REF!</definedName>
    <definedName name="ааа" localSheetId="11">#REF!</definedName>
    <definedName name="ааа">#REF!</definedName>
    <definedName name="аааа" localSheetId="0">#REF!</definedName>
    <definedName name="аааа" localSheetId="1">#REF!</definedName>
    <definedName name="аааа" localSheetId="2">#REF!</definedName>
    <definedName name="аааа" localSheetId="10">#REF!</definedName>
    <definedName name="аааа" localSheetId="5">#REF!</definedName>
    <definedName name="аааа" localSheetId="3">#REF!</definedName>
    <definedName name="аааа" localSheetId="4">#REF!</definedName>
    <definedName name="аааа" localSheetId="6">#REF!</definedName>
    <definedName name="аааа" localSheetId="7">#REF!</definedName>
    <definedName name="аааа">#REF!</definedName>
    <definedName name="ааааа" localSheetId="0">#REF!</definedName>
    <definedName name="ааааа" localSheetId="1">#REF!</definedName>
    <definedName name="ааааа" localSheetId="2">#REF!</definedName>
    <definedName name="ааааа" localSheetId="3">#REF!</definedName>
    <definedName name="ааааа" localSheetId="4">#REF!</definedName>
    <definedName name="ааааа" localSheetId="7">#REF!</definedName>
    <definedName name="ааааа">#REF!</definedName>
    <definedName name="аааааа" localSheetId="0">#REF!</definedName>
    <definedName name="аааааа" localSheetId="1">#REF!</definedName>
    <definedName name="аааааа" localSheetId="2">#REF!</definedName>
    <definedName name="аааааа" localSheetId="3">#REF!</definedName>
    <definedName name="аааааа" localSheetId="4">#REF!</definedName>
    <definedName name="аааааа" localSheetId="7">#REF!</definedName>
    <definedName name="аааааа">#REF!</definedName>
    <definedName name="ааааааа" localSheetId="0">#REF!</definedName>
    <definedName name="ааааааа" localSheetId="1">#REF!</definedName>
    <definedName name="ааааааа" localSheetId="2">#REF!</definedName>
    <definedName name="ааааааа" localSheetId="3">#REF!</definedName>
    <definedName name="ааааааа" localSheetId="4">#REF!</definedName>
    <definedName name="ааааааа" localSheetId="7">#REF!</definedName>
    <definedName name="ааааааа">#REF!</definedName>
    <definedName name="аб" localSheetId="0">#REF!</definedName>
    <definedName name="аб" localSheetId="1">#REF!</definedName>
    <definedName name="аб" localSheetId="2">#REF!</definedName>
    <definedName name="аб" localSheetId="3">#REF!</definedName>
    <definedName name="аб" localSheetId="4">#REF!</definedName>
    <definedName name="аб" localSheetId="7">#REF!</definedName>
    <definedName name="аб">#REF!</definedName>
    <definedName name="абв10" localSheetId="0">#REF!</definedName>
    <definedName name="абв10" localSheetId="1">#REF!</definedName>
    <definedName name="абв10" localSheetId="2">#REF!</definedName>
    <definedName name="абв10" localSheetId="3">#REF!</definedName>
    <definedName name="абв10" localSheetId="4">#REF!</definedName>
    <definedName name="абв10" localSheetId="7">#REF!</definedName>
    <definedName name="абв10">#REF!</definedName>
    <definedName name="ав" localSheetId="0">#REF!</definedName>
    <definedName name="ав" localSheetId="1">#REF!</definedName>
    <definedName name="ав" localSheetId="2">#REF!</definedName>
    <definedName name="ав" localSheetId="3">#REF!</definedName>
    <definedName name="ав" localSheetId="4">#REF!</definedName>
    <definedName name="ав" localSheetId="7">#REF!</definedName>
    <definedName name="ав">#REF!</definedName>
    <definedName name="авввввввввввввввввввв" localSheetId="0">#REF!</definedName>
    <definedName name="авввввввввввввввввввв" localSheetId="1">#REF!</definedName>
    <definedName name="авввввввввввввввввввв" localSheetId="2">#REF!</definedName>
    <definedName name="авввввввввввввввввввв" localSheetId="3">#REF!</definedName>
    <definedName name="авввввввввввввввввввв" localSheetId="4">#REF!</definedName>
    <definedName name="авввввввввввввввввввв" localSheetId="7">#REF!</definedName>
    <definedName name="авввввввввввввввввввв">#REF!</definedName>
    <definedName name="авпявап" localSheetId="0">#REF!</definedName>
    <definedName name="авпявап" localSheetId="1">#REF!</definedName>
    <definedName name="авпявап" localSheetId="2">#REF!</definedName>
    <definedName name="авпявап" localSheetId="3">#REF!</definedName>
    <definedName name="авпявап" localSheetId="4">#REF!</definedName>
    <definedName name="авпявап" localSheetId="7">#REF!</definedName>
    <definedName name="авпявап">#REF!</definedName>
    <definedName name="авпяпав" localSheetId="0">#REF!</definedName>
    <definedName name="авпяпав" localSheetId="1">#REF!</definedName>
    <definedName name="авпяпав" localSheetId="2">#REF!</definedName>
    <definedName name="авпяпав" localSheetId="3">#REF!</definedName>
    <definedName name="авпяпав" localSheetId="4">#REF!</definedName>
    <definedName name="авпяпав" localSheetId="7">#REF!</definedName>
    <definedName name="авпяпав">#REF!</definedName>
    <definedName name="авРВп" localSheetId="0">#REF!</definedName>
    <definedName name="авРВп" localSheetId="1">#REF!</definedName>
    <definedName name="авРВп" localSheetId="2">#REF!</definedName>
    <definedName name="авРВп" localSheetId="3">#REF!</definedName>
    <definedName name="авРВп" localSheetId="4">#REF!</definedName>
    <definedName name="авРВп" localSheetId="7">#REF!</definedName>
    <definedName name="авРВп">#REF!</definedName>
    <definedName name="авс" localSheetId="0">#REF!</definedName>
    <definedName name="авс" localSheetId="1">#REF!</definedName>
    <definedName name="авс" localSheetId="2">#REF!</definedName>
    <definedName name="авс" localSheetId="3">#REF!</definedName>
    <definedName name="авс" localSheetId="4">#REF!</definedName>
    <definedName name="авс" localSheetId="7">#REF!</definedName>
    <definedName name="авс">#REF!</definedName>
    <definedName name="аглвг" localSheetId="0">#REF!</definedName>
    <definedName name="аглвг" localSheetId="1">#REF!</definedName>
    <definedName name="аглвг" localSheetId="2">#REF!</definedName>
    <definedName name="аглвг" localSheetId="3">#REF!</definedName>
    <definedName name="аглвг" localSheetId="4">#REF!</definedName>
    <definedName name="аглвг" localSheetId="7">#REF!</definedName>
    <definedName name="аглвг">#REF!</definedName>
    <definedName name="админ" localSheetId="0">#REF!</definedName>
    <definedName name="админ" localSheetId="1">#REF!</definedName>
    <definedName name="админ" localSheetId="2">#REF!</definedName>
    <definedName name="админ" localSheetId="3">#REF!</definedName>
    <definedName name="админ" localSheetId="4">#REF!</definedName>
    <definedName name="админ" localSheetId="7">#REF!</definedName>
    <definedName name="админ">#REF!</definedName>
    <definedName name="аднг" localSheetId="0">#REF!</definedName>
    <definedName name="аднг" localSheetId="1">#REF!</definedName>
    <definedName name="аднг" localSheetId="2">#REF!</definedName>
    <definedName name="аднг" localSheetId="3">#REF!</definedName>
    <definedName name="аднг" localSheetId="4">#REF!</definedName>
    <definedName name="аднг" localSheetId="7">#REF!</definedName>
    <definedName name="аднг">#REF!</definedName>
    <definedName name="адоад" localSheetId="0">#REF!</definedName>
    <definedName name="адоад" localSheetId="1">#REF!</definedName>
    <definedName name="адоад" localSheetId="2">#REF!</definedName>
    <definedName name="адоад" localSheetId="3">#REF!</definedName>
    <definedName name="адоад" localSheetId="4">#REF!</definedName>
    <definedName name="адоад" localSheetId="7">#REF!</definedName>
    <definedName name="адоад">#REF!</definedName>
    <definedName name="адожд" localSheetId="0">#REF!</definedName>
    <definedName name="адожд" localSheetId="1">#REF!</definedName>
    <definedName name="адожд" localSheetId="2">#REF!</definedName>
    <definedName name="адожд" localSheetId="3">#REF!</definedName>
    <definedName name="адожд" localSheetId="4">#REF!</definedName>
    <definedName name="адожд" localSheetId="7">#REF!</definedName>
    <definedName name="адожд">#REF!</definedName>
    <definedName name="аервенрвперпар" localSheetId="3">#REF!</definedName>
    <definedName name="аервенрвперпар" localSheetId="4">#REF!</definedName>
    <definedName name="аервенрвперпар">#REF!</definedName>
    <definedName name="АКСТ">#REF!</definedName>
    <definedName name="ало" localSheetId="0">#REF!</definedName>
    <definedName name="ало" localSheetId="1">#REF!</definedName>
    <definedName name="ало" localSheetId="2">#REF!</definedName>
    <definedName name="ало" localSheetId="5">#REF!</definedName>
    <definedName name="ало" localSheetId="3">#REF!</definedName>
    <definedName name="ало" localSheetId="4">#REF!</definedName>
    <definedName name="ало" localSheetId="7">#REF!</definedName>
    <definedName name="ало" localSheetId="9">#REF!</definedName>
    <definedName name="ало">#REF!</definedName>
    <definedName name="Алтайский_край" localSheetId="0">#REF!</definedName>
    <definedName name="Алтайский_край" localSheetId="1">#REF!</definedName>
    <definedName name="Алтайский_край" localSheetId="2">#REF!</definedName>
    <definedName name="Алтайский_край" localSheetId="3">#REF!</definedName>
    <definedName name="Алтайский_край" localSheetId="4">#REF!</definedName>
    <definedName name="Алтайский_край" localSheetId="7">#REF!</definedName>
    <definedName name="Алтайский_край">#REF!</definedName>
    <definedName name="Алтайский_край_1" localSheetId="0">#REF!</definedName>
    <definedName name="Алтайский_край_1" localSheetId="1">#REF!</definedName>
    <definedName name="Алтайский_край_1" localSheetId="2">#REF!</definedName>
    <definedName name="Алтайский_край_1" localSheetId="3">#REF!</definedName>
    <definedName name="Алтайский_край_1" localSheetId="4">#REF!</definedName>
    <definedName name="Алтайский_край_1" localSheetId="7">#REF!</definedName>
    <definedName name="Алтайский_край_1">#REF!</definedName>
    <definedName name="аморт" localSheetId="3">#REF!</definedName>
    <definedName name="аморт" localSheetId="4">#REF!</definedName>
    <definedName name="аморт">#REF!</definedName>
    <definedName name="Амортизация" localSheetId="3">#REF!</definedName>
    <definedName name="Амортизация" localSheetId="4">#REF!</definedName>
    <definedName name="Амортизация">#REF!</definedName>
    <definedName name="АмортизацияНМА" localSheetId="3">#REF!</definedName>
    <definedName name="АмортизацияНМА" localSheetId="4">#REF!</definedName>
    <definedName name="АмортизацияНМА">#REF!</definedName>
    <definedName name="Амурская_область" localSheetId="0">#REF!</definedName>
    <definedName name="Амурская_область" localSheetId="1">#REF!</definedName>
    <definedName name="Амурская_область" localSheetId="2">#REF!</definedName>
    <definedName name="Амурская_область" localSheetId="3">#REF!</definedName>
    <definedName name="Амурская_область" localSheetId="4">#REF!</definedName>
    <definedName name="Амурская_область" localSheetId="7">#REF!</definedName>
    <definedName name="Амурская_область">#REF!</definedName>
    <definedName name="Амурская_область_1" localSheetId="0">#REF!</definedName>
    <definedName name="Амурская_область_1" localSheetId="1">#REF!</definedName>
    <definedName name="Амурская_область_1" localSheetId="2">#REF!</definedName>
    <definedName name="Амурская_область_1" localSheetId="3">#REF!</definedName>
    <definedName name="Амурская_область_1" localSheetId="4">#REF!</definedName>
    <definedName name="Амурская_область_1" localSheetId="7">#REF!</definedName>
    <definedName name="Амурская_область_1">#REF!</definedName>
    <definedName name="ангданга" localSheetId="0">#REF!</definedName>
    <definedName name="ангданга" localSheetId="1">#REF!</definedName>
    <definedName name="ангданга" localSheetId="2">#REF!</definedName>
    <definedName name="ангданга" localSheetId="3">#REF!</definedName>
    <definedName name="ангданга" localSheetId="4">#REF!</definedName>
    <definedName name="ангданга" localSheetId="7">#REF!</definedName>
    <definedName name="ангданга">#REF!</definedName>
    <definedName name="ангщ" localSheetId="0">#REF!</definedName>
    <definedName name="ангщ" localSheetId="1">#REF!</definedName>
    <definedName name="ангщ" localSheetId="2">#REF!</definedName>
    <definedName name="ангщ" localSheetId="3">#REF!</definedName>
    <definedName name="ангщ" localSheetId="4">#REF!</definedName>
    <definedName name="ангщ" localSheetId="7">#REF!</definedName>
    <definedName name="ангщ">#REF!</definedName>
    <definedName name="анд" localSheetId="0">#REF!</definedName>
    <definedName name="анд" localSheetId="1">#REF!</definedName>
    <definedName name="анд" localSheetId="2">#REF!</definedName>
    <definedName name="анд" localSheetId="3">#REF!</definedName>
    <definedName name="анд" localSheetId="4">#REF!</definedName>
    <definedName name="анд" localSheetId="7">#REF!</definedName>
    <definedName name="анд">#REF!</definedName>
    <definedName name="анол" localSheetId="0">#REF!</definedName>
    <definedName name="анол" localSheetId="1">#REF!</definedName>
    <definedName name="анол" localSheetId="2">#REF!</definedName>
    <definedName name="анол" localSheetId="5">#REF!</definedName>
    <definedName name="анол" localSheetId="3">#REF!</definedName>
    <definedName name="анол" localSheetId="4">#REF!</definedName>
    <definedName name="анол" localSheetId="7">#REF!</definedName>
    <definedName name="анол" localSheetId="9">#REF!</definedName>
    <definedName name="анол">#REF!</definedName>
    <definedName name="аода" localSheetId="0">#REF!</definedName>
    <definedName name="аода" localSheetId="1">#REF!</definedName>
    <definedName name="аода" localSheetId="2">#REF!</definedName>
    <definedName name="аода" localSheetId="5">#REF!</definedName>
    <definedName name="аода" localSheetId="3">#REF!</definedName>
    <definedName name="аода" localSheetId="4">#REF!</definedName>
    <definedName name="аода" localSheetId="7">#REF!</definedName>
    <definedName name="аода" localSheetId="9">#REF!</definedName>
    <definedName name="аода">#REF!</definedName>
    <definedName name="аодадо" localSheetId="0">#REF!</definedName>
    <definedName name="аодадо" localSheetId="1">#REF!</definedName>
    <definedName name="аодадо" localSheetId="2">#REF!</definedName>
    <definedName name="аодадо" localSheetId="3">#REF!</definedName>
    <definedName name="аодадо" localSheetId="4">#REF!</definedName>
    <definedName name="аодадо" localSheetId="7">#REF!</definedName>
    <definedName name="аодадо">#REF!</definedName>
    <definedName name="аодра" localSheetId="0">#REF!</definedName>
    <definedName name="аодра" localSheetId="1">#REF!</definedName>
    <definedName name="аодра" localSheetId="2">#REF!</definedName>
    <definedName name="аодра" localSheetId="3">#REF!</definedName>
    <definedName name="аодра" localSheetId="4">#REF!</definedName>
    <definedName name="аодра" localSheetId="7">#REF!</definedName>
    <definedName name="аодра">#REF!</definedName>
    <definedName name="аопы" localSheetId="0">#REF!</definedName>
    <definedName name="аопы" localSheetId="1">#REF!</definedName>
    <definedName name="аопы" localSheetId="2">#REF!</definedName>
    <definedName name="аопы" localSheetId="5">#REF!</definedName>
    <definedName name="аопы" localSheetId="3">#REF!</definedName>
    <definedName name="аопы" localSheetId="4">#REF!</definedName>
    <definedName name="аопы" localSheetId="7">#REF!</definedName>
    <definedName name="аопы" localSheetId="9">#REF!</definedName>
    <definedName name="аопы">#REF!</definedName>
    <definedName name="аопыао" localSheetId="0">#REF!</definedName>
    <definedName name="аопыао" localSheetId="1">#REF!</definedName>
    <definedName name="аопыао" localSheetId="2">#REF!</definedName>
    <definedName name="аопыао" localSheetId="3">#REF!</definedName>
    <definedName name="аопыао" localSheetId="4">#REF!</definedName>
    <definedName name="аопыао" localSheetId="7">#REF!</definedName>
    <definedName name="аопыао">#REF!</definedName>
    <definedName name="аоыао" localSheetId="0">#REF!</definedName>
    <definedName name="аоыао" localSheetId="1">#REF!</definedName>
    <definedName name="аоыао" localSheetId="2">#REF!</definedName>
    <definedName name="аоыао" localSheetId="3">#REF!</definedName>
    <definedName name="аоыао" localSheetId="4">#REF!</definedName>
    <definedName name="аоыао" localSheetId="7">#REF!</definedName>
    <definedName name="аоыао">#REF!</definedName>
    <definedName name="ап" localSheetId="0">#REF!</definedName>
    <definedName name="ап" localSheetId="1">#REF!</definedName>
    <definedName name="ап" localSheetId="2">#REF!</definedName>
    <definedName name="ап" localSheetId="3">#REF!</definedName>
    <definedName name="ап" localSheetId="4">#REF!</definedName>
    <definedName name="ап" localSheetId="7">#REF!</definedName>
    <definedName name="ап">#REF!</definedName>
    <definedName name="ап12" localSheetId="0">#REF!</definedName>
    <definedName name="ап12" localSheetId="1">#REF!</definedName>
    <definedName name="ап12" localSheetId="2">#REF!</definedName>
    <definedName name="ап12" localSheetId="3">#REF!</definedName>
    <definedName name="ап12" localSheetId="4">#REF!</definedName>
    <definedName name="ап12" localSheetId="7">#REF!</definedName>
    <definedName name="ап12">#REF!</definedName>
    <definedName name="апоап" localSheetId="0">#REF!</definedName>
    <definedName name="апоап" localSheetId="1">#REF!</definedName>
    <definedName name="апоап" localSheetId="2">#REF!</definedName>
    <definedName name="апоап" localSheetId="3">#REF!</definedName>
    <definedName name="апоап" localSheetId="4">#REF!</definedName>
    <definedName name="апоап" localSheetId="7">#REF!</definedName>
    <definedName name="апоап">#REF!</definedName>
    <definedName name="аповоп" localSheetId="0">#REF!</definedName>
    <definedName name="аповоп" localSheetId="1">#REF!</definedName>
    <definedName name="аповоп" localSheetId="2">#REF!</definedName>
    <definedName name="аповоп" localSheetId="3">#REF!</definedName>
    <definedName name="аповоп" localSheetId="4">#REF!</definedName>
    <definedName name="аповоп" localSheetId="7">#REF!</definedName>
    <definedName name="аповоп">#REF!</definedName>
    <definedName name="апопр" localSheetId="0">#REF!</definedName>
    <definedName name="апопр" localSheetId="1">#REF!</definedName>
    <definedName name="апопр" localSheetId="2">#REF!</definedName>
    <definedName name="апопр" localSheetId="3">#REF!</definedName>
    <definedName name="апопр" localSheetId="4">#REF!</definedName>
    <definedName name="апопр" localSheetId="7">#REF!</definedName>
    <definedName name="апопр">#REF!</definedName>
    <definedName name="апорапо" localSheetId="0">#REF!</definedName>
    <definedName name="апорапо" localSheetId="1">#REF!</definedName>
    <definedName name="апорапо" localSheetId="2">#REF!</definedName>
    <definedName name="апорапо" localSheetId="3">#REF!</definedName>
    <definedName name="апорапо" localSheetId="4">#REF!</definedName>
    <definedName name="апорапо" localSheetId="7">#REF!</definedName>
    <definedName name="апорапо">#REF!</definedName>
    <definedName name="апотиа" localSheetId="0">#REF!</definedName>
    <definedName name="апотиа" localSheetId="1">#REF!</definedName>
    <definedName name="апотиа" localSheetId="2">#REF!</definedName>
    <definedName name="апотиа" localSheetId="3">#REF!</definedName>
    <definedName name="апотиа" localSheetId="4">#REF!</definedName>
    <definedName name="апотиа" localSheetId="7">#REF!</definedName>
    <definedName name="апотиа">#REF!</definedName>
    <definedName name="апоыа" localSheetId="0">#REF!</definedName>
    <definedName name="апоыа" localSheetId="1">#REF!</definedName>
    <definedName name="апоыа" localSheetId="2">#REF!</definedName>
    <definedName name="апоыа" localSheetId="3">#REF!</definedName>
    <definedName name="апоыа" localSheetId="4">#REF!</definedName>
    <definedName name="апоыа" localSheetId="7">#REF!</definedName>
    <definedName name="апоыа">#REF!</definedName>
    <definedName name="апоыаоп" localSheetId="0">#REF!</definedName>
    <definedName name="апоыаоп" localSheetId="1">#REF!</definedName>
    <definedName name="апоыаоп" localSheetId="2">#REF!</definedName>
    <definedName name="апоыаоп" localSheetId="3">#REF!</definedName>
    <definedName name="апоыаоп" localSheetId="4">#REF!</definedName>
    <definedName name="апоыаоп" localSheetId="7">#REF!</definedName>
    <definedName name="апоыаоп">#REF!</definedName>
    <definedName name="апоыапо" localSheetId="0">#REF!</definedName>
    <definedName name="апоыапо" localSheetId="1">#REF!</definedName>
    <definedName name="апоыапо" localSheetId="2">#REF!</definedName>
    <definedName name="апоыапо" localSheetId="3">#REF!</definedName>
    <definedName name="апоыапо" localSheetId="4">#REF!</definedName>
    <definedName name="апоыапо" localSheetId="7">#REF!</definedName>
    <definedName name="апоыапо">#REF!</definedName>
    <definedName name="апоыоо" localSheetId="0">#REF!</definedName>
    <definedName name="апоыоо" localSheetId="1">#REF!</definedName>
    <definedName name="апоыоо" localSheetId="2">#REF!</definedName>
    <definedName name="апоыоо" localSheetId="3">#REF!</definedName>
    <definedName name="апоыоо" localSheetId="4">#REF!</definedName>
    <definedName name="апоыоо" localSheetId="7">#REF!</definedName>
    <definedName name="апоыоо">#REF!</definedName>
    <definedName name="аправи" localSheetId="0">#REF!</definedName>
    <definedName name="аправи" localSheetId="1">#REF!</definedName>
    <definedName name="аправи" localSheetId="2">#REF!</definedName>
    <definedName name="аправи" localSheetId="5">#REF!</definedName>
    <definedName name="аправи" localSheetId="3">#REF!</definedName>
    <definedName name="аправи" localSheetId="4">#REF!</definedName>
    <definedName name="аправи" localSheetId="7">#REF!</definedName>
    <definedName name="аправи" localSheetId="9">#REF!</definedName>
    <definedName name="аправи">#REF!</definedName>
    <definedName name="апрво" localSheetId="0">#REF!</definedName>
    <definedName name="апрво" localSheetId="1">#REF!</definedName>
    <definedName name="апрво" localSheetId="2">#REF!</definedName>
    <definedName name="апрво" localSheetId="3">#REF!</definedName>
    <definedName name="апрво" localSheetId="4">#REF!</definedName>
    <definedName name="апрво" localSheetId="7">#REF!</definedName>
    <definedName name="апрво">#REF!</definedName>
    <definedName name="апрыа" localSheetId="0">#REF!</definedName>
    <definedName name="апрыа" localSheetId="1">#REF!</definedName>
    <definedName name="апрыа" localSheetId="2">#REF!</definedName>
    <definedName name="апрыа" localSheetId="3">#REF!</definedName>
    <definedName name="апрыа" localSheetId="4">#REF!</definedName>
    <definedName name="апрыа" localSheetId="7">#REF!</definedName>
    <definedName name="апрыа">#REF!</definedName>
    <definedName name="апыо" localSheetId="0">#REF!</definedName>
    <definedName name="апыо" localSheetId="1">#REF!</definedName>
    <definedName name="апыо" localSheetId="2">#REF!</definedName>
    <definedName name="апыо" localSheetId="5">#REF!</definedName>
    <definedName name="апыо" localSheetId="3">#REF!</definedName>
    <definedName name="апыо" localSheetId="4">#REF!</definedName>
    <definedName name="апыо" localSheetId="7">#REF!</definedName>
    <definedName name="апыо" localSheetId="9">#REF!</definedName>
    <definedName name="апыо">#REF!</definedName>
    <definedName name="апырр" localSheetId="0">#REF!</definedName>
    <definedName name="апырр" localSheetId="1">#REF!</definedName>
    <definedName name="апырр" localSheetId="2">#REF!</definedName>
    <definedName name="апырр" localSheetId="3">#REF!</definedName>
    <definedName name="апырр" localSheetId="4">#REF!</definedName>
    <definedName name="апырр" localSheetId="7">#REF!</definedName>
    <definedName name="апырр">#REF!</definedName>
    <definedName name="араера" localSheetId="0">#REF!</definedName>
    <definedName name="араера" localSheetId="1">#REF!</definedName>
    <definedName name="араера" localSheetId="2">#REF!</definedName>
    <definedName name="араера" localSheetId="3">#REF!</definedName>
    <definedName name="араера" localSheetId="4">#REF!</definedName>
    <definedName name="араера" localSheetId="7">#REF!</definedName>
    <definedName name="араера">#REF!</definedName>
    <definedName name="арбь" localSheetId="0">#REF!</definedName>
    <definedName name="арбь" localSheetId="1">#REF!</definedName>
    <definedName name="арбь" localSheetId="2">#REF!</definedName>
    <definedName name="арбь" localSheetId="3">#REF!</definedName>
    <definedName name="арбь" localSheetId="4">#REF!</definedName>
    <definedName name="арбь" localSheetId="7">#REF!</definedName>
    <definedName name="арбь">#REF!</definedName>
    <definedName name="арл" localSheetId="0">#REF!</definedName>
    <definedName name="арл" localSheetId="1">#REF!</definedName>
    <definedName name="арл" localSheetId="2">#REF!</definedName>
    <definedName name="арл" localSheetId="3">#REF!</definedName>
    <definedName name="арл" localSheetId="4">#REF!</definedName>
    <definedName name="арл" localSheetId="7">#REF!</definedName>
    <definedName name="арл">#REF!</definedName>
    <definedName name="аро" localSheetId="0">#REF!</definedName>
    <definedName name="аро" localSheetId="1">#REF!</definedName>
    <definedName name="аро" localSheetId="2">#REF!</definedName>
    <definedName name="аро" localSheetId="5">#REF!</definedName>
    <definedName name="аро" localSheetId="3">#REF!</definedName>
    <definedName name="аро" localSheetId="4">#REF!</definedName>
    <definedName name="аро" localSheetId="7">#REF!</definedName>
    <definedName name="аро" localSheetId="9">#REF!</definedName>
    <definedName name="аро">#REF!</definedName>
    <definedName name="ародар" localSheetId="0">#REF!</definedName>
    <definedName name="ародар" localSheetId="1">#REF!</definedName>
    <definedName name="ародар" localSheetId="2">#REF!</definedName>
    <definedName name="ародар" localSheetId="3">#REF!</definedName>
    <definedName name="ародар" localSheetId="4">#REF!</definedName>
    <definedName name="ародар" localSheetId="7">#REF!</definedName>
    <definedName name="ародар">#REF!</definedName>
    <definedName name="ародарод" localSheetId="0">#REF!</definedName>
    <definedName name="ародарод" localSheetId="1">#REF!</definedName>
    <definedName name="ародарод" localSheetId="2">#REF!</definedName>
    <definedName name="ародарод" localSheetId="5">#REF!</definedName>
    <definedName name="ародарод" localSheetId="3">#REF!</definedName>
    <definedName name="ародарод" localSheetId="4">#REF!</definedName>
    <definedName name="ародарод" localSheetId="7">#REF!</definedName>
    <definedName name="ародарод" localSheetId="9">#REF!</definedName>
    <definedName name="ародарод">#REF!</definedName>
    <definedName name="ародра" localSheetId="0">#REF!</definedName>
    <definedName name="ародра" localSheetId="1">#REF!</definedName>
    <definedName name="ародра" localSheetId="2">#REF!</definedName>
    <definedName name="ародра" localSheetId="3">#REF!</definedName>
    <definedName name="ародра" localSheetId="4">#REF!</definedName>
    <definedName name="ародра" localSheetId="7">#REF!</definedName>
    <definedName name="ародра">#REF!</definedName>
    <definedName name="арол" localSheetId="0">#REF!</definedName>
    <definedName name="арол" localSheetId="1">#REF!</definedName>
    <definedName name="арол" localSheetId="2">#REF!</definedName>
    <definedName name="арол" localSheetId="3">#REF!</definedName>
    <definedName name="арол" localSheetId="4">#REF!</definedName>
    <definedName name="арол" localSheetId="7">#REF!</definedName>
    <definedName name="арол">#REF!</definedName>
    <definedName name="аролаол" localSheetId="0">#REF!</definedName>
    <definedName name="аролаол" localSheetId="1">#REF!</definedName>
    <definedName name="аролаол" localSheetId="2">#REF!</definedName>
    <definedName name="аролаол" localSheetId="3">#REF!</definedName>
    <definedName name="аролаол" localSheetId="4">#REF!</definedName>
    <definedName name="аролаол" localSheetId="7">#REF!</definedName>
    <definedName name="аролаол">#REF!</definedName>
    <definedName name="арпа" localSheetId="0">#REF!</definedName>
    <definedName name="арпа" localSheetId="1">#REF!</definedName>
    <definedName name="арпа" localSheetId="2">#REF!</definedName>
    <definedName name="арпа" localSheetId="3">#REF!</definedName>
    <definedName name="арпа" localSheetId="4">#REF!</definedName>
    <definedName name="арпа" localSheetId="7">#REF!</definedName>
    <definedName name="арпа">#REF!</definedName>
    <definedName name="Архангельская_область" localSheetId="0">#REF!</definedName>
    <definedName name="Архангельская_область" localSheetId="1">#REF!</definedName>
    <definedName name="Архангельская_область" localSheetId="2">#REF!</definedName>
    <definedName name="Архангельская_область" localSheetId="3">#REF!</definedName>
    <definedName name="Архангельская_область" localSheetId="4">#REF!</definedName>
    <definedName name="Архангельская_область" localSheetId="7">#REF!</definedName>
    <definedName name="Архангельская_область">#REF!</definedName>
    <definedName name="Архангельская_область_1" localSheetId="0">#REF!</definedName>
    <definedName name="Архангельская_область_1" localSheetId="1">#REF!</definedName>
    <definedName name="Архангельская_область_1" localSheetId="2">#REF!</definedName>
    <definedName name="Архангельская_область_1" localSheetId="3">#REF!</definedName>
    <definedName name="Архангельская_область_1" localSheetId="4">#REF!</definedName>
    <definedName name="Архангельская_область_1" localSheetId="7">#REF!</definedName>
    <definedName name="Архангельская_область_1">#REF!</definedName>
    <definedName name="Астраханская_область" localSheetId="0">#REF!</definedName>
    <definedName name="Астраханская_область" localSheetId="1">#REF!</definedName>
    <definedName name="Астраханская_область" localSheetId="2">#REF!</definedName>
    <definedName name="Астраханская_область" localSheetId="5">#REF!</definedName>
    <definedName name="Астраханская_область" localSheetId="3">#REF!</definedName>
    <definedName name="Астраханская_область" localSheetId="4">#REF!</definedName>
    <definedName name="Астраханская_область" localSheetId="7">#REF!</definedName>
    <definedName name="Астраханская_область" localSheetId="9">#REF!</definedName>
    <definedName name="Астраханская_область">#REF!</definedName>
    <definedName name="АСУТП" localSheetId="0">#REF!</definedName>
    <definedName name="АСУТП" localSheetId="1">#REF!</definedName>
    <definedName name="АСУТП" localSheetId="2">#REF!</definedName>
    <definedName name="АСУТП" localSheetId="3">#REF!</definedName>
    <definedName name="АСУТП" localSheetId="4">#REF!</definedName>
    <definedName name="АСУТП" localSheetId="7">#REF!</definedName>
    <definedName name="АСУТП">#REF!</definedName>
    <definedName name="аыв" localSheetId="0">#REF!</definedName>
    <definedName name="аыв" localSheetId="1">#REF!</definedName>
    <definedName name="аыв" localSheetId="2">#REF!</definedName>
    <definedName name="аыв" localSheetId="5">#REF!</definedName>
    <definedName name="аыв" localSheetId="3">#REF!</definedName>
    <definedName name="аыв" localSheetId="4">#REF!</definedName>
    <definedName name="аыв" localSheetId="7">#REF!</definedName>
    <definedName name="аыв" localSheetId="9">#REF!</definedName>
    <definedName name="аыв">#REF!</definedName>
    <definedName name="аыоап" localSheetId="0">#REF!</definedName>
    <definedName name="аыоап" localSheetId="1">#REF!</definedName>
    <definedName name="аыоап" localSheetId="2">#REF!</definedName>
    <definedName name="аыоап" localSheetId="3">#REF!</definedName>
    <definedName name="аыоап" localSheetId="4">#REF!</definedName>
    <definedName name="аыоап" localSheetId="7">#REF!</definedName>
    <definedName name="аыоап">#REF!</definedName>
    <definedName name="аыоапо" localSheetId="0">#REF!</definedName>
    <definedName name="аыоапо" localSheetId="1">#REF!</definedName>
    <definedName name="аыоапо" localSheetId="2">#REF!</definedName>
    <definedName name="аыоапо" localSheetId="3">#REF!</definedName>
    <definedName name="аыоапо" localSheetId="4">#REF!</definedName>
    <definedName name="аыоапо" localSheetId="7">#REF!</definedName>
    <definedName name="аыоапо">#REF!</definedName>
    <definedName name="аыопыао" localSheetId="0">#REF!</definedName>
    <definedName name="аыопыао" localSheetId="1">#REF!</definedName>
    <definedName name="аыопыао" localSheetId="2">#REF!</definedName>
    <definedName name="аыопыао" localSheetId="3">#REF!</definedName>
    <definedName name="аыопыао" localSheetId="4">#REF!</definedName>
    <definedName name="аыопыао" localSheetId="7">#REF!</definedName>
    <definedName name="аыопыао">#REF!</definedName>
    <definedName name="аыпрыпр" localSheetId="0">#REF!</definedName>
    <definedName name="аыпрыпр" localSheetId="1">#REF!</definedName>
    <definedName name="аыпрыпр" localSheetId="2">#REF!</definedName>
    <definedName name="аыпрыпр" localSheetId="5">#REF!</definedName>
    <definedName name="аыпрыпр" localSheetId="3">#REF!</definedName>
    <definedName name="аыпрыпр" localSheetId="4">#REF!</definedName>
    <definedName name="аыпрыпр" localSheetId="7">#REF!</definedName>
    <definedName name="аыпрыпр" localSheetId="9">#REF!</definedName>
    <definedName name="аыпрыпр">#REF!</definedName>
    <definedName name="б" localSheetId="0">#REF!</definedName>
    <definedName name="б" localSheetId="1">#REF!</definedName>
    <definedName name="б" localSheetId="2">#REF!</definedName>
    <definedName name="б" localSheetId="5">#REF!</definedName>
    <definedName name="б" localSheetId="3">#REF!</definedName>
    <definedName name="б" localSheetId="4">#REF!</definedName>
    <definedName name="б" localSheetId="7">#REF!</definedName>
    <definedName name="б" localSheetId="9">#REF!</definedName>
    <definedName name="б">#REF!</definedName>
    <definedName name="_xlnm.Database" localSheetId="0">#REF!</definedName>
    <definedName name="_xlnm.Database" localSheetId="1">#REF!</definedName>
    <definedName name="_xlnm.Database" localSheetId="2">#REF!</definedName>
    <definedName name="_xlnm.Database" localSheetId="3">#REF!</definedName>
    <definedName name="_xlnm.Database" localSheetId="4">#REF!</definedName>
    <definedName name="_xlnm.Database" localSheetId="7">#REF!</definedName>
    <definedName name="_xlnm.Database">#REF!</definedName>
    <definedName name="баир" localSheetId="3">#REF!</definedName>
    <definedName name="баир" localSheetId="4">#REF!</definedName>
    <definedName name="баир">#REF!</definedName>
    <definedName name="БАК2" localSheetId="0">#REF!</definedName>
    <definedName name="БАК2" localSheetId="1">#REF!</definedName>
    <definedName name="БАК2" localSheetId="2">#REF!</definedName>
    <definedName name="БАК2" localSheetId="3">#REF!</definedName>
    <definedName name="БАК2" localSheetId="4">#REF!</definedName>
    <definedName name="БАК2" localSheetId="7">#REF!</definedName>
    <definedName name="БАК2">#REF!</definedName>
    <definedName name="Белгородская_область" localSheetId="0">#REF!</definedName>
    <definedName name="Белгородская_область" localSheetId="1">#REF!</definedName>
    <definedName name="Белгородская_область" localSheetId="2">#REF!</definedName>
    <definedName name="Белгородская_область" localSheetId="3">#REF!</definedName>
    <definedName name="Белгородская_область" localSheetId="4">#REF!</definedName>
    <definedName name="Белгородская_область" localSheetId="7">#REF!</definedName>
    <definedName name="Белгородская_область">#REF!</definedName>
    <definedName name="блр4545" localSheetId="0">#REF!</definedName>
    <definedName name="блр4545" localSheetId="1">#REF!</definedName>
    <definedName name="блр4545" localSheetId="2">#REF!</definedName>
    <definedName name="блр4545" localSheetId="3">#REF!</definedName>
    <definedName name="блр4545" localSheetId="4">#REF!</definedName>
    <definedName name="блр4545" localSheetId="7">#REF!</definedName>
    <definedName name="блр4545">#REF!</definedName>
    <definedName name="Больш" localSheetId="0">#REF!</definedName>
    <definedName name="Больш" localSheetId="1">#REF!</definedName>
    <definedName name="Больш" localSheetId="2">#REF!</definedName>
    <definedName name="Больш" localSheetId="5">#REF!</definedName>
    <definedName name="Больш" localSheetId="3">#REF!</definedName>
    <definedName name="Больш" localSheetId="4">#REF!</definedName>
    <definedName name="Больш" localSheetId="7">#REF!</definedName>
    <definedName name="Больш" localSheetId="9">#REF!</definedName>
    <definedName name="Больш">#REF!</definedName>
    <definedName name="бпрбь" localSheetId="0">#REF!</definedName>
    <definedName name="бпрбь" localSheetId="1">#REF!</definedName>
    <definedName name="бпрбь" localSheetId="2">#REF!</definedName>
    <definedName name="бпрбь" localSheetId="3">#REF!</definedName>
    <definedName name="бпрбь" localSheetId="4">#REF!</definedName>
    <definedName name="бпрбь" localSheetId="7">#REF!</definedName>
    <definedName name="бпрбь">#REF!</definedName>
    <definedName name="Брянская_область" localSheetId="0">#REF!</definedName>
    <definedName name="Брянская_область" localSheetId="1">#REF!</definedName>
    <definedName name="Брянская_область" localSheetId="2">#REF!</definedName>
    <definedName name="Брянская_область" localSheetId="3">#REF!</definedName>
    <definedName name="Брянская_область" localSheetId="4">#REF!</definedName>
    <definedName name="Брянская_область" localSheetId="7">#REF!</definedName>
    <definedName name="Брянская_область">#REF!</definedName>
    <definedName name="Буровой_понтон" localSheetId="0">#REF!</definedName>
    <definedName name="Буровой_понтон" localSheetId="1">#REF!</definedName>
    <definedName name="Буровой_понтон" localSheetId="2">#REF!</definedName>
    <definedName name="Буровой_понтон" localSheetId="3">#REF!</definedName>
    <definedName name="Буровой_понтон" localSheetId="4">#REF!</definedName>
    <definedName name="Буровой_понтон" localSheetId="7">#REF!</definedName>
    <definedName name="Буровой_понтон">#REF!</definedName>
    <definedName name="быч">#REF!</definedName>
    <definedName name="бьюждж" localSheetId="0">#REF!</definedName>
    <definedName name="бьюждж" localSheetId="1">#REF!</definedName>
    <definedName name="бьюждж" localSheetId="2">#REF!</definedName>
    <definedName name="бьюждж" localSheetId="5">#REF!</definedName>
    <definedName name="бьюждж" localSheetId="3">#REF!</definedName>
    <definedName name="бьюждж" localSheetId="4">#REF!</definedName>
    <definedName name="бьюждж" localSheetId="7">#REF!</definedName>
    <definedName name="бьюждж" localSheetId="9">#REF!</definedName>
    <definedName name="бьюждж">#REF!</definedName>
    <definedName name="бю.бю." localSheetId="0">#REF!</definedName>
    <definedName name="бю.бю." localSheetId="1">#REF!</definedName>
    <definedName name="бю.бю." localSheetId="2">#REF!</definedName>
    <definedName name="бю.бю." localSheetId="3">#REF!</definedName>
    <definedName name="бю.бю." localSheetId="4">#REF!</definedName>
    <definedName name="бю.бю." localSheetId="7">#REF!</definedName>
    <definedName name="бю.бю.">#REF!</definedName>
    <definedName name="в" localSheetId="0">#REF!</definedName>
    <definedName name="в" localSheetId="1">#REF!</definedName>
    <definedName name="в" localSheetId="2">#REF!</definedName>
    <definedName name="в" localSheetId="3">#REF!</definedName>
    <definedName name="в" localSheetId="4">#REF!</definedName>
    <definedName name="в" localSheetId="7">#REF!</definedName>
    <definedName name="в">#REF!</definedName>
    <definedName name="В5" localSheetId="0">#REF!</definedName>
    <definedName name="В5" localSheetId="1">#REF!</definedName>
    <definedName name="В5" localSheetId="2">#REF!</definedName>
    <definedName name="В5" localSheetId="3">#REF!</definedName>
    <definedName name="В5" localSheetId="4">#REF!</definedName>
    <definedName name="В5" localSheetId="7">#REF!</definedName>
    <definedName name="В5">#REF!</definedName>
    <definedName name="Ва" localSheetId="0">#REF!</definedName>
    <definedName name="Ва" localSheetId="1">#REF!</definedName>
    <definedName name="Ва" localSheetId="2">#REF!</definedName>
    <definedName name="Ва" localSheetId="3">#REF!</definedName>
    <definedName name="Ва" localSheetId="4">#REF!</definedName>
    <definedName name="Ва" localSheetId="7">#REF!</definedName>
    <definedName name="Ва">#REF!</definedName>
    <definedName name="ва3" localSheetId="0">#REF!</definedName>
    <definedName name="ва3" localSheetId="1">#REF!</definedName>
    <definedName name="ва3" localSheetId="2">#REF!</definedName>
    <definedName name="ва3" localSheetId="3">#REF!</definedName>
    <definedName name="ва3" localSheetId="4">#REF!</definedName>
    <definedName name="ва3" localSheetId="7">#REF!</definedName>
    <definedName name="ва3">#REF!</definedName>
    <definedName name="вава" localSheetId="0">#REF!</definedName>
    <definedName name="вава" localSheetId="1">#REF!</definedName>
    <definedName name="вава" localSheetId="2">#REF!</definedName>
    <definedName name="вава" localSheetId="5">#REF!</definedName>
    <definedName name="вава" localSheetId="3">#REF!</definedName>
    <definedName name="вава" localSheetId="4">#REF!</definedName>
    <definedName name="вава" localSheetId="7">#REF!</definedName>
    <definedName name="вава" localSheetId="9">#REF!</definedName>
    <definedName name="вава">#REF!</definedName>
    <definedName name="вавввввввввввввв" localSheetId="0">#REF!</definedName>
    <definedName name="вавввввввввввввв" localSheetId="1">#REF!</definedName>
    <definedName name="вавввввввввввввв" localSheetId="2">#REF!</definedName>
    <definedName name="вавввввввввввввв" localSheetId="3">#REF!</definedName>
    <definedName name="вавввввввввввввв" localSheetId="4">#REF!</definedName>
    <definedName name="вавввввввввввввв" localSheetId="7">#REF!</definedName>
    <definedName name="вавввввввввввввв">#REF!</definedName>
    <definedName name="ВАЛ_" localSheetId="0">#REF!</definedName>
    <definedName name="ВАЛ_" localSheetId="1">#REF!</definedName>
    <definedName name="ВАЛ_" localSheetId="2">#REF!</definedName>
    <definedName name="ВАЛ_" localSheetId="5">#REF!</definedName>
    <definedName name="ВАЛ_" localSheetId="3">#REF!</definedName>
    <definedName name="ВАЛ_" localSheetId="4">#REF!</definedName>
    <definedName name="ВАЛ_" localSheetId="7">#REF!</definedName>
    <definedName name="ВАЛ_" localSheetId="9">#REF!</definedName>
    <definedName name="ВАЛ_">#REF!</definedName>
    <definedName name="ВАЛ_1" localSheetId="0">#REF!</definedName>
    <definedName name="ВАЛ_1" localSheetId="1">#REF!</definedName>
    <definedName name="ВАЛ_1" localSheetId="2">#REF!</definedName>
    <definedName name="ВАЛ_1" localSheetId="3">#REF!</definedName>
    <definedName name="ВАЛ_1" localSheetId="4">#REF!</definedName>
    <definedName name="ВАЛ_1" localSheetId="7">#REF!</definedName>
    <definedName name="ВАЛ_1">#REF!</definedName>
    <definedName name="ВАЛ_4" localSheetId="0">#REF!</definedName>
    <definedName name="ВАЛ_4" localSheetId="1">#REF!</definedName>
    <definedName name="ВАЛ_4" localSheetId="2">#REF!</definedName>
    <definedName name="ВАЛ_4" localSheetId="3">#REF!</definedName>
    <definedName name="ВАЛ_4" localSheetId="4">#REF!</definedName>
    <definedName name="ВАЛ_4" localSheetId="7">#REF!</definedName>
    <definedName name="ВАЛ_4">#REF!</definedName>
    <definedName name="Валаам" localSheetId="0">#REF!</definedName>
    <definedName name="Валаам" localSheetId="1">#REF!</definedName>
    <definedName name="Валаам" localSheetId="2">#REF!</definedName>
    <definedName name="Валаам" localSheetId="3">#REF!</definedName>
    <definedName name="Валаам" localSheetId="4">#REF!</definedName>
    <definedName name="Валаам" localSheetId="7">#REF!</definedName>
    <definedName name="Валаам">#REF!</definedName>
    <definedName name="вангл" localSheetId="0">#REF!</definedName>
    <definedName name="вангл" localSheetId="1">#REF!</definedName>
    <definedName name="вангл" localSheetId="2">#REF!</definedName>
    <definedName name="вангл" localSheetId="3">#REF!</definedName>
    <definedName name="вангл" localSheetId="4">#REF!</definedName>
    <definedName name="вангл" localSheetId="7">#REF!</definedName>
    <definedName name="вангл">#REF!</definedName>
    <definedName name="ванлр" localSheetId="0">#REF!</definedName>
    <definedName name="ванлр" localSheetId="1">#REF!</definedName>
    <definedName name="ванлр" localSheetId="2">#REF!</definedName>
    <definedName name="ванлр" localSheetId="3">#REF!</definedName>
    <definedName name="ванлр" localSheetId="4">#REF!</definedName>
    <definedName name="ванлр" localSheetId="7">#REF!</definedName>
    <definedName name="ванлр">#REF!</definedName>
    <definedName name="вао" localSheetId="0">#REF!</definedName>
    <definedName name="вао" localSheetId="1">#REF!</definedName>
    <definedName name="вао" localSheetId="2">#REF!</definedName>
    <definedName name="вао" localSheetId="5">#REF!</definedName>
    <definedName name="вао" localSheetId="3">#REF!</definedName>
    <definedName name="вао" localSheetId="4">#REF!</definedName>
    <definedName name="вао" localSheetId="7">#REF!</definedName>
    <definedName name="вао" localSheetId="9">#REF!</definedName>
    <definedName name="вао">#REF!</definedName>
    <definedName name="вап" localSheetId="0">#REF!</definedName>
    <definedName name="вап" localSheetId="1">#REF!</definedName>
    <definedName name="вап" localSheetId="2">#REF!</definedName>
    <definedName name="вап" localSheetId="3">#REF!</definedName>
    <definedName name="вап" localSheetId="4">#REF!</definedName>
    <definedName name="вап" localSheetId="7">#REF!</definedName>
    <definedName name="вап">#REF!</definedName>
    <definedName name="вапвя" localSheetId="0">#REF!</definedName>
    <definedName name="вапвя" localSheetId="1">#REF!</definedName>
    <definedName name="вапвя" localSheetId="2">#REF!</definedName>
    <definedName name="вапвя" localSheetId="3">#REF!</definedName>
    <definedName name="вапвя" localSheetId="4">#REF!</definedName>
    <definedName name="вапвя" localSheetId="7">#REF!</definedName>
    <definedName name="вапвя">#REF!</definedName>
    <definedName name="вапр" localSheetId="0">#REF!</definedName>
    <definedName name="вапр" localSheetId="1">#REF!</definedName>
    <definedName name="вапр" localSheetId="2">#REF!</definedName>
    <definedName name="вапр" localSheetId="3">#REF!</definedName>
    <definedName name="вапр" localSheetId="4">#REF!</definedName>
    <definedName name="вапр" localSheetId="7">#REF!</definedName>
    <definedName name="вапр">#REF!</definedName>
    <definedName name="вапяп" localSheetId="0">#REF!</definedName>
    <definedName name="вапяп" localSheetId="1">#REF!</definedName>
    <definedName name="вапяп" localSheetId="2">#REF!</definedName>
    <definedName name="вапяп" localSheetId="3">#REF!</definedName>
    <definedName name="вапяп" localSheetId="4">#REF!</definedName>
    <definedName name="вапяп" localSheetId="7">#REF!</definedName>
    <definedName name="вапяп">#REF!</definedName>
    <definedName name="варо" localSheetId="0">#REF!</definedName>
    <definedName name="варо" localSheetId="1">#REF!</definedName>
    <definedName name="варо" localSheetId="2">#REF!</definedName>
    <definedName name="варо" localSheetId="5">#REF!</definedName>
    <definedName name="варо" localSheetId="3">#REF!</definedName>
    <definedName name="варо" localSheetId="4">#REF!</definedName>
    <definedName name="варо" localSheetId="7">#REF!</definedName>
    <definedName name="варо" localSheetId="9">#REF!</definedName>
    <definedName name="варо">#REF!</definedName>
    <definedName name="вб">#REF!</definedName>
    <definedName name="ввв" localSheetId="0">#REF!</definedName>
    <definedName name="ввв" localSheetId="1">#REF!</definedName>
    <definedName name="ввв" localSheetId="2">#REF!</definedName>
    <definedName name="ввв" localSheetId="5">#REF!</definedName>
    <definedName name="ввв" localSheetId="3">#REF!</definedName>
    <definedName name="ввв" localSheetId="4">#REF!</definedName>
    <definedName name="ввв" localSheetId="7">#REF!</definedName>
    <definedName name="ввв" localSheetId="9">#REF!</definedName>
    <definedName name="ввв">#REF!</definedName>
    <definedName name="вввв" localSheetId="0">#REF!</definedName>
    <definedName name="вввв" localSheetId="1">#REF!</definedName>
    <definedName name="вввв" localSheetId="2">#REF!</definedName>
    <definedName name="вввв" localSheetId="3">#REF!</definedName>
    <definedName name="вввв" localSheetId="4">#REF!</definedName>
    <definedName name="вввв" localSheetId="7">#REF!</definedName>
    <definedName name="вввв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5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 localSheetId="1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ен" localSheetId="1">#REF!</definedName>
    <definedName name="вген" localSheetId="2">#REF!</definedName>
    <definedName name="вген" localSheetId="5">#REF!</definedName>
    <definedName name="вген" localSheetId="3">#REF!</definedName>
    <definedName name="вген" localSheetId="4">#REF!</definedName>
    <definedName name="вген" localSheetId="7">#REF!</definedName>
    <definedName name="вген" localSheetId="9">#REF!</definedName>
    <definedName name="вген">#REF!</definedName>
    <definedName name="вглльа" localSheetId="0">#REF!</definedName>
    <definedName name="вглльа" localSheetId="1">#REF!</definedName>
    <definedName name="вглльа" localSheetId="2">#REF!</definedName>
    <definedName name="вглльа" localSheetId="3">#REF!</definedName>
    <definedName name="вглльа" localSheetId="4">#REF!</definedName>
    <definedName name="вглльа" localSheetId="7">#REF!</definedName>
    <definedName name="вглльа">#REF!</definedName>
    <definedName name="ве" localSheetId="0">#REF!</definedName>
    <definedName name="ве" localSheetId="1">#REF!</definedName>
    <definedName name="ве" localSheetId="2">#REF!</definedName>
    <definedName name="ве" localSheetId="3">#REF!</definedName>
    <definedName name="ве" localSheetId="4">#REF!</definedName>
    <definedName name="ве" localSheetId="7">#REF!</definedName>
    <definedName name="ве">#REF!</definedName>
    <definedName name="ведущий" localSheetId="0">#REF!</definedName>
    <definedName name="ведущий" localSheetId="1">#REF!</definedName>
    <definedName name="ведущий" localSheetId="2">#REF!</definedName>
    <definedName name="ведущий" localSheetId="3">#REF!</definedName>
    <definedName name="ведущий" localSheetId="4">#REF!</definedName>
    <definedName name="ведущий" localSheetId="7">#REF!</definedName>
    <definedName name="ведущий">#REF!</definedName>
    <definedName name="венл" localSheetId="0">#REF!</definedName>
    <definedName name="венл" localSheetId="1">#REF!</definedName>
    <definedName name="венл" localSheetId="2">#REF!</definedName>
    <definedName name="венл" localSheetId="3">#REF!</definedName>
    <definedName name="венл" localSheetId="4">#REF!</definedName>
    <definedName name="венл" localSheetId="7">#REF!</definedName>
    <definedName name="венл">#REF!</definedName>
    <definedName name="вено" localSheetId="0">#REF!</definedName>
    <definedName name="вено" localSheetId="1">#REF!</definedName>
    <definedName name="вено" localSheetId="2">#REF!</definedName>
    <definedName name="вено" localSheetId="3">#REF!</definedName>
    <definedName name="вено" localSheetId="4">#REF!</definedName>
    <definedName name="вено" localSheetId="7">#REF!</definedName>
    <definedName name="вено">#REF!</definedName>
    <definedName name="веноевн" localSheetId="0">#REF!</definedName>
    <definedName name="веноевн" localSheetId="1">#REF!</definedName>
    <definedName name="веноевн" localSheetId="2">#REF!</definedName>
    <definedName name="веноевн" localSheetId="3">#REF!</definedName>
    <definedName name="веноевн" localSheetId="4">#REF!</definedName>
    <definedName name="веноевн" localSheetId="7">#REF!</definedName>
    <definedName name="веноевн">#REF!</definedName>
    <definedName name="венолвенп" localSheetId="0">#REF!</definedName>
    <definedName name="венолвенп" localSheetId="1">#REF!</definedName>
    <definedName name="венолвенп" localSheetId="2">#REF!</definedName>
    <definedName name="венолвенп" localSheetId="3">#REF!</definedName>
    <definedName name="венолвенп" localSheetId="4">#REF!</definedName>
    <definedName name="венолвенп" localSheetId="7">#REF!</definedName>
    <definedName name="венолвенп">#REF!</definedName>
    <definedName name="веноь" localSheetId="0">#REF!</definedName>
    <definedName name="веноь" localSheetId="1">#REF!</definedName>
    <definedName name="веноь" localSheetId="2">#REF!</definedName>
    <definedName name="веноь" localSheetId="3">#REF!</definedName>
    <definedName name="веноь" localSheetId="4">#REF!</definedName>
    <definedName name="веноь" localSheetId="7">#REF!</definedName>
    <definedName name="веноь">#REF!</definedName>
    <definedName name="венрол" localSheetId="0">#REF!</definedName>
    <definedName name="венрол" localSheetId="1">#REF!</definedName>
    <definedName name="венрол" localSheetId="2">#REF!</definedName>
    <definedName name="венрол" localSheetId="3">#REF!</definedName>
    <definedName name="венрол" localSheetId="4">#REF!</definedName>
    <definedName name="венрол" localSheetId="7">#REF!</definedName>
    <definedName name="венрол">#REF!</definedName>
    <definedName name="венш" localSheetId="0">#REF!</definedName>
    <definedName name="венш" localSheetId="1">#REF!</definedName>
    <definedName name="венш" localSheetId="2">#REF!</definedName>
    <definedName name="венш" localSheetId="3">#REF!</definedName>
    <definedName name="венш" localSheetId="4">#REF!</definedName>
    <definedName name="венш" localSheetId="7">#REF!</definedName>
    <definedName name="венш">#REF!</definedName>
    <definedName name="вео" localSheetId="0">#REF!</definedName>
    <definedName name="вео" localSheetId="1">#REF!</definedName>
    <definedName name="вео" localSheetId="2">#REF!</definedName>
    <definedName name="вео" localSheetId="3">#REF!</definedName>
    <definedName name="вео" localSheetId="4">#REF!</definedName>
    <definedName name="вео" localSheetId="7">#REF!</definedName>
    <definedName name="вео">#REF!</definedName>
    <definedName name="Верхняя_часть" localSheetId="0">#REF!</definedName>
    <definedName name="Верхняя_часть" localSheetId="1">#REF!</definedName>
    <definedName name="Верхняя_часть" localSheetId="2">#REF!</definedName>
    <definedName name="Верхняя_часть" localSheetId="3">#REF!</definedName>
    <definedName name="Верхняя_часть" localSheetId="4">#REF!</definedName>
    <definedName name="Верхняя_часть" localSheetId="7">#REF!</definedName>
    <definedName name="Верхняя_часть">#REF!</definedName>
    <definedName name="веше" localSheetId="0">#REF!</definedName>
    <definedName name="веше" localSheetId="1">#REF!</definedName>
    <definedName name="веше" localSheetId="2">#REF!</definedName>
    <definedName name="веше" localSheetId="5">#REF!</definedName>
    <definedName name="веше" localSheetId="3">#REF!</definedName>
    <definedName name="веше" localSheetId="4">#REF!</definedName>
    <definedName name="веше" localSheetId="7">#REF!</definedName>
    <definedName name="веше" localSheetId="9">#REF!</definedName>
    <definedName name="веше">#REF!</definedName>
    <definedName name="вика" localSheetId="0">#REF!</definedName>
    <definedName name="вика" localSheetId="1">#REF!</definedName>
    <definedName name="вика" localSheetId="2">#REF!</definedName>
    <definedName name="вика" localSheetId="3">#REF!</definedName>
    <definedName name="вика" localSheetId="4">#REF!</definedName>
    <definedName name="вика" localSheetId="7">#REF!</definedName>
    <definedName name="вика">#REF!</definedName>
    <definedName name="вирваы" localSheetId="0">#REF!</definedName>
    <definedName name="вирваы" localSheetId="1">#REF!</definedName>
    <definedName name="вирваы" localSheetId="2">#REF!</definedName>
    <definedName name="вирваы" localSheetId="3">#REF!</definedName>
    <definedName name="вирваы" localSheetId="4">#REF!</definedName>
    <definedName name="вирваы" localSheetId="7">#REF!</definedName>
    <definedName name="вирваы">#REF!</definedName>
    <definedName name="вкпвп" localSheetId="0">#REF!</definedName>
    <definedName name="вкпвп" localSheetId="1">#REF!</definedName>
    <definedName name="вкпвп" localSheetId="2">#REF!</definedName>
    <definedName name="вкпвп" localSheetId="3">#REF!</definedName>
    <definedName name="вкпвп" localSheetId="4">#REF!</definedName>
    <definedName name="вкпвп" localSheetId="7">#REF!</definedName>
    <definedName name="вкпвп">#REF!</definedName>
    <definedName name="Владимирская_область" localSheetId="0">#REF!</definedName>
    <definedName name="Владимирская_область" localSheetId="1">#REF!</definedName>
    <definedName name="Владимирская_область" localSheetId="2">#REF!</definedName>
    <definedName name="Владимирская_область" localSheetId="5">#REF!</definedName>
    <definedName name="Владимирская_область" localSheetId="3">#REF!</definedName>
    <definedName name="Владимирская_область" localSheetId="4">#REF!</definedName>
    <definedName name="Владимирская_область" localSheetId="7">#REF!</definedName>
    <definedName name="Владимирская_область" localSheetId="9">#REF!</definedName>
    <definedName name="Владимирская_область">#REF!</definedName>
    <definedName name="внеове" localSheetId="0">#REF!</definedName>
    <definedName name="внеове" localSheetId="1">#REF!</definedName>
    <definedName name="внеове" localSheetId="2">#REF!</definedName>
    <definedName name="внеове" localSheetId="5">#REF!</definedName>
    <definedName name="внеове" localSheetId="3">#REF!</definedName>
    <definedName name="внеове" localSheetId="4">#REF!</definedName>
    <definedName name="внеове" localSheetId="7">#REF!</definedName>
    <definedName name="внеове" localSheetId="9">#REF!</definedName>
    <definedName name="внеове">#REF!</definedName>
    <definedName name="внеое" localSheetId="0">#REF!</definedName>
    <definedName name="внеое" localSheetId="1">#REF!</definedName>
    <definedName name="внеое" localSheetId="2">#REF!</definedName>
    <definedName name="внеое" localSheetId="3">#REF!</definedName>
    <definedName name="внеое" localSheetId="4">#REF!</definedName>
    <definedName name="внеое" localSheetId="7">#REF!</definedName>
    <definedName name="внеое">#REF!</definedName>
    <definedName name="внлг" localSheetId="0">#REF!</definedName>
    <definedName name="внлг" localSheetId="1">#REF!</definedName>
    <definedName name="внлг" localSheetId="2">#REF!</definedName>
    <definedName name="внлг" localSheetId="3">#REF!</definedName>
    <definedName name="внлг" localSheetId="4">#REF!</definedName>
    <definedName name="внлг" localSheetId="7">#REF!</definedName>
    <definedName name="внлг">#REF!</definedName>
    <definedName name="внорьп" localSheetId="0">#REF!</definedName>
    <definedName name="внорьп" localSheetId="1">#REF!</definedName>
    <definedName name="внорьп" localSheetId="2">#REF!</definedName>
    <definedName name="внорьп" localSheetId="3">#REF!</definedName>
    <definedName name="внорьп" localSheetId="4">#REF!</definedName>
    <definedName name="внорьп" localSheetId="7">#REF!</definedName>
    <definedName name="внорьп">#REF!</definedName>
    <definedName name="внр" localSheetId="0">#REF!</definedName>
    <definedName name="внр" localSheetId="1">#REF!</definedName>
    <definedName name="внр" localSheetId="2">#REF!</definedName>
    <definedName name="внр" localSheetId="3">#REF!</definedName>
    <definedName name="внр" localSheetId="4">#REF!</definedName>
    <definedName name="внр" localSheetId="7">#REF!</definedName>
    <definedName name="внр">#REF!</definedName>
    <definedName name="вов" localSheetId="0">#REF!</definedName>
    <definedName name="вов" localSheetId="1">#REF!</definedName>
    <definedName name="вов" localSheetId="2">#REF!</definedName>
    <definedName name="вов" localSheetId="3">#REF!</definedName>
    <definedName name="вов" localSheetId="4">#REF!</definedName>
    <definedName name="вов" localSheetId="7">#REF!</definedName>
    <definedName name="вов">#REF!</definedName>
    <definedName name="вое" localSheetId="0">#REF!</definedName>
    <definedName name="вое" localSheetId="1">#REF!</definedName>
    <definedName name="вое" localSheetId="2">#REF!</definedName>
    <definedName name="вое" localSheetId="3">#REF!</definedName>
    <definedName name="вое" localSheetId="4">#REF!</definedName>
    <definedName name="вое" localSheetId="7">#REF!</definedName>
    <definedName name="вое">#REF!</definedName>
    <definedName name="Волгоградская_область" localSheetId="0">#REF!</definedName>
    <definedName name="Волгоградская_область" localSheetId="1">#REF!</definedName>
    <definedName name="Волгоградская_область" localSheetId="2">#REF!</definedName>
    <definedName name="Волгоградская_область" localSheetId="5">#REF!</definedName>
    <definedName name="Волгоградская_область" localSheetId="3">#REF!</definedName>
    <definedName name="Волгоградская_область" localSheetId="4">#REF!</definedName>
    <definedName name="Волгоградская_область" localSheetId="7">#REF!</definedName>
    <definedName name="Волгоградская_область" localSheetId="9">#REF!</definedName>
    <definedName name="Волгоградская_область">#REF!</definedName>
    <definedName name="Вологодская_область" localSheetId="0">#REF!</definedName>
    <definedName name="Вологодская_область" localSheetId="1">#REF!</definedName>
    <definedName name="Вологодская_область" localSheetId="2">#REF!</definedName>
    <definedName name="Вологодская_область" localSheetId="3">#REF!</definedName>
    <definedName name="Вологодская_область" localSheetId="4">#REF!</definedName>
    <definedName name="Вологодская_область" localSheetId="7">#REF!</definedName>
    <definedName name="Вологодская_область">#REF!</definedName>
    <definedName name="Вологодская_область_1" localSheetId="0">#REF!</definedName>
    <definedName name="Вологодская_область_1" localSheetId="1">#REF!</definedName>
    <definedName name="Вологодская_область_1" localSheetId="2">#REF!</definedName>
    <definedName name="Вологодская_область_1" localSheetId="3">#REF!</definedName>
    <definedName name="Вологодская_область_1" localSheetId="4">#REF!</definedName>
    <definedName name="Вологодская_область_1" localSheetId="7">#REF!</definedName>
    <definedName name="Вологодская_область_1">#REF!</definedName>
    <definedName name="вопрв" localSheetId="0">#REF!</definedName>
    <definedName name="вопрв" localSheetId="1">#REF!</definedName>
    <definedName name="вопрв" localSheetId="2">#REF!</definedName>
    <definedName name="вопрв" localSheetId="3">#REF!</definedName>
    <definedName name="вопрв" localSheetId="4">#REF!</definedName>
    <definedName name="вопрв" localSheetId="7">#REF!</definedName>
    <definedName name="вопрв">#REF!</definedName>
    <definedName name="вопров" localSheetId="0">#REF!</definedName>
    <definedName name="вопров" localSheetId="1">#REF!</definedName>
    <definedName name="вопров" localSheetId="2">#REF!</definedName>
    <definedName name="вопров" localSheetId="3">#REF!</definedName>
    <definedName name="вопров" localSheetId="4">#REF!</definedName>
    <definedName name="вопров" localSheetId="7">#REF!</definedName>
    <definedName name="вопров">#REF!</definedName>
    <definedName name="Воронежская_область" localSheetId="0">#REF!</definedName>
    <definedName name="Воронежская_область" localSheetId="1">#REF!</definedName>
    <definedName name="Воронежская_область" localSheetId="2">#REF!</definedName>
    <definedName name="Воронежская_область" localSheetId="3">#REF!</definedName>
    <definedName name="Воронежская_область" localSheetId="4">#REF!</definedName>
    <definedName name="Воронежская_область" localSheetId="7">#REF!</definedName>
    <definedName name="Воронежская_область">#REF!</definedName>
    <definedName name="Вп" localSheetId="0">#REF!</definedName>
    <definedName name="Вп" localSheetId="1">#REF!</definedName>
    <definedName name="Вп" localSheetId="2">#REF!</definedName>
    <definedName name="Вп" localSheetId="5">#REF!</definedName>
    <definedName name="Вп" localSheetId="3">#REF!</definedName>
    <definedName name="Вп" localSheetId="4">#REF!</definedName>
    <definedName name="Вп" localSheetId="7">#REF!</definedName>
    <definedName name="Вп" localSheetId="9">#REF!</definedName>
    <definedName name="Вп">#REF!</definedName>
    <definedName name="впа" localSheetId="0">#REF!</definedName>
    <definedName name="впа" localSheetId="1">#REF!</definedName>
    <definedName name="впа" localSheetId="2">#REF!</definedName>
    <definedName name="впа" localSheetId="3">#REF!</definedName>
    <definedName name="впа" localSheetId="4">#REF!</definedName>
    <definedName name="впа" localSheetId="7">#REF!</definedName>
    <definedName name="впа">#REF!</definedName>
    <definedName name="впо" localSheetId="0">#REF!</definedName>
    <definedName name="впо" localSheetId="1">#REF!</definedName>
    <definedName name="впо" localSheetId="2">#REF!</definedName>
    <definedName name="впо" localSheetId="3">#REF!</definedName>
    <definedName name="впо" localSheetId="4">#REF!</definedName>
    <definedName name="впо" localSheetId="7">#REF!</definedName>
    <definedName name="впо">#REF!</definedName>
    <definedName name="впор" localSheetId="0">#REF!</definedName>
    <definedName name="впор" localSheetId="1">#REF!</definedName>
    <definedName name="впор" localSheetId="2">#REF!</definedName>
    <definedName name="впор" localSheetId="5">#REF!</definedName>
    <definedName name="впор" localSheetId="3">#REF!</definedName>
    <definedName name="впор" localSheetId="4">#REF!</definedName>
    <definedName name="впор" localSheetId="7">#REF!</definedName>
    <definedName name="впор" localSheetId="9">#REF!</definedName>
    <definedName name="впор">#REF!</definedName>
    <definedName name="впр" localSheetId="0">#REF!</definedName>
    <definedName name="впр" localSheetId="1">#REF!</definedName>
    <definedName name="впр" localSheetId="2">#REF!</definedName>
    <definedName name="впр" localSheetId="3">#REF!</definedName>
    <definedName name="впр" localSheetId="4">#REF!</definedName>
    <definedName name="впр" localSheetId="7">#REF!</definedName>
    <definedName name="впр">#REF!</definedName>
    <definedName name="впрвпр" localSheetId="0">#REF!</definedName>
    <definedName name="впрвпр" localSheetId="1">#REF!</definedName>
    <definedName name="впрвпр" localSheetId="2">#REF!</definedName>
    <definedName name="впрвпр" localSheetId="3">#REF!</definedName>
    <definedName name="впрвпр" localSheetId="4">#REF!</definedName>
    <definedName name="впрвпр" localSheetId="7">#REF!</definedName>
    <definedName name="впрвпр">#REF!</definedName>
    <definedName name="впрл" localSheetId="0">#REF!</definedName>
    <definedName name="впрл" localSheetId="1">#REF!</definedName>
    <definedName name="впрл" localSheetId="2">#REF!</definedName>
    <definedName name="впрл" localSheetId="3">#REF!</definedName>
    <definedName name="впрл" localSheetId="4">#REF!</definedName>
    <definedName name="впрл" localSheetId="7">#REF!</definedName>
    <definedName name="впрл">#REF!</definedName>
    <definedName name="впрлвпр" localSheetId="0">#REF!</definedName>
    <definedName name="впрлвпр" localSheetId="1">#REF!</definedName>
    <definedName name="впрлвпр" localSheetId="2">#REF!</definedName>
    <definedName name="впрлвпр" localSheetId="3">#REF!</definedName>
    <definedName name="впрлвпр" localSheetId="4">#REF!</definedName>
    <definedName name="впрлвпр" localSheetId="7">#REF!</definedName>
    <definedName name="впрлвпр">#REF!</definedName>
    <definedName name="впрлпр" localSheetId="0">#REF!</definedName>
    <definedName name="впрлпр" localSheetId="1">#REF!</definedName>
    <definedName name="впрлпр" localSheetId="2">#REF!</definedName>
    <definedName name="впрлпр" localSheetId="3">#REF!</definedName>
    <definedName name="впрлпр" localSheetId="4">#REF!</definedName>
    <definedName name="впрлпр" localSheetId="7">#REF!</definedName>
    <definedName name="впрлпр">#REF!</definedName>
    <definedName name="впрлрпл" localSheetId="0">#REF!</definedName>
    <definedName name="впрлрпл" localSheetId="1">#REF!</definedName>
    <definedName name="впрлрпл" localSheetId="2">#REF!</definedName>
    <definedName name="впрлрпл" localSheetId="3">#REF!</definedName>
    <definedName name="впрлрпл" localSheetId="4">#REF!</definedName>
    <definedName name="впрлрпл" localSheetId="7">#REF!</definedName>
    <definedName name="впрлрпл">#REF!</definedName>
    <definedName name="впро" localSheetId="0">#REF!</definedName>
    <definedName name="впро" localSheetId="1">#REF!</definedName>
    <definedName name="впро" localSheetId="2">#REF!</definedName>
    <definedName name="впро" localSheetId="3">#REF!</definedName>
    <definedName name="впро" localSheetId="4">#REF!</definedName>
    <definedName name="впро" localSheetId="7">#REF!</definedName>
    <definedName name="впро">#REF!</definedName>
    <definedName name="впров" localSheetId="0">#REF!</definedName>
    <definedName name="впров" localSheetId="1">#REF!</definedName>
    <definedName name="впров" localSheetId="2">#REF!</definedName>
    <definedName name="впров" localSheetId="3">#REF!</definedName>
    <definedName name="впров" localSheetId="4">#REF!</definedName>
    <definedName name="впров" localSheetId="7">#REF!</definedName>
    <definedName name="впров">#REF!</definedName>
    <definedName name="впрь" localSheetId="0">#REF!</definedName>
    <definedName name="впрь" localSheetId="1">#REF!</definedName>
    <definedName name="впрь" localSheetId="2">#REF!</definedName>
    <definedName name="впрь" localSheetId="3">#REF!</definedName>
    <definedName name="впрь" localSheetId="4">#REF!</definedName>
    <definedName name="впрь" localSheetId="7">#REF!</definedName>
    <definedName name="впрь">#REF!</definedName>
    <definedName name="впрьвп" localSheetId="0">#REF!</definedName>
    <definedName name="впрьвп" localSheetId="1">#REF!</definedName>
    <definedName name="впрьвп" localSheetId="2">#REF!</definedName>
    <definedName name="впрьвп" localSheetId="3">#REF!</definedName>
    <definedName name="впрьвп" localSheetId="4">#REF!</definedName>
    <definedName name="впрьвп" localSheetId="7">#REF!</definedName>
    <definedName name="впрьвп">#REF!</definedName>
    <definedName name="впрьрь" localSheetId="0">#REF!</definedName>
    <definedName name="впрьрь" localSheetId="1">#REF!</definedName>
    <definedName name="впрьрь" localSheetId="2">#REF!</definedName>
    <definedName name="впрьрь" localSheetId="3">#REF!</definedName>
    <definedName name="впрьрь" localSheetId="4">#REF!</definedName>
    <definedName name="впрьрь" localSheetId="7">#REF!</definedName>
    <definedName name="впрьрь">#REF!</definedName>
    <definedName name="вр" localSheetId="0">#REF!</definedName>
    <definedName name="вр" localSheetId="1">#REF!</definedName>
    <definedName name="вр" localSheetId="2">#REF!</definedName>
    <definedName name="вр" localSheetId="3">#REF!</definedName>
    <definedName name="вр" localSheetId="4">#REF!</definedName>
    <definedName name="вр" localSheetId="7">#REF!</definedName>
    <definedName name="вр">#REF!</definedName>
    <definedName name="вравар" localSheetId="0">#REF!</definedName>
    <definedName name="вравар" localSheetId="1">#REF!</definedName>
    <definedName name="вравар" localSheetId="2">#REF!</definedName>
    <definedName name="вравар" localSheetId="3">#REF!</definedName>
    <definedName name="вравар" localSheetId="4">#REF!</definedName>
    <definedName name="вравар" localSheetId="7">#REF!</definedName>
    <definedName name="вравар">#REF!</definedName>
    <definedName name="вро" localSheetId="0">#REF!</definedName>
    <definedName name="вро" localSheetId="1">#REF!</definedName>
    <definedName name="вро" localSheetId="2">#REF!</definedName>
    <definedName name="вро" localSheetId="3">#REF!</definedName>
    <definedName name="вро" localSheetId="4">#REF!</definedName>
    <definedName name="вро" localSheetId="7">#REF!</definedName>
    <definedName name="вро">#REF!</definedName>
    <definedName name="вров" localSheetId="0">#REF!</definedName>
    <definedName name="вров" localSheetId="1">#REF!</definedName>
    <definedName name="вров" localSheetId="2">#REF!</definedName>
    <definedName name="вров" localSheetId="3">#REF!</definedName>
    <definedName name="вров" localSheetId="4">#REF!</definedName>
    <definedName name="вров" localSheetId="7">#REF!</definedName>
    <definedName name="вров">#REF!</definedName>
    <definedName name="вровап" localSheetId="0">#REF!</definedName>
    <definedName name="вровап" localSheetId="1">#REF!</definedName>
    <definedName name="вровап" localSheetId="2">#REF!</definedName>
    <definedName name="вровап" localSheetId="3">#REF!</definedName>
    <definedName name="вровап" localSheetId="4">#REF!</definedName>
    <definedName name="вровап" localSheetId="7">#REF!</definedName>
    <definedName name="вровап">#REF!</definedName>
    <definedName name="врп" localSheetId="0">#REF!</definedName>
    <definedName name="врп" localSheetId="1">#REF!</definedName>
    <definedName name="врп" localSheetId="2">#REF!</definedName>
    <definedName name="врп" localSheetId="3">#REF!</definedName>
    <definedName name="врп" localSheetId="4">#REF!</definedName>
    <definedName name="врп" localSheetId="7">#REF!</definedName>
    <definedName name="врп">#REF!</definedName>
    <definedName name="врплнл" localSheetId="0">#REF!</definedName>
    <definedName name="врплнл" localSheetId="1">#REF!</definedName>
    <definedName name="врплнл" localSheetId="2">#REF!</definedName>
    <definedName name="врплнл" localSheetId="3">#REF!</definedName>
    <definedName name="врплнл" localSheetId="4">#REF!</definedName>
    <definedName name="врплнл" localSheetId="7">#REF!</definedName>
    <definedName name="врплнл">#REF!</definedName>
    <definedName name="врпов" localSheetId="0">#REF!</definedName>
    <definedName name="врпов" localSheetId="1">#REF!</definedName>
    <definedName name="врпов" localSheetId="2">#REF!</definedName>
    <definedName name="врпов" localSheetId="3">#REF!</definedName>
    <definedName name="врпов" localSheetId="4">#REF!</definedName>
    <definedName name="врпов" localSheetId="7">#REF!</definedName>
    <definedName name="врпов">#REF!</definedName>
    <definedName name="врповор" localSheetId="0">#REF!</definedName>
    <definedName name="врповор" localSheetId="1">#REF!</definedName>
    <definedName name="врповор" localSheetId="2">#REF!</definedName>
    <definedName name="врповор" localSheetId="3">#REF!</definedName>
    <definedName name="врповор" localSheetId="4">#REF!</definedName>
    <definedName name="врповор" localSheetId="7">#REF!</definedName>
    <definedName name="врповор">#REF!</definedName>
    <definedName name="врьпврь" localSheetId="0">#REF!</definedName>
    <definedName name="врьпврь" localSheetId="1">#REF!</definedName>
    <definedName name="врьпврь" localSheetId="2">#REF!</definedName>
    <definedName name="врьпврь" localSheetId="5">#REF!</definedName>
    <definedName name="врьпврь" localSheetId="3">#REF!</definedName>
    <definedName name="врьпврь" localSheetId="4">#REF!</definedName>
    <definedName name="врьпврь" localSheetId="7">#REF!</definedName>
    <definedName name="врьпврь" localSheetId="9">#REF!</definedName>
    <definedName name="врьпврь">#REF!</definedName>
    <definedName name="вс" localSheetId="0">{#N/A,#N/A,FALSE,"Aging Summary";#N/A,#N/A,FALSE,"Ratio Analysis";#N/A,#N/A,FALSE,"Test 120 Day Accts";#N/A,#N/A,FALSE,"Tickmarks"}</definedName>
    <definedName name="вс" localSheetId="1">{#N/A,#N/A,FALSE,"Aging Summary";#N/A,#N/A,FALSE,"Ratio Analysis";#N/A,#N/A,FALSE,"Test 120 Day Accts";#N/A,#N/A,FALSE,"Tickmarks"}</definedName>
    <definedName name="вс" localSheetId="2">{#N/A,#N/A,FALSE,"Aging Summary";#N/A,#N/A,FALSE,"Ratio Analysis";#N/A,#N/A,FALSE,"Test 120 Day Accts";#N/A,#N/A,FALSE,"Tickmarks"}</definedName>
    <definedName name="вс" localSheetId="12">{#N/A,#N/A,FALSE,"Aging Summary";#N/A,#N/A,FALSE,"Ratio Analysis";#N/A,#N/A,FALSE,"Test 120 Day Accts";#N/A,#N/A,FALSE,"Tickmarks"}</definedName>
    <definedName name="вс" localSheetId="14">{#N/A,#N/A,FALSE,"Aging Summary";#N/A,#N/A,FALSE,"Ratio Analysis";#N/A,#N/A,FALSE,"Test 120 Day Accts";#N/A,#N/A,FALSE,"Tickmarks"}</definedName>
    <definedName name="вс" localSheetId="10">{#N/A,#N/A,FALSE,"Aging Summary";#N/A,#N/A,FALSE,"Ratio Analysis";#N/A,#N/A,FALSE,"Test 120 Day Accts";#N/A,#N/A,FALSE,"Tickmarks"}</definedName>
    <definedName name="вс" localSheetId="5">{#N/A,#N/A,FALSE,"Aging Summary";#N/A,#N/A,FALSE,"Ratio Analysis";#N/A,#N/A,FALSE,"Test 120 Day Accts";#N/A,#N/A,FALSE,"Tickmarks"}</definedName>
    <definedName name="вс" localSheetId="3">{#N/A,#N/A,FALSE,"Aging Summary";#N/A,#N/A,FALSE,"Ratio Analysis";#N/A,#N/A,FALSE,"Test 120 Day Accts";#N/A,#N/A,FALSE,"Tickmarks"}</definedName>
    <definedName name="вс" localSheetId="4">{#N/A,#N/A,FALSE,"Aging Summary";#N/A,#N/A,FALSE,"Ratio Analysis";#N/A,#N/A,FALSE,"Test 120 Day Accts";#N/A,#N/A,FALSE,"Tickmarks"}</definedName>
    <definedName name="вс" localSheetId="6">{#N/A,#N/A,FALSE,"Aging Summary";#N/A,#N/A,FALSE,"Ratio Analysis";#N/A,#N/A,FALSE,"Test 120 Day Accts";#N/A,#N/A,FALSE,"Tickmarks"}</definedName>
    <definedName name="вс" localSheetId="7">{#N/A,#N/A,FALSE,"Aging Summary";#N/A,#N/A,FALSE,"Ratio Analysis";#N/A,#N/A,FALSE,"Test 120 Day Accts";#N/A,#N/A,FALSE,"Tickmarks"}</definedName>
    <definedName name="вс" localSheetId="11">{#N/A,#N/A,FALSE,"Aging Summary";#N/A,#N/A,FALSE,"Ratio Analysis";#N/A,#N/A,FALSE,"Test 120 Day Accts";#N/A,#N/A,FALSE,"Tickmarks"}</definedName>
    <definedName name="вс">{#N/A,#N/A,FALSE,"Aging Summary";#N/A,#N/A,FALSE,"Ratio Analysis";#N/A,#N/A,FALSE,"Test 120 Day Accts";#N/A,#N/A,FALSE,"Tickmarks"}</definedName>
    <definedName name="Всего_по_смете" localSheetId="0">#REF!</definedName>
    <definedName name="Всего_по_смете" localSheetId="1">#REF!</definedName>
    <definedName name="Всего_по_смете" localSheetId="2">#REF!</definedName>
    <definedName name="Всего_по_смете" localSheetId="5">#REF!</definedName>
    <definedName name="Всего_по_смете" localSheetId="3">#REF!</definedName>
    <definedName name="Всего_по_смете" localSheetId="4">#REF!</definedName>
    <definedName name="Всего_по_смете" localSheetId="7">#REF!</definedName>
    <definedName name="Всего_по_смете" localSheetId="9">#REF!</definedName>
    <definedName name="Всего_по_смете">#REF!</definedName>
    <definedName name="ВсегоШурфов" localSheetId="0">#REF!</definedName>
    <definedName name="ВсегоШурфов" localSheetId="1">#REF!</definedName>
    <definedName name="ВсегоШурфов" localSheetId="2">#REF!</definedName>
    <definedName name="ВсегоШурфов" localSheetId="5">#REF!</definedName>
    <definedName name="ВсегоШурфов" localSheetId="3">#REF!</definedName>
    <definedName name="ВсегоШурфов" localSheetId="4">#REF!</definedName>
    <definedName name="ВсегоШурфов" localSheetId="7">#REF!</definedName>
    <definedName name="ВсегоШурфов" localSheetId="9">#REF!</definedName>
    <definedName name="ВсегоШурфов">#REF!</definedName>
    <definedName name="Вспомогательные_работы" localSheetId="0">#REF!</definedName>
    <definedName name="Вспомогательные_работы" localSheetId="1">#REF!</definedName>
    <definedName name="Вспомогательные_работы" localSheetId="2">#REF!</definedName>
    <definedName name="Вспомогательные_работы" localSheetId="3">#REF!</definedName>
    <definedName name="Вспомогательные_работы" localSheetId="4">#REF!</definedName>
    <definedName name="Вспомогательные_работы" localSheetId="7">#REF!</definedName>
    <definedName name="Вспомогательные_работы">#REF!</definedName>
    <definedName name="ВТ" localSheetId="0">#REF!</definedName>
    <definedName name="ВТ" localSheetId="1">#REF!</definedName>
    <definedName name="ВТ" localSheetId="2">#REF!</definedName>
    <definedName name="ВТ" localSheetId="3">#REF!</definedName>
    <definedName name="ВТ" localSheetId="4">#REF!</definedName>
    <definedName name="ВТ" localSheetId="7">#REF!</definedName>
    <definedName name="ВТ">#REF!</definedName>
    <definedName name="втор_кат" localSheetId="0">#REF!</definedName>
    <definedName name="втор_кат" localSheetId="1">#REF!</definedName>
    <definedName name="втор_кат" localSheetId="2">#REF!</definedName>
    <definedName name="втор_кат" localSheetId="3">#REF!</definedName>
    <definedName name="втор_кат" localSheetId="4">#REF!</definedName>
    <definedName name="втор_кат" localSheetId="7">#REF!</definedName>
    <definedName name="втор_кат">#REF!</definedName>
    <definedName name="второй" localSheetId="0">#REF!</definedName>
    <definedName name="второй" localSheetId="1">#REF!</definedName>
    <definedName name="второй" localSheetId="2">#REF!</definedName>
    <definedName name="второй" localSheetId="3">#REF!</definedName>
    <definedName name="второй" localSheetId="4">#REF!</definedName>
    <definedName name="второй" localSheetId="7">#REF!</definedName>
    <definedName name="второй">#REF!</definedName>
    <definedName name="втратар" localSheetId="0">#REF!</definedName>
    <definedName name="втратар" localSheetId="1">#REF!</definedName>
    <definedName name="втратар" localSheetId="2">#REF!</definedName>
    <definedName name="втратар" localSheetId="3">#REF!</definedName>
    <definedName name="втратар" localSheetId="4">#REF!</definedName>
    <definedName name="втратар" localSheetId="7">#REF!</definedName>
    <definedName name="втратар">#REF!</definedName>
    <definedName name="Вычислительная_техника_1" localSheetId="0">#REF!</definedName>
    <definedName name="Вычислительная_техника_1" localSheetId="1">#REF!</definedName>
    <definedName name="Вычислительная_техника_1" localSheetId="2">#REF!</definedName>
    <definedName name="Вычислительная_техника_1" localSheetId="5">#REF!</definedName>
    <definedName name="Вычислительная_техника_1" localSheetId="3">#REF!</definedName>
    <definedName name="Вычислительная_техника_1" localSheetId="4">#REF!</definedName>
    <definedName name="Вычислительная_техника_1" localSheetId="7">#REF!</definedName>
    <definedName name="Вычислительная_техника_1" localSheetId="9">#REF!</definedName>
    <definedName name="Вычислительная_техника_1">#REF!</definedName>
    <definedName name="выы" localSheetId="0">#REF!</definedName>
    <definedName name="выы" localSheetId="1">#REF!</definedName>
    <definedName name="выы" localSheetId="2">#REF!</definedName>
    <definedName name="выы" localSheetId="3">#REF!</definedName>
    <definedName name="выы" localSheetId="4">#REF!</definedName>
    <definedName name="выы" localSheetId="7">#REF!</definedName>
    <definedName name="выы">#REF!</definedName>
    <definedName name="г" localSheetId="0">#REF!</definedName>
    <definedName name="г" localSheetId="1">#REF!</definedName>
    <definedName name="г" localSheetId="2">#REF!</definedName>
    <definedName name="г" localSheetId="3">#REF!</definedName>
    <definedName name="г" localSheetId="4">#REF!</definedName>
    <definedName name="г" localSheetId="7">#REF!</definedName>
    <definedName name="г">#REF!</definedName>
    <definedName name="газ">#REF!</definedName>
    <definedName name="ГАП" localSheetId="0">#REF!</definedName>
    <definedName name="ГАП" localSheetId="1">#REF!</definedName>
    <definedName name="ГАП" localSheetId="2">#REF!</definedName>
    <definedName name="ГАП" localSheetId="5">#REF!</definedName>
    <definedName name="ГАП" localSheetId="3">#REF!</definedName>
    <definedName name="ГАП" localSheetId="4">#REF!</definedName>
    <definedName name="ГАП" localSheetId="7">#REF!</definedName>
    <definedName name="ГАП" localSheetId="9">#REF!</definedName>
    <definedName name="ГАП">#REF!</definedName>
    <definedName name="гелог" localSheetId="0">#REF!</definedName>
    <definedName name="гелог" localSheetId="1">#REF!</definedName>
    <definedName name="гелог" localSheetId="2">#REF!</definedName>
    <definedName name="гелог" localSheetId="5">#REF!</definedName>
    <definedName name="гелог" localSheetId="3">#REF!</definedName>
    <definedName name="гелог" localSheetId="4">#REF!</definedName>
    <definedName name="гелог" localSheetId="7">#REF!</definedName>
    <definedName name="гелог" localSheetId="9">#REF!</definedName>
    <definedName name="гелог">#REF!</definedName>
    <definedName name="гео" localSheetId="0">#REF!</definedName>
    <definedName name="гео" localSheetId="1">#REF!</definedName>
    <definedName name="гео" localSheetId="2">#REF!</definedName>
    <definedName name="гео" localSheetId="3">#REF!</definedName>
    <definedName name="гео" localSheetId="4">#REF!</definedName>
    <definedName name="гео" localSheetId="7">#REF!</definedName>
    <definedName name="гео">#REF!</definedName>
    <definedName name="геог" localSheetId="0">#REF!</definedName>
    <definedName name="геог" localSheetId="1">#REF!</definedName>
    <definedName name="геог" localSheetId="2">#REF!</definedName>
    <definedName name="геог" localSheetId="3">#REF!</definedName>
    <definedName name="геог" localSheetId="4">#REF!</definedName>
    <definedName name="геог" localSheetId="7">#REF!</definedName>
    <definedName name="геог">#REF!</definedName>
    <definedName name="геодезия" localSheetId="0">#REF!</definedName>
    <definedName name="геодезия" localSheetId="1">#REF!</definedName>
    <definedName name="геодезия" localSheetId="2">#REF!</definedName>
    <definedName name="геодезия" localSheetId="3">#REF!</definedName>
    <definedName name="геодезия" localSheetId="4">#REF!</definedName>
    <definedName name="геодезия" localSheetId="7">#REF!</definedName>
    <definedName name="геодезия">#REF!</definedName>
    <definedName name="геол.1" localSheetId="0">#REF!</definedName>
    <definedName name="геол.1" localSheetId="1">#REF!</definedName>
    <definedName name="геол.1" localSheetId="2">#REF!</definedName>
    <definedName name="геол.1" localSheetId="3">#REF!</definedName>
    <definedName name="геол.1" localSheetId="4">#REF!</definedName>
    <definedName name="геол.1" localSheetId="7">#REF!</definedName>
    <definedName name="геол.1">#REF!</definedName>
    <definedName name="геол1" localSheetId="0">#REF!</definedName>
    <definedName name="геол1" localSheetId="1">#REF!</definedName>
    <definedName name="геол1" localSheetId="2">#REF!</definedName>
    <definedName name="геол1" localSheetId="5">#REF!</definedName>
    <definedName name="геол1" localSheetId="3">#REF!</definedName>
    <definedName name="геол1" localSheetId="4">#REF!</definedName>
    <definedName name="геол1" localSheetId="7">#REF!</definedName>
    <definedName name="геол1" localSheetId="9">#REF!</definedName>
    <definedName name="геол1">#REF!</definedName>
    <definedName name="геол4" localSheetId="0">#REF!</definedName>
    <definedName name="геол4" localSheetId="1">#REF!</definedName>
    <definedName name="геол4" localSheetId="2">#REF!</definedName>
    <definedName name="геол4" localSheetId="3">#REF!</definedName>
    <definedName name="геол4" localSheetId="4">#REF!</definedName>
    <definedName name="геол4" localSheetId="7">#REF!</definedName>
    <definedName name="геол4">#REF!</definedName>
    <definedName name="геология" localSheetId="0">#REF!</definedName>
    <definedName name="геология" localSheetId="1">#REF!</definedName>
    <definedName name="геология" localSheetId="2">#REF!</definedName>
    <definedName name="геология" localSheetId="3">#REF!</definedName>
    <definedName name="геология" localSheetId="4">#REF!</definedName>
    <definedName name="геология" localSheetId="7">#REF!</definedName>
    <definedName name="геология">#REF!</definedName>
    <definedName name="геоф" localSheetId="0">#REF!</definedName>
    <definedName name="геоф" localSheetId="1">#REF!</definedName>
    <definedName name="геоф" localSheetId="2">#REF!</definedName>
    <definedName name="геоф" localSheetId="3">#REF!</definedName>
    <definedName name="геоф" localSheetId="4">#REF!</definedName>
    <definedName name="геоф" localSheetId="7">#REF!</definedName>
    <definedName name="геоф">#REF!</definedName>
    <definedName name="геоф1" localSheetId="0">#REF!</definedName>
    <definedName name="геоф1" localSheetId="1">#REF!</definedName>
    <definedName name="геоф1" localSheetId="2">#REF!</definedName>
    <definedName name="геоф1" localSheetId="3">#REF!</definedName>
    <definedName name="геоф1" localSheetId="4">#REF!</definedName>
    <definedName name="геоф1" localSheetId="7">#REF!</definedName>
    <definedName name="геоф1">#REF!</definedName>
    <definedName name="Геофиз" localSheetId="0">#REF!</definedName>
    <definedName name="Геофиз" localSheetId="1">#REF!</definedName>
    <definedName name="Геофиз" localSheetId="2">#REF!</definedName>
    <definedName name="Геофиз" localSheetId="3">#REF!</definedName>
    <definedName name="Геофиз" localSheetId="4">#REF!</definedName>
    <definedName name="Геофиз" localSheetId="7">#REF!</definedName>
    <definedName name="Геофиз">#REF!</definedName>
    <definedName name="Геофиз1" localSheetId="0">#REF!</definedName>
    <definedName name="Геофиз1" localSheetId="1">#REF!</definedName>
    <definedName name="Геофиз1" localSheetId="2">#REF!</definedName>
    <definedName name="Геофиз1" localSheetId="3">#REF!</definedName>
    <definedName name="Геофиз1" localSheetId="4">#REF!</definedName>
    <definedName name="Геофиз1" localSheetId="7">#REF!</definedName>
    <definedName name="Геофиз1">#REF!</definedName>
    <definedName name="геофизика" localSheetId="0">#REF!</definedName>
    <definedName name="геофизика" localSheetId="1">#REF!</definedName>
    <definedName name="геофизика" localSheetId="2">#REF!</definedName>
    <definedName name="геофизика" localSheetId="3">#REF!</definedName>
    <definedName name="геофизика" localSheetId="4">#REF!</definedName>
    <definedName name="геофизика" localSheetId="7">#REF!</definedName>
    <definedName name="геофизика">#REF!</definedName>
    <definedName name="гидро1" localSheetId="0">#REF!</definedName>
    <definedName name="гидро1" localSheetId="1">#REF!</definedName>
    <definedName name="гидро1" localSheetId="2">#REF!</definedName>
    <definedName name="гидро1" localSheetId="5">#REF!</definedName>
    <definedName name="гидро1" localSheetId="3">#REF!</definedName>
    <definedName name="гидро1" localSheetId="4">#REF!</definedName>
    <definedName name="гидро1" localSheetId="7">#REF!</definedName>
    <definedName name="гидро1" localSheetId="9">#REF!</definedName>
    <definedName name="гидро1">#REF!</definedName>
    <definedName name="гидро5" localSheetId="0">#REF!</definedName>
    <definedName name="гидро5" localSheetId="1">#REF!</definedName>
    <definedName name="гидро5" localSheetId="2">#REF!</definedName>
    <definedName name="гидро5" localSheetId="5">#REF!</definedName>
    <definedName name="гидро5" localSheetId="3">#REF!</definedName>
    <definedName name="гидро5" localSheetId="4">#REF!</definedName>
    <definedName name="гидро5" localSheetId="7">#REF!</definedName>
    <definedName name="гидро5" localSheetId="9">#REF!</definedName>
    <definedName name="гидро5">#REF!</definedName>
    <definedName name="гидрол" localSheetId="0">#REF!</definedName>
    <definedName name="гидрол" localSheetId="1">#REF!</definedName>
    <definedName name="гидрол" localSheetId="2">#REF!</definedName>
    <definedName name="гидрол" localSheetId="3">#REF!</definedName>
    <definedName name="гидрол" localSheetId="4">#REF!</definedName>
    <definedName name="гидрол" localSheetId="7">#REF!</definedName>
    <definedName name="гидрол">#REF!</definedName>
    <definedName name="гидрол.4" localSheetId="0">#REF!</definedName>
    <definedName name="гидрол.4" localSheetId="1">#REF!</definedName>
    <definedName name="гидрол.4" localSheetId="2">#REF!</definedName>
    <definedName name="гидрол.4" localSheetId="3">#REF!</definedName>
    <definedName name="гидрол.4" localSheetId="4">#REF!</definedName>
    <definedName name="гидрол.4" localSheetId="7">#REF!</definedName>
    <definedName name="гидрол.4">#REF!</definedName>
    <definedName name="Гидролог" localSheetId="0">#REF!</definedName>
    <definedName name="Гидролог" localSheetId="1">#REF!</definedName>
    <definedName name="Гидролог" localSheetId="2">#REF!</definedName>
    <definedName name="Гидролог" localSheetId="3">#REF!</definedName>
    <definedName name="Гидролог" localSheetId="4">#REF!</definedName>
    <definedName name="Гидролог" localSheetId="7">#REF!</definedName>
    <definedName name="Гидролог">#REF!</definedName>
    <definedName name="Гидролог4" localSheetId="0">#REF!</definedName>
    <definedName name="Гидролог4" localSheetId="1">#REF!</definedName>
    <definedName name="Гидролог4" localSheetId="2">#REF!</definedName>
    <definedName name="Гидролог4" localSheetId="3">#REF!</definedName>
    <definedName name="Гидролог4" localSheetId="4">#REF!</definedName>
    <definedName name="Гидролог4" localSheetId="7">#REF!</definedName>
    <definedName name="Гидролог4">#REF!</definedName>
    <definedName name="ГИП">#REF!</definedName>
    <definedName name="ГИП2">#REF!</definedName>
    <definedName name="глрп" localSheetId="0">#REF!</definedName>
    <definedName name="глрп" localSheetId="1">#REF!</definedName>
    <definedName name="глрп" localSheetId="2">#REF!</definedName>
    <definedName name="глрп" localSheetId="5">#REF!</definedName>
    <definedName name="глрп" localSheetId="3">#REF!</definedName>
    <definedName name="глрп" localSheetId="4">#REF!</definedName>
    <definedName name="глрп" localSheetId="7">#REF!</definedName>
    <definedName name="глрп" localSheetId="9">#REF!</definedName>
    <definedName name="глрп">#REF!</definedName>
    <definedName name="гном" localSheetId="0">#REF!</definedName>
    <definedName name="гном" localSheetId="1">#REF!</definedName>
    <definedName name="гном" localSheetId="2">#REF!</definedName>
    <definedName name="гном" localSheetId="3">#REF!</definedName>
    <definedName name="гном" localSheetId="4">#REF!</definedName>
    <definedName name="гном" localSheetId="7">#REF!</definedName>
    <definedName name="гном">#REF!</definedName>
    <definedName name="гор" localSheetId="0">#REF!</definedName>
    <definedName name="гор" localSheetId="1">#REF!</definedName>
    <definedName name="гор" localSheetId="2">#REF!</definedName>
    <definedName name="гор" localSheetId="5">#REF!</definedName>
    <definedName name="гор" localSheetId="3">#REF!</definedName>
    <definedName name="гор" localSheetId="4">#REF!</definedName>
    <definedName name="гор" localSheetId="7">#REF!</definedName>
    <definedName name="гор" localSheetId="9">#REF!</definedName>
    <definedName name="гор">#REF!</definedName>
    <definedName name="гос" localSheetId="0">#REF!</definedName>
    <definedName name="гос" localSheetId="1">#REF!</definedName>
    <definedName name="гос" localSheetId="2">#REF!</definedName>
    <definedName name="гос" localSheetId="3">#REF!</definedName>
    <definedName name="гос" localSheetId="4">#REF!</definedName>
    <definedName name="гос" localSheetId="7">#REF!</definedName>
    <definedName name="гос">#REF!</definedName>
    <definedName name="гпдш" localSheetId="0">#REF!</definedName>
    <definedName name="гпдш" localSheetId="1">#REF!</definedName>
    <definedName name="гпдш" localSheetId="2">#REF!</definedName>
    <definedName name="гпдш" localSheetId="3">#REF!</definedName>
    <definedName name="гпдш" localSheetId="4">#REF!</definedName>
    <definedName name="гпдш" localSheetId="7">#REF!</definedName>
    <definedName name="гпдш">#REF!</definedName>
    <definedName name="гпшд" localSheetId="0">#REF!</definedName>
    <definedName name="гпшд" localSheetId="1">#REF!</definedName>
    <definedName name="гпшд" localSheetId="2">#REF!</definedName>
    <definedName name="гпшд" localSheetId="3">#REF!</definedName>
    <definedName name="гпшд" localSheetId="4">#REF!</definedName>
    <definedName name="гпшд" localSheetId="7">#REF!</definedName>
    <definedName name="гпшд">#REF!</definedName>
    <definedName name="График">"Диагр. 4"</definedName>
    <definedName name="гш" localSheetId="0">#REF!</definedName>
    <definedName name="гш" localSheetId="1">#REF!</definedName>
    <definedName name="гш" localSheetId="2">#REF!</definedName>
    <definedName name="гш" localSheetId="5">#REF!</definedName>
    <definedName name="гш" localSheetId="3">#REF!</definedName>
    <definedName name="гш" localSheetId="4">#REF!</definedName>
    <definedName name="гш" localSheetId="7">#REF!</definedName>
    <definedName name="гш" localSheetId="9">#REF!</definedName>
    <definedName name="гш">#REF!</definedName>
    <definedName name="гшд" localSheetId="0">#REF!</definedName>
    <definedName name="гшд" localSheetId="1">#REF!</definedName>
    <definedName name="гшд" localSheetId="2">#REF!</definedName>
    <definedName name="гшд" localSheetId="3">#REF!</definedName>
    <definedName name="гшд" localSheetId="4">#REF!</definedName>
    <definedName name="гшд" localSheetId="7">#REF!</definedName>
    <definedName name="гшд">#REF!</definedName>
    <definedName name="гшн" localSheetId="0">#REF!</definedName>
    <definedName name="гшн" localSheetId="1">#REF!</definedName>
    <definedName name="гшн" localSheetId="2">#REF!</definedName>
    <definedName name="гшн" localSheetId="3">#REF!</definedName>
    <definedName name="гшн" localSheetId="4">#REF!</definedName>
    <definedName name="гшн" localSheetId="7">#REF!</definedName>
    <definedName name="гшн">#REF!</definedName>
    <definedName name="гшшг">NA()</definedName>
    <definedName name="д" localSheetId="0">#REF!</definedName>
    <definedName name="д" localSheetId="1">#REF!</definedName>
    <definedName name="д" localSheetId="2">#REF!</definedName>
    <definedName name="д" localSheetId="13">#REF!</definedName>
    <definedName name="д" localSheetId="14">#REF!</definedName>
    <definedName name="д" localSheetId="3">#REF!</definedName>
    <definedName name="д" localSheetId="4">#REF!</definedName>
    <definedName name="д" localSheetId="7">#REF!</definedName>
    <definedName name="д" localSheetId="11">#REF!</definedName>
    <definedName name="д">#REF!</definedName>
    <definedName name="д1" localSheetId="0">#REF!</definedName>
    <definedName name="д1" localSheetId="1">#REF!</definedName>
    <definedName name="д1" localSheetId="2">#REF!</definedName>
    <definedName name="д1" localSheetId="3">#REF!</definedName>
    <definedName name="д1" localSheetId="4">#REF!</definedName>
    <definedName name="д1" localSheetId="7">#REF!</definedName>
    <definedName name="д1">#REF!</definedName>
    <definedName name="д10" localSheetId="0">#REF!</definedName>
    <definedName name="д10" localSheetId="1">#REF!</definedName>
    <definedName name="д10" localSheetId="2">#REF!</definedName>
    <definedName name="д10" localSheetId="3">#REF!</definedName>
    <definedName name="д10" localSheetId="4">#REF!</definedName>
    <definedName name="д10" localSheetId="7">#REF!</definedName>
    <definedName name="д10">#REF!</definedName>
    <definedName name="д2" localSheetId="0">#REF!</definedName>
    <definedName name="д2" localSheetId="1">#REF!</definedName>
    <definedName name="д2" localSheetId="2">#REF!</definedName>
    <definedName name="д2" localSheetId="3">#REF!</definedName>
    <definedName name="д2" localSheetId="4">#REF!</definedName>
    <definedName name="д2" localSheetId="7">#REF!</definedName>
    <definedName name="д2">#REF!</definedName>
    <definedName name="д3" localSheetId="0">#REF!</definedName>
    <definedName name="д3" localSheetId="1">#REF!</definedName>
    <definedName name="д3" localSheetId="2">#REF!</definedName>
    <definedName name="д3" localSheetId="3">#REF!</definedName>
    <definedName name="д3" localSheetId="4">#REF!</definedName>
    <definedName name="д3" localSheetId="7">#REF!</definedName>
    <definedName name="д3">#REF!</definedName>
    <definedName name="д4" localSheetId="0">#REF!</definedName>
    <definedName name="д4" localSheetId="1">#REF!</definedName>
    <definedName name="д4" localSheetId="2">#REF!</definedName>
    <definedName name="д4" localSheetId="3">#REF!</definedName>
    <definedName name="д4" localSheetId="4">#REF!</definedName>
    <definedName name="д4" localSheetId="7">#REF!</definedName>
    <definedName name="д4">#REF!</definedName>
    <definedName name="д5" localSheetId="0">#REF!</definedName>
    <definedName name="д5" localSheetId="1">#REF!</definedName>
    <definedName name="д5" localSheetId="2">#REF!</definedName>
    <definedName name="д5" localSheetId="3">#REF!</definedName>
    <definedName name="д5" localSheetId="4">#REF!</definedName>
    <definedName name="д5" localSheetId="7">#REF!</definedName>
    <definedName name="д5">#REF!</definedName>
    <definedName name="д6" localSheetId="0">#REF!</definedName>
    <definedName name="д6" localSheetId="1">#REF!</definedName>
    <definedName name="д6" localSheetId="2">#REF!</definedName>
    <definedName name="д6" localSheetId="3">#REF!</definedName>
    <definedName name="д6" localSheetId="4">#REF!</definedName>
    <definedName name="д6" localSheetId="7">#REF!</definedName>
    <definedName name="д6">#REF!</definedName>
    <definedName name="д7" localSheetId="0">#REF!</definedName>
    <definedName name="д7" localSheetId="1">#REF!</definedName>
    <definedName name="д7" localSheetId="2">#REF!</definedName>
    <definedName name="д7" localSheetId="3">#REF!</definedName>
    <definedName name="д7" localSheetId="4">#REF!</definedName>
    <definedName name="д7" localSheetId="7">#REF!</definedName>
    <definedName name="д7">#REF!</definedName>
    <definedName name="д8" localSheetId="0">#REF!</definedName>
    <definedName name="д8" localSheetId="1">#REF!</definedName>
    <definedName name="д8" localSheetId="2">#REF!</definedName>
    <definedName name="д8" localSheetId="3">#REF!</definedName>
    <definedName name="д8" localSheetId="4">#REF!</definedName>
    <definedName name="д8" localSheetId="7">#REF!</definedName>
    <definedName name="д8">#REF!</definedName>
    <definedName name="д9" localSheetId="0">#REF!</definedName>
    <definedName name="д9" localSheetId="1">#REF!</definedName>
    <definedName name="д9" localSheetId="2">#REF!</definedName>
    <definedName name="д9" localSheetId="3">#REF!</definedName>
    <definedName name="д9" localSheetId="4">#REF!</definedName>
    <definedName name="д9" localSheetId="7">#REF!</definedName>
    <definedName name="д9">#REF!</definedName>
    <definedName name="дан" localSheetId="0">#REF!</definedName>
    <definedName name="дан" localSheetId="1">#REF!</definedName>
    <definedName name="дан" localSheetId="2">#REF!</definedName>
    <definedName name="дан" localSheetId="3">#REF!</definedName>
    <definedName name="дан" localSheetId="4">#REF!</definedName>
    <definedName name="дан" localSheetId="7">#REF!</definedName>
    <definedName name="дан">#REF!</definedName>
    <definedName name="Дата_изменения_группы_строек" localSheetId="0">#REF!</definedName>
    <definedName name="Дата_изменения_группы_строек" localSheetId="1">#REF!</definedName>
    <definedName name="Дата_изменения_группы_строек" localSheetId="2">#REF!</definedName>
    <definedName name="Дата_изменения_группы_строек" localSheetId="3">#REF!</definedName>
    <definedName name="Дата_изменения_группы_строек" localSheetId="4">#REF!</definedName>
    <definedName name="Дата_изменения_группы_строек" localSheetId="7">#REF!</definedName>
    <definedName name="Дата_изменения_группы_строек">#REF!</definedName>
    <definedName name="Дата_изменения_локальной_сметы" localSheetId="0">#REF!</definedName>
    <definedName name="Дата_изменения_локальной_сметы" localSheetId="1">#REF!</definedName>
    <definedName name="Дата_изменения_локальной_сметы" localSheetId="2">#REF!</definedName>
    <definedName name="Дата_изменения_локальной_сметы" localSheetId="3">#REF!</definedName>
    <definedName name="Дата_изменения_локальной_сметы" localSheetId="4">#REF!</definedName>
    <definedName name="Дата_изменения_локальной_сметы" localSheetId="7">#REF!</definedName>
    <definedName name="Дата_изменения_локальной_сметы">#REF!</definedName>
    <definedName name="Дата_изменения_объекта" localSheetId="0">#REF!</definedName>
    <definedName name="Дата_изменения_объекта" localSheetId="1">#REF!</definedName>
    <definedName name="Дата_изменения_объекта" localSheetId="2">#REF!</definedName>
    <definedName name="Дата_изменения_объекта" localSheetId="3">#REF!</definedName>
    <definedName name="Дата_изменения_объекта" localSheetId="4">#REF!</definedName>
    <definedName name="Дата_изменения_объекта" localSheetId="7">#REF!</definedName>
    <definedName name="Дата_изменения_объекта">#REF!</definedName>
    <definedName name="Дата_изменения_объектной_сметы" localSheetId="0">#REF!</definedName>
    <definedName name="Дата_изменения_объектной_сметы" localSheetId="1">#REF!</definedName>
    <definedName name="Дата_изменения_объектной_сметы" localSheetId="2">#REF!</definedName>
    <definedName name="Дата_изменения_объектной_сметы" localSheetId="3">#REF!</definedName>
    <definedName name="Дата_изменения_объектной_сметы" localSheetId="4">#REF!</definedName>
    <definedName name="Дата_изменения_объектной_сметы" localSheetId="7">#REF!</definedName>
    <definedName name="Дата_изменения_объектной_сметы">#REF!</definedName>
    <definedName name="Дата_изменения_очереди" localSheetId="0">#REF!</definedName>
    <definedName name="Дата_изменения_очереди" localSheetId="1">#REF!</definedName>
    <definedName name="Дата_изменения_очереди" localSheetId="2">#REF!</definedName>
    <definedName name="Дата_изменения_очереди" localSheetId="3">#REF!</definedName>
    <definedName name="Дата_изменения_очереди" localSheetId="4">#REF!</definedName>
    <definedName name="Дата_изменения_очереди" localSheetId="7">#REF!</definedName>
    <definedName name="Дата_изменения_очереди">#REF!</definedName>
    <definedName name="Дата_изменения_пускового_комплекса" localSheetId="0">#REF!</definedName>
    <definedName name="Дата_изменения_пускового_комплекса" localSheetId="1">#REF!</definedName>
    <definedName name="Дата_изменения_пускового_комплекса" localSheetId="2">#REF!</definedName>
    <definedName name="Дата_изменения_пускового_комплекса" localSheetId="3">#REF!</definedName>
    <definedName name="Дата_изменения_пускового_комплекса" localSheetId="4">#REF!</definedName>
    <definedName name="Дата_изменения_пускового_комплекса" localSheetId="7">#REF!</definedName>
    <definedName name="Дата_изменения_пускового_комплекса">#REF!</definedName>
    <definedName name="Дата_изменения_сводного_сметного_расчета" localSheetId="0">#REF!</definedName>
    <definedName name="Дата_изменения_сводного_сметного_расчета" localSheetId="1">#REF!</definedName>
    <definedName name="Дата_изменения_сводного_сметного_расчета" localSheetId="2">#REF!</definedName>
    <definedName name="Дата_изменения_сводного_сметного_расчета" localSheetId="3">#REF!</definedName>
    <definedName name="Дата_изменения_сводного_сметного_расчета" localSheetId="4">#REF!</definedName>
    <definedName name="Дата_изменения_сводного_сметного_расчета" localSheetId="7">#REF!</definedName>
    <definedName name="Дата_изменения_сводного_сметного_расчета">#REF!</definedName>
    <definedName name="Дата_изменения_стройки" localSheetId="0">#REF!</definedName>
    <definedName name="Дата_изменения_стройки" localSheetId="1">#REF!</definedName>
    <definedName name="Дата_изменения_стройки" localSheetId="2">#REF!</definedName>
    <definedName name="Дата_изменения_стройки" localSheetId="3">#REF!</definedName>
    <definedName name="Дата_изменения_стройки" localSheetId="4">#REF!</definedName>
    <definedName name="Дата_изменения_стройки" localSheetId="7">#REF!</definedName>
    <definedName name="Дата_изменения_стройки">#REF!</definedName>
    <definedName name="Дата_создания_группы_строек" localSheetId="0">#REF!</definedName>
    <definedName name="Дата_создания_группы_строек" localSheetId="1">#REF!</definedName>
    <definedName name="Дата_создания_группы_строек" localSheetId="2">#REF!</definedName>
    <definedName name="Дата_создания_группы_строек" localSheetId="3">#REF!</definedName>
    <definedName name="Дата_создания_группы_строек" localSheetId="4">#REF!</definedName>
    <definedName name="Дата_создания_группы_строек" localSheetId="7">#REF!</definedName>
    <definedName name="Дата_создания_группы_строек">#REF!</definedName>
    <definedName name="Дата_создания_локальной_сметы" localSheetId="0">#REF!</definedName>
    <definedName name="Дата_создания_локальной_сметы" localSheetId="1">#REF!</definedName>
    <definedName name="Дата_создания_локальной_сметы" localSheetId="2">#REF!</definedName>
    <definedName name="Дата_создания_локальной_сметы" localSheetId="3">#REF!</definedName>
    <definedName name="Дата_создания_локальной_сметы" localSheetId="4">#REF!</definedName>
    <definedName name="Дата_создания_локальной_сметы" localSheetId="7">#REF!</definedName>
    <definedName name="Дата_создания_локальной_сметы">#REF!</definedName>
    <definedName name="Дата_создания_объекта" localSheetId="0">#REF!</definedName>
    <definedName name="Дата_создания_объекта" localSheetId="1">#REF!</definedName>
    <definedName name="Дата_создания_объекта" localSheetId="2">#REF!</definedName>
    <definedName name="Дата_создания_объекта" localSheetId="3">#REF!</definedName>
    <definedName name="Дата_создания_объекта" localSheetId="4">#REF!</definedName>
    <definedName name="Дата_создания_объекта" localSheetId="7">#REF!</definedName>
    <definedName name="Дата_создания_объекта">#REF!</definedName>
    <definedName name="Дата_создания_объектной_сметы" localSheetId="0">#REF!</definedName>
    <definedName name="Дата_создания_объектной_сметы" localSheetId="1">#REF!</definedName>
    <definedName name="Дата_создания_объектной_сметы" localSheetId="2">#REF!</definedName>
    <definedName name="Дата_создания_объектной_сметы" localSheetId="3">#REF!</definedName>
    <definedName name="Дата_создания_объектной_сметы" localSheetId="4">#REF!</definedName>
    <definedName name="Дата_создания_объектной_сметы" localSheetId="7">#REF!</definedName>
    <definedName name="Дата_создания_объектной_сметы">#REF!</definedName>
    <definedName name="Дата_создания_очереди" localSheetId="0">#REF!</definedName>
    <definedName name="Дата_создания_очереди" localSheetId="1">#REF!</definedName>
    <definedName name="Дата_создания_очереди" localSheetId="2">#REF!</definedName>
    <definedName name="Дата_создания_очереди" localSheetId="3">#REF!</definedName>
    <definedName name="Дата_создания_очереди" localSheetId="4">#REF!</definedName>
    <definedName name="Дата_создания_очереди" localSheetId="7">#REF!</definedName>
    <definedName name="Дата_создания_очереди">#REF!</definedName>
    <definedName name="Дата_создания_пускового_комплекса" localSheetId="0">#REF!</definedName>
    <definedName name="Дата_создания_пускового_комплекса" localSheetId="1">#REF!</definedName>
    <definedName name="Дата_создания_пускового_комплекса" localSheetId="2">#REF!</definedName>
    <definedName name="Дата_создания_пускового_комплекса" localSheetId="3">#REF!</definedName>
    <definedName name="Дата_создания_пускового_комплекса" localSheetId="4">#REF!</definedName>
    <definedName name="Дата_создания_пускового_комплекса" localSheetId="7">#REF!</definedName>
    <definedName name="Дата_создания_пускового_комплекса">#REF!</definedName>
    <definedName name="Дата_создания_сводного_сметного_расчета" localSheetId="0">#REF!</definedName>
    <definedName name="Дата_создания_сводного_сметного_расчета" localSheetId="1">#REF!</definedName>
    <definedName name="Дата_создания_сводного_сметного_расчета" localSheetId="2">#REF!</definedName>
    <definedName name="Дата_создания_сводного_сметного_расчета" localSheetId="3">#REF!</definedName>
    <definedName name="Дата_создания_сводного_сметного_расчета" localSheetId="4">#REF!</definedName>
    <definedName name="Дата_создания_сводного_сметного_расчета" localSheetId="7">#REF!</definedName>
    <definedName name="Дата_создания_сводного_сметного_расчета">#REF!</definedName>
    <definedName name="Дата_создания_стройки" localSheetId="0">#REF!</definedName>
    <definedName name="Дата_создания_стройки" localSheetId="1">#REF!</definedName>
    <definedName name="Дата_создания_стройки" localSheetId="2">#REF!</definedName>
    <definedName name="Дата_создания_стройки" localSheetId="3">#REF!</definedName>
    <definedName name="Дата_создания_стройки" localSheetId="4">#REF!</definedName>
    <definedName name="Дата_создания_стройки" localSheetId="7">#REF!</definedName>
    <definedName name="Дата_создания_стройки">#REF!</definedName>
    <definedName name="дд" localSheetId="0">#REF!</definedName>
    <definedName name="дд" localSheetId="1">#REF!</definedName>
    <definedName name="дд" localSheetId="2">#REF!</definedName>
    <definedName name="дд" localSheetId="13">#REF!</definedName>
    <definedName name="дд" localSheetId="14">#REF!</definedName>
    <definedName name="дд" localSheetId="3">#REF!</definedName>
    <definedName name="дд" localSheetId="4">#REF!</definedName>
    <definedName name="дд" localSheetId="7">#REF!</definedName>
    <definedName name="дд" localSheetId="11">#REF!</definedName>
    <definedName name="дд">#REF!</definedName>
    <definedName name="дддд" localSheetId="0">#REF!</definedName>
    <definedName name="дддд" localSheetId="1">#REF!</definedName>
    <definedName name="дддд" localSheetId="2">#REF!</definedName>
    <definedName name="дддд" localSheetId="13">#REF!</definedName>
    <definedName name="дддд" localSheetId="14">#REF!</definedName>
    <definedName name="дддд" localSheetId="3">#REF!</definedName>
    <definedName name="дддд" localSheetId="4">#REF!</definedName>
    <definedName name="дддд" localSheetId="7">#REF!</definedName>
    <definedName name="дддд" localSheetId="11">#REF!</definedName>
    <definedName name="дддд">#REF!</definedName>
    <definedName name="ддддд" localSheetId="0">#REF!</definedName>
    <definedName name="ддддд" localSheetId="1">#REF!</definedName>
    <definedName name="ддддд" localSheetId="2">#REF!</definedName>
    <definedName name="ддддд" localSheetId="3">#REF!</definedName>
    <definedName name="ддддд" localSheetId="4">#REF!</definedName>
    <definedName name="ддддд" localSheetId="7">#REF!</definedName>
    <definedName name="ддддд">#REF!</definedName>
    <definedName name="де" localSheetId="0">#REF!</definedName>
    <definedName name="де" localSheetId="1">#REF!</definedName>
    <definedName name="де" localSheetId="2">#REF!</definedName>
    <definedName name="де" localSheetId="13">#REF!</definedName>
    <definedName name="де" localSheetId="14">#REF!</definedName>
    <definedName name="де" localSheetId="3">#REF!</definedName>
    <definedName name="де" localSheetId="4">#REF!</definedName>
    <definedName name="де" localSheetId="7">#REF!</definedName>
    <definedName name="де" localSheetId="11">#REF!</definedName>
    <definedName name="де">#REF!</definedName>
    <definedName name="десятый" localSheetId="0">#REF!</definedName>
    <definedName name="десятый" localSheetId="1">#REF!</definedName>
    <definedName name="десятый" localSheetId="2">#REF!</definedName>
    <definedName name="десятый" localSheetId="5">#REF!</definedName>
    <definedName name="десятый" localSheetId="3">#REF!</definedName>
    <definedName name="десятый" localSheetId="4">#REF!</definedName>
    <definedName name="десятый" localSheetId="7">#REF!</definedName>
    <definedName name="десятый" localSheetId="9">#REF!</definedName>
    <definedName name="десятый">#REF!</definedName>
    <definedName name="дефл." localSheetId="0">#REF!</definedName>
    <definedName name="дефл." localSheetId="1">#REF!</definedName>
    <definedName name="дефл." localSheetId="2">#REF!</definedName>
    <definedName name="дефл." localSheetId="13">#REF!</definedName>
    <definedName name="дефл." localSheetId="14">#REF!</definedName>
    <definedName name="дефл." localSheetId="3">#REF!</definedName>
    <definedName name="дефл." localSheetId="4">#REF!</definedName>
    <definedName name="дефл." localSheetId="7">#REF!</definedName>
    <definedName name="дефл." localSheetId="11">#REF!</definedName>
    <definedName name="дефл.">#REF!</definedName>
    <definedName name="Дефл_ц_пред_год">#REF!</definedName>
    <definedName name="Дефлятор" localSheetId="0">#REF!</definedName>
    <definedName name="Дефлятор" localSheetId="1">#REF!</definedName>
    <definedName name="Дефлятор" localSheetId="2">#REF!</definedName>
    <definedName name="Дефлятор" localSheetId="5">#REF!</definedName>
    <definedName name="Дефлятор" localSheetId="3">#REF!</definedName>
    <definedName name="Дефлятор" localSheetId="4">#REF!</definedName>
    <definedName name="Дефлятор" localSheetId="7">#REF!</definedName>
    <definedName name="Дефлятор" localSheetId="9">#REF!</definedName>
    <definedName name="Дефлятор">#REF!</definedName>
    <definedName name="Дефлятор_годовой">#REF!</definedName>
    <definedName name="Дефлятор_цепной">#REF!</definedName>
    <definedName name="Дефлятор1" localSheetId="0">#REF!</definedName>
    <definedName name="Дефлятор1" localSheetId="1">#REF!</definedName>
    <definedName name="Дефлятор1" localSheetId="2">#REF!</definedName>
    <definedName name="Дефлятор1" localSheetId="5">#REF!</definedName>
    <definedName name="Дефлятор1" localSheetId="3">#REF!</definedName>
    <definedName name="Дефлятор1" localSheetId="4">#REF!</definedName>
    <definedName name="Дефлятор1" localSheetId="7">#REF!</definedName>
    <definedName name="Дефлятор1" localSheetId="9">#REF!</definedName>
    <definedName name="Дефлятор1">#REF!</definedName>
    <definedName name="диапазон" localSheetId="0">#REF!</definedName>
    <definedName name="диапазон" localSheetId="1">#REF!</definedName>
    <definedName name="диапазон" localSheetId="2">#REF!</definedName>
    <definedName name="диапазон" localSheetId="5">#REF!</definedName>
    <definedName name="диапазон" localSheetId="3">#REF!</definedName>
    <definedName name="диапазон" localSheetId="4">#REF!</definedName>
    <definedName name="диапазон" localSheetId="7">#REF!</definedName>
    <definedName name="диапазон" localSheetId="9">#REF!</definedName>
    <definedName name="диапазон">#REF!</definedName>
    <definedName name="Диск" localSheetId="0">#REF!</definedName>
    <definedName name="Диск" localSheetId="1">#REF!</definedName>
    <definedName name="Диск" localSheetId="2">#REF!</definedName>
    <definedName name="Диск" localSheetId="5">#REF!</definedName>
    <definedName name="Диск" localSheetId="3">#REF!</definedName>
    <definedName name="Диск" localSheetId="4">#REF!</definedName>
    <definedName name="Диск" localSheetId="7">#REF!</definedName>
    <definedName name="Диск" localSheetId="9">#REF!</definedName>
    <definedName name="Диск">#REF!</definedName>
    <definedName name="длдл" localSheetId="0">#REF!</definedName>
    <definedName name="длдл" localSheetId="1">#REF!</definedName>
    <definedName name="длдл" localSheetId="2">#REF!</definedName>
    <definedName name="длдл" localSheetId="3">#REF!</definedName>
    <definedName name="длдл" localSheetId="4">#REF!</definedName>
    <definedName name="длдл" localSheetId="7">#REF!</definedName>
    <definedName name="длдл">#REF!</definedName>
    <definedName name="Длинна_границы" localSheetId="0">#REF!</definedName>
    <definedName name="Длинна_границы" localSheetId="1">#REF!</definedName>
    <definedName name="Длинна_границы" localSheetId="2">#REF!</definedName>
    <definedName name="Длинна_границы" localSheetId="5">#REF!</definedName>
    <definedName name="Длинна_границы" localSheetId="3">#REF!</definedName>
    <definedName name="Длинна_границы" localSheetId="4">#REF!</definedName>
    <definedName name="Длинна_границы" localSheetId="7">#REF!</definedName>
    <definedName name="Длинна_границы" localSheetId="9">#REF!</definedName>
    <definedName name="Длинна_границы">#REF!</definedName>
    <definedName name="Длинна_трассы" localSheetId="0">#REF!</definedName>
    <definedName name="Длинна_трассы" localSheetId="1">#REF!</definedName>
    <definedName name="Длинна_трассы" localSheetId="2">#REF!</definedName>
    <definedName name="Длинна_трассы" localSheetId="3">#REF!</definedName>
    <definedName name="Длинна_трассы" localSheetId="4">#REF!</definedName>
    <definedName name="Длинна_трассы" localSheetId="7">#REF!</definedName>
    <definedName name="Длинна_трассы">#REF!</definedName>
    <definedName name="длозщшзщдлжб" localSheetId="0">#REF!</definedName>
    <definedName name="длозщшзщдлжб" localSheetId="1">#REF!</definedName>
    <definedName name="длозщшзщдлжб" localSheetId="2">#REF!</definedName>
    <definedName name="длозщшзщдлжб" localSheetId="5">#REF!</definedName>
    <definedName name="длозщшзщдлжб" localSheetId="3">#REF!</definedName>
    <definedName name="длозщшзщдлжб" localSheetId="4">#REF!</definedName>
    <definedName name="длозщшзщдлжб" localSheetId="7">#REF!</definedName>
    <definedName name="длозщшзщдлжб" localSheetId="9">#REF!</definedName>
    <definedName name="длозщшзщдлжб">#REF!</definedName>
    <definedName name="длолдолд" localSheetId="0">#REF!</definedName>
    <definedName name="длолдолд" localSheetId="1">#REF!</definedName>
    <definedName name="длолдолд" localSheetId="2">#REF!</definedName>
    <definedName name="длолдолд" localSheetId="3">#REF!</definedName>
    <definedName name="длолдолд" localSheetId="4">#REF!</definedName>
    <definedName name="длолдолд" localSheetId="7">#REF!</definedName>
    <definedName name="длолдолд">#REF!</definedName>
    <definedName name="длощшл" localSheetId="0">#REF!</definedName>
    <definedName name="длощшл" localSheetId="1">#REF!</definedName>
    <definedName name="длощшл" localSheetId="2">#REF!</definedName>
    <definedName name="длощшл" localSheetId="3">#REF!</definedName>
    <definedName name="длощшл" localSheetId="4">#REF!</definedName>
    <definedName name="длощшл" localSheetId="7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 localSheetId="0">#REF!</definedName>
    <definedName name="Дн_ставка" localSheetId="1">#REF!</definedName>
    <definedName name="Дн_ставка" localSheetId="2">#REF!</definedName>
    <definedName name="Дн_ставка" localSheetId="5">#REF!</definedName>
    <definedName name="Дн_ставка" localSheetId="3">#REF!</definedName>
    <definedName name="Дн_ставка" localSheetId="4">#REF!</definedName>
    <definedName name="Дн_ставка" localSheetId="7">#REF!</definedName>
    <definedName name="Дн_ставка" localSheetId="9">#REF!</definedName>
    <definedName name="Дн_ставка">#REF!</definedName>
    <definedName name="дна" localSheetId="0">#REF!</definedName>
    <definedName name="дна" localSheetId="1">#REF!</definedName>
    <definedName name="дна" localSheetId="2">#REF!</definedName>
    <definedName name="дна" localSheetId="3">#REF!</definedName>
    <definedName name="дна" localSheetId="4">#REF!</definedName>
    <definedName name="дна" localSheetId="7">#REF!</definedName>
    <definedName name="дна">#REF!</definedName>
    <definedName name="до" localSheetId="0">#REF!</definedName>
    <definedName name="до" localSheetId="1">#REF!</definedName>
    <definedName name="до" localSheetId="2">#REF!</definedName>
    <definedName name="до" localSheetId="13">#REF!</definedName>
    <definedName name="до" localSheetId="14">#REF!</definedName>
    <definedName name="до" localSheetId="3">#REF!</definedName>
    <definedName name="до" localSheetId="4">#REF!</definedName>
    <definedName name="до" localSheetId="7">#REF!</definedName>
    <definedName name="до" localSheetId="11">#REF!</definedName>
    <definedName name="до">#REF!</definedName>
    <definedName name="док">#REF!</definedName>
    <definedName name="дол" localSheetId="0">#REF!</definedName>
    <definedName name="дол" localSheetId="1">#REF!</definedName>
    <definedName name="дол" localSheetId="2">#REF!</definedName>
    <definedName name="дол" localSheetId="13">#REF!</definedName>
    <definedName name="дол" localSheetId="14">#REF!</definedName>
    <definedName name="дол" localSheetId="3">#REF!</definedName>
    <definedName name="дол" localSheetId="4">#REF!</definedName>
    <definedName name="дол" localSheetId="7">#REF!</definedName>
    <definedName name="дол" localSheetId="11">#REF!</definedName>
    <definedName name="дол">#REF!</definedName>
    <definedName name="Должность">#REF!</definedName>
    <definedName name="ДОЛЛАР" localSheetId="0">#REF!</definedName>
    <definedName name="ДОЛЛАР" localSheetId="1">#REF!</definedName>
    <definedName name="ДОЛЛАР" localSheetId="2">#REF!</definedName>
    <definedName name="ДОЛЛАР" localSheetId="5">#REF!</definedName>
    <definedName name="ДОЛЛАР" localSheetId="3">#REF!</definedName>
    <definedName name="ДОЛЛАР" localSheetId="4">#REF!</definedName>
    <definedName name="ДОЛЛАР" localSheetId="7">#REF!</definedName>
    <definedName name="ДОЛЛАР" localSheetId="9">#REF!</definedName>
    <definedName name="ДОЛЛАР">#REF!</definedName>
    <definedName name="доорп" localSheetId="0">#REF!</definedName>
    <definedName name="доорп" localSheetId="1">#REF!</definedName>
    <definedName name="доорп" localSheetId="2">#REF!</definedName>
    <definedName name="доорп" localSheetId="3">#REF!</definedName>
    <definedName name="доорп" localSheetId="4">#REF!</definedName>
    <definedName name="доорп" localSheetId="7">#REF!</definedName>
    <definedName name="доорп">#REF!</definedName>
    <definedName name="Доп._оборудование_1" localSheetId="0">#REF!</definedName>
    <definedName name="Доп._оборудование_1" localSheetId="1">#REF!</definedName>
    <definedName name="Доп._оборудование_1" localSheetId="2">#REF!</definedName>
    <definedName name="Доп._оборудование_1" localSheetId="5">#REF!</definedName>
    <definedName name="Доп._оборудование_1" localSheetId="3">#REF!</definedName>
    <definedName name="Доп._оборудование_1" localSheetId="4">#REF!</definedName>
    <definedName name="Доп._оборудование_1" localSheetId="7">#REF!</definedName>
    <definedName name="Доп._оборудование_1" localSheetId="9">#REF!</definedName>
    <definedName name="Доп._оборудование_1">#REF!</definedName>
    <definedName name="Доп_оборуд" localSheetId="0">#REF!</definedName>
    <definedName name="Доп_оборуд" localSheetId="1">#REF!</definedName>
    <definedName name="Доп_оборуд" localSheetId="2">#REF!</definedName>
    <definedName name="Доп_оборуд" localSheetId="3">#REF!</definedName>
    <definedName name="Доп_оборуд" localSheetId="4">#REF!</definedName>
    <definedName name="Доп_оборуд" localSheetId="7">#REF!</definedName>
    <definedName name="Доп_оборуд">#REF!</definedName>
    <definedName name="допдшгед" localSheetId="0">#REF!</definedName>
    <definedName name="допдшгед" localSheetId="1">#REF!</definedName>
    <definedName name="допдшгед" localSheetId="2">#REF!</definedName>
    <definedName name="допдшгед" localSheetId="3">#REF!</definedName>
    <definedName name="допдшгед" localSheetId="4">#REF!</definedName>
    <definedName name="допдшгед" localSheetId="7">#REF!</definedName>
    <definedName name="допдшгед">#REF!</definedName>
    <definedName name="Дорога_1" localSheetId="0">#REF!</definedName>
    <definedName name="Дорога_1" localSheetId="1">#REF!</definedName>
    <definedName name="Дорога_1" localSheetId="2">#REF!</definedName>
    <definedName name="Дорога_1" localSheetId="5">#REF!</definedName>
    <definedName name="Дорога_1" localSheetId="3">#REF!</definedName>
    <definedName name="Дорога_1" localSheetId="4">#REF!</definedName>
    <definedName name="Дорога_1" localSheetId="7">#REF!</definedName>
    <definedName name="Дорога_1" localSheetId="9">#REF!</definedName>
    <definedName name="Дорога_1">#REF!</definedName>
    <definedName name="дп" localSheetId="0">#REF!</definedName>
    <definedName name="дп" localSheetId="1">#REF!</definedName>
    <definedName name="дп" localSheetId="2">#REF!</definedName>
    <definedName name="дп" localSheetId="3">#REF!</definedName>
    <definedName name="дп" localSheetId="4">#REF!</definedName>
    <definedName name="дп" localSheetId="7">#REF!</definedName>
    <definedName name="дп">#REF!</definedName>
    <definedName name="др" localSheetId="0">#REF!</definedName>
    <definedName name="др" localSheetId="1">#REF!</definedName>
    <definedName name="др" localSheetId="2">#REF!</definedName>
    <definedName name="др" localSheetId="3">#REF!</definedName>
    <definedName name="др" localSheetId="4">#REF!</definedName>
    <definedName name="др" localSheetId="7">#REF!</definedName>
    <definedName name="др">#REF!</definedName>
    <definedName name="др.матер" localSheetId="3">#REF!</definedName>
    <definedName name="др.матер" localSheetId="4">#REF!</definedName>
    <definedName name="др.матер">#REF!</definedName>
    <definedName name="ДС" localSheetId="0">#REF!</definedName>
    <definedName name="ДС" localSheetId="1">#REF!</definedName>
    <definedName name="ДС" localSheetId="2">#REF!</definedName>
    <definedName name="ДС" localSheetId="13">#REF!</definedName>
    <definedName name="ДС" localSheetId="14">#REF!</definedName>
    <definedName name="ДС" localSheetId="3">#REF!</definedName>
    <definedName name="ДС" localSheetId="4">#REF!</definedName>
    <definedName name="ДС" localSheetId="7">#REF!</definedName>
    <definedName name="ДС" localSheetId="11">#REF!</definedName>
    <definedName name="ДС">#REF!</definedName>
    <definedName name="дтс">#REF!</definedName>
    <definedName name="дщшю" localSheetId="0">#REF!</definedName>
    <definedName name="дщшю" localSheetId="1">#REF!</definedName>
    <definedName name="дщшю" localSheetId="2">#REF!</definedName>
    <definedName name="дщшю" localSheetId="5">#REF!</definedName>
    <definedName name="дщшю" localSheetId="3">#REF!</definedName>
    <definedName name="дщшю" localSheetId="4">#REF!</definedName>
    <definedName name="дщшю" localSheetId="7">#REF!</definedName>
    <definedName name="дщшю" localSheetId="9">#REF!</definedName>
    <definedName name="дщшю">#REF!</definedName>
    <definedName name="дэ" localSheetId="0">#REF!</definedName>
    <definedName name="дэ" localSheetId="1">#REF!</definedName>
    <definedName name="дэ" localSheetId="2">#REF!</definedName>
    <definedName name="дэ" localSheetId="3">#REF!</definedName>
    <definedName name="дэ" localSheetId="4">#REF!</definedName>
    <definedName name="дэ" localSheetId="7">#REF!</definedName>
    <definedName name="дэ">#REF!</definedName>
    <definedName name="е" localSheetId="0">#REF!</definedName>
    <definedName name="е" localSheetId="1">#REF!</definedName>
    <definedName name="е" localSheetId="2">#REF!</definedName>
    <definedName name="е" localSheetId="3">#REF!</definedName>
    <definedName name="е" localSheetId="4">#REF!</definedName>
    <definedName name="е" localSheetId="7">#REF!</definedName>
    <definedName name="е">#REF!</definedName>
    <definedName name="евнл" localSheetId="0">#REF!</definedName>
    <definedName name="евнл" localSheetId="1">#REF!</definedName>
    <definedName name="евнл" localSheetId="2">#REF!</definedName>
    <definedName name="евнл" localSheetId="3">#REF!</definedName>
    <definedName name="евнл" localSheetId="4">#REF!</definedName>
    <definedName name="евнл" localSheetId="7">#REF!</definedName>
    <definedName name="евнл">#REF!</definedName>
    <definedName name="евнлен" localSheetId="0">#REF!</definedName>
    <definedName name="евнлен" localSheetId="1">#REF!</definedName>
    <definedName name="евнлен" localSheetId="2">#REF!</definedName>
    <definedName name="евнлен" localSheetId="3">#REF!</definedName>
    <definedName name="евнлен" localSheetId="4">#REF!</definedName>
    <definedName name="евнлен" localSheetId="7">#REF!</definedName>
    <definedName name="евнлен">#REF!</definedName>
    <definedName name="Еврейская_автономная_область" localSheetId="0">#REF!</definedName>
    <definedName name="Еврейская_автономная_область" localSheetId="1">#REF!</definedName>
    <definedName name="Еврейская_автономная_область" localSheetId="2">#REF!</definedName>
    <definedName name="Еврейская_автономная_область" localSheetId="5">#REF!</definedName>
    <definedName name="Еврейская_автономная_область" localSheetId="3">#REF!</definedName>
    <definedName name="Еврейская_автономная_область" localSheetId="4">#REF!</definedName>
    <definedName name="Еврейская_автономная_область" localSheetId="7">#REF!</definedName>
    <definedName name="Еврейская_автономная_область" localSheetId="9">#REF!</definedName>
    <definedName name="Еврейская_автономная_область">#REF!</definedName>
    <definedName name="Еврейская_автономная_область_1" localSheetId="0">#REF!</definedName>
    <definedName name="Еврейская_автономная_область_1" localSheetId="1">#REF!</definedName>
    <definedName name="Еврейская_автономная_область_1" localSheetId="2">#REF!</definedName>
    <definedName name="Еврейская_автономная_область_1" localSheetId="3">#REF!</definedName>
    <definedName name="Еврейская_автономная_область_1" localSheetId="4">#REF!</definedName>
    <definedName name="Еврейская_автономная_область_1" localSheetId="7">#REF!</definedName>
    <definedName name="Еврейская_автономная_область_1">#REF!</definedName>
    <definedName name="еврор" localSheetId="0">#REF!</definedName>
    <definedName name="еврор" localSheetId="1">#REF!</definedName>
    <definedName name="еврор" localSheetId="2">#REF!</definedName>
    <definedName name="еврор" localSheetId="3">#REF!</definedName>
    <definedName name="еврор" localSheetId="4">#REF!</definedName>
    <definedName name="еврор" localSheetId="7">#REF!</definedName>
    <definedName name="еврор">#REF!</definedName>
    <definedName name="еврь" localSheetId="0">#REF!</definedName>
    <definedName name="еврь" localSheetId="1">#REF!</definedName>
    <definedName name="еврь" localSheetId="2">#REF!</definedName>
    <definedName name="еврь" localSheetId="3">#REF!</definedName>
    <definedName name="еврь" localSheetId="4">#REF!</definedName>
    <definedName name="еврь" localSheetId="7">#REF!</definedName>
    <definedName name="еврь">#REF!</definedName>
    <definedName name="Единица1" localSheetId="0">#REF!</definedName>
    <definedName name="Единица1" localSheetId="1">#REF!</definedName>
    <definedName name="Единица1" localSheetId="2">#REF!</definedName>
    <definedName name="Единица1" localSheetId="3">#REF!</definedName>
    <definedName name="Единица1" localSheetId="4">#REF!</definedName>
    <definedName name="Единица1" localSheetId="7">#REF!</definedName>
    <definedName name="Единица1">#REF!</definedName>
    <definedName name="Единица10" localSheetId="0">#REF!</definedName>
    <definedName name="Единица10" localSheetId="1">#REF!</definedName>
    <definedName name="Единица10" localSheetId="2">#REF!</definedName>
    <definedName name="Единица10" localSheetId="3">#REF!</definedName>
    <definedName name="Единица10" localSheetId="4">#REF!</definedName>
    <definedName name="Единица10" localSheetId="7">#REF!</definedName>
    <definedName name="Единица10">#REF!</definedName>
    <definedName name="Единица11" localSheetId="0">#REF!</definedName>
    <definedName name="Единица11" localSheetId="1">#REF!</definedName>
    <definedName name="Единица11" localSheetId="2">#REF!</definedName>
    <definedName name="Единица11" localSheetId="3">#REF!</definedName>
    <definedName name="Единица11" localSheetId="4">#REF!</definedName>
    <definedName name="Единица11" localSheetId="7">#REF!</definedName>
    <definedName name="Единица11">#REF!</definedName>
    <definedName name="Единица12" localSheetId="0">#REF!</definedName>
    <definedName name="Единица12" localSheetId="1">#REF!</definedName>
    <definedName name="Единица12" localSheetId="2">#REF!</definedName>
    <definedName name="Единица12" localSheetId="3">#REF!</definedName>
    <definedName name="Единица12" localSheetId="4">#REF!</definedName>
    <definedName name="Единица12" localSheetId="7">#REF!</definedName>
    <definedName name="Единица12">#REF!</definedName>
    <definedName name="Единица13" localSheetId="0">#REF!</definedName>
    <definedName name="Единица13" localSheetId="1">#REF!</definedName>
    <definedName name="Единица13" localSheetId="2">#REF!</definedName>
    <definedName name="Единица13" localSheetId="3">#REF!</definedName>
    <definedName name="Единица13" localSheetId="4">#REF!</definedName>
    <definedName name="Единица13" localSheetId="7">#REF!</definedName>
    <definedName name="Единица13">#REF!</definedName>
    <definedName name="Единица14" localSheetId="0">#REF!</definedName>
    <definedName name="Единица14" localSheetId="1">#REF!</definedName>
    <definedName name="Единица14" localSheetId="2">#REF!</definedName>
    <definedName name="Единица14" localSheetId="3">#REF!</definedName>
    <definedName name="Единица14" localSheetId="4">#REF!</definedName>
    <definedName name="Единица14" localSheetId="7">#REF!</definedName>
    <definedName name="Единица14">#REF!</definedName>
    <definedName name="Единица15" localSheetId="0">#REF!</definedName>
    <definedName name="Единица15" localSheetId="1">#REF!</definedName>
    <definedName name="Единица15" localSheetId="2">#REF!</definedName>
    <definedName name="Единица15" localSheetId="3">#REF!</definedName>
    <definedName name="Единица15" localSheetId="4">#REF!</definedName>
    <definedName name="Единица15" localSheetId="7">#REF!</definedName>
    <definedName name="Единица15">#REF!</definedName>
    <definedName name="Единица16" localSheetId="0">#REF!</definedName>
    <definedName name="Единица16" localSheetId="1">#REF!</definedName>
    <definedName name="Единица16" localSheetId="2">#REF!</definedName>
    <definedName name="Единица16" localSheetId="3">#REF!</definedName>
    <definedName name="Единица16" localSheetId="4">#REF!</definedName>
    <definedName name="Единица16" localSheetId="7">#REF!</definedName>
    <definedName name="Единица16">#REF!</definedName>
    <definedName name="Единица17" localSheetId="0">#REF!</definedName>
    <definedName name="Единица17" localSheetId="1">#REF!</definedName>
    <definedName name="Единица17" localSheetId="2">#REF!</definedName>
    <definedName name="Единица17" localSheetId="3">#REF!</definedName>
    <definedName name="Единица17" localSheetId="4">#REF!</definedName>
    <definedName name="Единица17" localSheetId="7">#REF!</definedName>
    <definedName name="Единица17">#REF!</definedName>
    <definedName name="Единица18" localSheetId="0">#REF!</definedName>
    <definedName name="Единица18" localSheetId="1">#REF!</definedName>
    <definedName name="Единица18" localSheetId="2">#REF!</definedName>
    <definedName name="Единица18" localSheetId="3">#REF!</definedName>
    <definedName name="Единица18" localSheetId="4">#REF!</definedName>
    <definedName name="Единица18" localSheetId="7">#REF!</definedName>
    <definedName name="Единица18">#REF!</definedName>
    <definedName name="Единица19" localSheetId="0">#REF!</definedName>
    <definedName name="Единица19" localSheetId="1">#REF!</definedName>
    <definedName name="Единица19" localSheetId="2">#REF!</definedName>
    <definedName name="Единица19" localSheetId="3">#REF!</definedName>
    <definedName name="Единица19" localSheetId="4">#REF!</definedName>
    <definedName name="Единица19" localSheetId="7">#REF!</definedName>
    <definedName name="Единица19">#REF!</definedName>
    <definedName name="Единица2" localSheetId="0">#REF!</definedName>
    <definedName name="Единица2" localSheetId="1">#REF!</definedName>
    <definedName name="Единица2" localSheetId="2">#REF!</definedName>
    <definedName name="Единица2" localSheetId="3">#REF!</definedName>
    <definedName name="Единица2" localSheetId="4">#REF!</definedName>
    <definedName name="Единица2" localSheetId="7">#REF!</definedName>
    <definedName name="Единица2">#REF!</definedName>
    <definedName name="Единица20" localSheetId="0">#REF!</definedName>
    <definedName name="Единица20" localSheetId="1">#REF!</definedName>
    <definedName name="Единица20" localSheetId="2">#REF!</definedName>
    <definedName name="Единица20" localSheetId="3">#REF!</definedName>
    <definedName name="Единица20" localSheetId="4">#REF!</definedName>
    <definedName name="Единица20" localSheetId="7">#REF!</definedName>
    <definedName name="Единица20">#REF!</definedName>
    <definedName name="Единица21" localSheetId="0">#REF!</definedName>
    <definedName name="Единица21" localSheetId="1">#REF!</definedName>
    <definedName name="Единица21" localSheetId="2">#REF!</definedName>
    <definedName name="Единица21" localSheetId="3">#REF!</definedName>
    <definedName name="Единица21" localSheetId="4">#REF!</definedName>
    <definedName name="Единица21" localSheetId="7">#REF!</definedName>
    <definedName name="Единица21">#REF!</definedName>
    <definedName name="Единица22" localSheetId="0">#REF!</definedName>
    <definedName name="Единица22" localSheetId="1">#REF!</definedName>
    <definedName name="Единица22" localSheetId="2">#REF!</definedName>
    <definedName name="Единица22" localSheetId="3">#REF!</definedName>
    <definedName name="Единица22" localSheetId="4">#REF!</definedName>
    <definedName name="Единица22" localSheetId="7">#REF!</definedName>
    <definedName name="Единица22">#REF!</definedName>
    <definedName name="Единица23" localSheetId="0">#REF!</definedName>
    <definedName name="Единица23" localSheetId="1">#REF!</definedName>
    <definedName name="Единица23" localSheetId="2">#REF!</definedName>
    <definedName name="Единица23" localSheetId="3">#REF!</definedName>
    <definedName name="Единица23" localSheetId="4">#REF!</definedName>
    <definedName name="Единица23" localSheetId="7">#REF!</definedName>
    <definedName name="Единица23">#REF!</definedName>
    <definedName name="Единица24" localSheetId="0">#REF!</definedName>
    <definedName name="Единица24" localSheetId="1">#REF!</definedName>
    <definedName name="Единица24" localSheetId="2">#REF!</definedName>
    <definedName name="Единица24" localSheetId="3">#REF!</definedName>
    <definedName name="Единица24" localSheetId="4">#REF!</definedName>
    <definedName name="Единица24" localSheetId="7">#REF!</definedName>
    <definedName name="Единица24">#REF!</definedName>
    <definedName name="Единица25" localSheetId="0">#REF!</definedName>
    <definedName name="Единица25" localSheetId="1">#REF!</definedName>
    <definedName name="Единица25" localSheetId="2">#REF!</definedName>
    <definedName name="Единица25" localSheetId="3">#REF!</definedName>
    <definedName name="Единица25" localSheetId="4">#REF!</definedName>
    <definedName name="Единица25" localSheetId="7">#REF!</definedName>
    <definedName name="Единица25">#REF!</definedName>
    <definedName name="Единица26" localSheetId="0">#REF!</definedName>
    <definedName name="Единица26" localSheetId="1">#REF!</definedName>
    <definedName name="Единица26" localSheetId="2">#REF!</definedName>
    <definedName name="Единица26" localSheetId="3">#REF!</definedName>
    <definedName name="Единица26" localSheetId="4">#REF!</definedName>
    <definedName name="Единица26" localSheetId="7">#REF!</definedName>
    <definedName name="Единица26">#REF!</definedName>
    <definedName name="Единица27" localSheetId="0">#REF!</definedName>
    <definedName name="Единица27" localSheetId="1">#REF!</definedName>
    <definedName name="Единица27" localSheetId="2">#REF!</definedName>
    <definedName name="Единица27" localSheetId="3">#REF!</definedName>
    <definedName name="Единица27" localSheetId="4">#REF!</definedName>
    <definedName name="Единица27" localSheetId="7">#REF!</definedName>
    <definedName name="Единица27">#REF!</definedName>
    <definedName name="Единица28" localSheetId="0">#REF!</definedName>
    <definedName name="Единица28" localSheetId="1">#REF!</definedName>
    <definedName name="Единица28" localSheetId="2">#REF!</definedName>
    <definedName name="Единица28" localSheetId="3">#REF!</definedName>
    <definedName name="Единица28" localSheetId="4">#REF!</definedName>
    <definedName name="Единица28" localSheetId="7">#REF!</definedName>
    <definedName name="Единица28">#REF!</definedName>
    <definedName name="Единица29" localSheetId="0">#REF!</definedName>
    <definedName name="Единица29" localSheetId="1">#REF!</definedName>
    <definedName name="Единица29" localSheetId="2">#REF!</definedName>
    <definedName name="Единица29" localSheetId="3">#REF!</definedName>
    <definedName name="Единица29" localSheetId="4">#REF!</definedName>
    <definedName name="Единица29" localSheetId="7">#REF!</definedName>
    <definedName name="Единица29">#REF!</definedName>
    <definedName name="Единица3" localSheetId="0">#REF!</definedName>
    <definedName name="Единица3" localSheetId="1">#REF!</definedName>
    <definedName name="Единица3" localSheetId="2">#REF!</definedName>
    <definedName name="Единица3" localSheetId="3">#REF!</definedName>
    <definedName name="Единица3" localSheetId="4">#REF!</definedName>
    <definedName name="Единица3" localSheetId="7">#REF!</definedName>
    <definedName name="Единица3">#REF!</definedName>
    <definedName name="Единица30" localSheetId="0">#REF!</definedName>
    <definedName name="Единица30" localSheetId="1">#REF!</definedName>
    <definedName name="Единица30" localSheetId="2">#REF!</definedName>
    <definedName name="Единица30" localSheetId="3">#REF!</definedName>
    <definedName name="Единица30" localSheetId="4">#REF!</definedName>
    <definedName name="Единица30" localSheetId="7">#REF!</definedName>
    <definedName name="Единица30">#REF!</definedName>
    <definedName name="Единица31" localSheetId="0">#REF!</definedName>
    <definedName name="Единица31" localSheetId="1">#REF!</definedName>
    <definedName name="Единица31" localSheetId="2">#REF!</definedName>
    <definedName name="Единица31" localSheetId="3">#REF!</definedName>
    <definedName name="Единица31" localSheetId="4">#REF!</definedName>
    <definedName name="Единица31" localSheetId="7">#REF!</definedName>
    <definedName name="Единица31">#REF!</definedName>
    <definedName name="Единица32" localSheetId="0">#REF!</definedName>
    <definedName name="Единица32" localSheetId="1">#REF!</definedName>
    <definedName name="Единица32" localSheetId="2">#REF!</definedName>
    <definedName name="Единица32" localSheetId="3">#REF!</definedName>
    <definedName name="Единица32" localSheetId="4">#REF!</definedName>
    <definedName name="Единица32" localSheetId="7">#REF!</definedName>
    <definedName name="Единица32">#REF!</definedName>
    <definedName name="Единица33" localSheetId="0">#REF!</definedName>
    <definedName name="Единица33" localSheetId="1">#REF!</definedName>
    <definedName name="Единица33" localSheetId="2">#REF!</definedName>
    <definedName name="Единица33" localSheetId="3">#REF!</definedName>
    <definedName name="Единица33" localSheetId="4">#REF!</definedName>
    <definedName name="Единица33" localSheetId="7">#REF!</definedName>
    <definedName name="Единица33">#REF!</definedName>
    <definedName name="Единица34" localSheetId="0">#REF!</definedName>
    <definedName name="Единица34" localSheetId="1">#REF!</definedName>
    <definedName name="Единица34" localSheetId="2">#REF!</definedName>
    <definedName name="Единица34" localSheetId="3">#REF!</definedName>
    <definedName name="Единица34" localSheetId="4">#REF!</definedName>
    <definedName name="Единица34" localSheetId="7">#REF!</definedName>
    <definedName name="Единица34">#REF!</definedName>
    <definedName name="Единица35" localSheetId="0">#REF!</definedName>
    <definedName name="Единица35" localSheetId="1">#REF!</definedName>
    <definedName name="Единица35" localSheetId="2">#REF!</definedName>
    <definedName name="Единица35" localSheetId="3">#REF!</definedName>
    <definedName name="Единица35" localSheetId="4">#REF!</definedName>
    <definedName name="Единица35" localSheetId="7">#REF!</definedName>
    <definedName name="Единица35">#REF!</definedName>
    <definedName name="Единица36" localSheetId="0">#REF!</definedName>
    <definedName name="Единица36" localSheetId="1">#REF!</definedName>
    <definedName name="Единица36" localSheetId="2">#REF!</definedName>
    <definedName name="Единица36" localSheetId="3">#REF!</definedName>
    <definedName name="Единица36" localSheetId="4">#REF!</definedName>
    <definedName name="Единица36" localSheetId="7">#REF!</definedName>
    <definedName name="Единица36">#REF!</definedName>
    <definedName name="Единица37" localSheetId="0">#REF!</definedName>
    <definedName name="Единица37" localSheetId="1">#REF!</definedName>
    <definedName name="Единица37" localSheetId="2">#REF!</definedName>
    <definedName name="Единица37" localSheetId="3">#REF!</definedName>
    <definedName name="Единица37" localSheetId="4">#REF!</definedName>
    <definedName name="Единица37" localSheetId="7">#REF!</definedName>
    <definedName name="Единица37">#REF!</definedName>
    <definedName name="Единица38" localSheetId="0">#REF!</definedName>
    <definedName name="Единица38" localSheetId="1">#REF!</definedName>
    <definedName name="Единица38" localSheetId="2">#REF!</definedName>
    <definedName name="Единица38" localSheetId="3">#REF!</definedName>
    <definedName name="Единица38" localSheetId="4">#REF!</definedName>
    <definedName name="Единица38" localSheetId="7">#REF!</definedName>
    <definedName name="Единица38">#REF!</definedName>
    <definedName name="Единица39" localSheetId="0">#REF!</definedName>
    <definedName name="Единица39" localSheetId="1">#REF!</definedName>
    <definedName name="Единица39" localSheetId="2">#REF!</definedName>
    <definedName name="Единица39" localSheetId="3">#REF!</definedName>
    <definedName name="Единица39" localSheetId="4">#REF!</definedName>
    <definedName name="Единица39" localSheetId="7">#REF!</definedName>
    <definedName name="Единица39">#REF!</definedName>
    <definedName name="Единица4" localSheetId="0">#REF!</definedName>
    <definedName name="Единица4" localSheetId="1">#REF!</definedName>
    <definedName name="Единица4" localSheetId="2">#REF!</definedName>
    <definedName name="Единица4" localSheetId="3">#REF!</definedName>
    <definedName name="Единица4" localSheetId="4">#REF!</definedName>
    <definedName name="Единица4" localSheetId="7">#REF!</definedName>
    <definedName name="Единица4">#REF!</definedName>
    <definedName name="Единица40" localSheetId="0">#REF!</definedName>
    <definedName name="Единица40" localSheetId="1">#REF!</definedName>
    <definedName name="Единица40" localSheetId="2">#REF!</definedName>
    <definedName name="Единица40" localSheetId="3">#REF!</definedName>
    <definedName name="Единица40" localSheetId="4">#REF!</definedName>
    <definedName name="Единица40" localSheetId="7">#REF!</definedName>
    <definedName name="Единица40">#REF!</definedName>
    <definedName name="Единица41" localSheetId="0">#REF!</definedName>
    <definedName name="Единица41" localSheetId="1">#REF!</definedName>
    <definedName name="Единица41" localSheetId="2">#REF!</definedName>
    <definedName name="Единица41" localSheetId="3">#REF!</definedName>
    <definedName name="Единица41" localSheetId="4">#REF!</definedName>
    <definedName name="Единица41" localSheetId="7">#REF!</definedName>
    <definedName name="Единица41">#REF!</definedName>
    <definedName name="Единица42" localSheetId="0">#REF!</definedName>
    <definedName name="Единица42" localSheetId="1">#REF!</definedName>
    <definedName name="Единица42" localSheetId="2">#REF!</definedName>
    <definedName name="Единица42" localSheetId="3">#REF!</definedName>
    <definedName name="Единица42" localSheetId="4">#REF!</definedName>
    <definedName name="Единица42" localSheetId="7">#REF!</definedName>
    <definedName name="Единица42">#REF!</definedName>
    <definedName name="Единица43" localSheetId="0">#REF!</definedName>
    <definedName name="Единица43" localSheetId="1">#REF!</definedName>
    <definedName name="Единица43" localSheetId="2">#REF!</definedName>
    <definedName name="Единица43" localSheetId="3">#REF!</definedName>
    <definedName name="Единица43" localSheetId="4">#REF!</definedName>
    <definedName name="Единица43" localSheetId="7">#REF!</definedName>
    <definedName name="Единица43">#REF!</definedName>
    <definedName name="Единица44" localSheetId="0">#REF!</definedName>
    <definedName name="Единица44" localSheetId="1">#REF!</definedName>
    <definedName name="Единица44" localSheetId="2">#REF!</definedName>
    <definedName name="Единица44" localSheetId="3">#REF!</definedName>
    <definedName name="Единица44" localSheetId="4">#REF!</definedName>
    <definedName name="Единица44" localSheetId="7">#REF!</definedName>
    <definedName name="Единица44">#REF!</definedName>
    <definedName name="Единица45" localSheetId="0">#REF!</definedName>
    <definedName name="Единица45" localSheetId="1">#REF!</definedName>
    <definedName name="Единица45" localSheetId="2">#REF!</definedName>
    <definedName name="Единица45" localSheetId="3">#REF!</definedName>
    <definedName name="Единица45" localSheetId="4">#REF!</definedName>
    <definedName name="Единица45" localSheetId="7">#REF!</definedName>
    <definedName name="Единица45">#REF!</definedName>
    <definedName name="Единица46" localSheetId="0">#REF!</definedName>
    <definedName name="Единица46" localSheetId="1">#REF!</definedName>
    <definedName name="Единица46" localSheetId="2">#REF!</definedName>
    <definedName name="Единица46" localSheetId="3">#REF!</definedName>
    <definedName name="Единица46" localSheetId="4">#REF!</definedName>
    <definedName name="Единица46" localSheetId="7">#REF!</definedName>
    <definedName name="Единица46">#REF!</definedName>
    <definedName name="Единица47" localSheetId="0">#REF!</definedName>
    <definedName name="Единица47" localSheetId="1">#REF!</definedName>
    <definedName name="Единица47" localSheetId="2">#REF!</definedName>
    <definedName name="Единица47" localSheetId="3">#REF!</definedName>
    <definedName name="Единица47" localSheetId="4">#REF!</definedName>
    <definedName name="Единица47" localSheetId="7">#REF!</definedName>
    <definedName name="Единица47">#REF!</definedName>
    <definedName name="Единица48" localSheetId="0">#REF!</definedName>
    <definedName name="Единица48" localSheetId="1">#REF!</definedName>
    <definedName name="Единица48" localSheetId="2">#REF!</definedName>
    <definedName name="Единица48" localSheetId="3">#REF!</definedName>
    <definedName name="Единица48" localSheetId="4">#REF!</definedName>
    <definedName name="Единица48" localSheetId="7">#REF!</definedName>
    <definedName name="Единица48">#REF!</definedName>
    <definedName name="Единица49" localSheetId="0">#REF!</definedName>
    <definedName name="Единица49" localSheetId="1">#REF!</definedName>
    <definedName name="Единица49" localSheetId="2">#REF!</definedName>
    <definedName name="Единица49" localSheetId="3">#REF!</definedName>
    <definedName name="Единица49" localSheetId="4">#REF!</definedName>
    <definedName name="Единица49" localSheetId="7">#REF!</definedName>
    <definedName name="Единица49">#REF!</definedName>
    <definedName name="Единица5" localSheetId="0">#REF!</definedName>
    <definedName name="Единица5" localSheetId="1">#REF!</definedName>
    <definedName name="Единица5" localSheetId="2">#REF!</definedName>
    <definedName name="Единица5" localSheetId="3">#REF!</definedName>
    <definedName name="Единица5" localSheetId="4">#REF!</definedName>
    <definedName name="Единица5" localSheetId="7">#REF!</definedName>
    <definedName name="Единица5">#REF!</definedName>
    <definedName name="Единица50" localSheetId="0">#REF!</definedName>
    <definedName name="Единица50" localSheetId="1">#REF!</definedName>
    <definedName name="Единица50" localSheetId="2">#REF!</definedName>
    <definedName name="Единица50" localSheetId="3">#REF!</definedName>
    <definedName name="Единица50" localSheetId="4">#REF!</definedName>
    <definedName name="Единица50" localSheetId="7">#REF!</definedName>
    <definedName name="Единица50">#REF!</definedName>
    <definedName name="Единица51" localSheetId="0">#REF!</definedName>
    <definedName name="Единица51" localSheetId="1">#REF!</definedName>
    <definedName name="Единица51" localSheetId="2">#REF!</definedName>
    <definedName name="Единица51" localSheetId="3">#REF!</definedName>
    <definedName name="Единица51" localSheetId="4">#REF!</definedName>
    <definedName name="Единица51" localSheetId="7">#REF!</definedName>
    <definedName name="Единица51">#REF!</definedName>
    <definedName name="Единица52" localSheetId="0">#REF!</definedName>
    <definedName name="Единица52" localSheetId="1">#REF!</definedName>
    <definedName name="Единица52" localSheetId="2">#REF!</definedName>
    <definedName name="Единица52" localSheetId="3">#REF!</definedName>
    <definedName name="Единица52" localSheetId="4">#REF!</definedName>
    <definedName name="Единица52" localSheetId="7">#REF!</definedName>
    <definedName name="Единица52">#REF!</definedName>
    <definedName name="Единица53" localSheetId="0">#REF!</definedName>
    <definedName name="Единица53" localSheetId="1">#REF!</definedName>
    <definedName name="Единица53" localSheetId="2">#REF!</definedName>
    <definedName name="Единица53" localSheetId="3">#REF!</definedName>
    <definedName name="Единица53" localSheetId="4">#REF!</definedName>
    <definedName name="Единица53" localSheetId="7">#REF!</definedName>
    <definedName name="Единица53">#REF!</definedName>
    <definedName name="Единица54" localSheetId="0">#REF!</definedName>
    <definedName name="Единица54" localSheetId="1">#REF!</definedName>
    <definedName name="Единица54" localSheetId="2">#REF!</definedName>
    <definedName name="Единица54" localSheetId="3">#REF!</definedName>
    <definedName name="Единица54" localSheetId="4">#REF!</definedName>
    <definedName name="Единица54" localSheetId="7">#REF!</definedName>
    <definedName name="Единица54">#REF!</definedName>
    <definedName name="Единица55" localSheetId="0">#REF!</definedName>
    <definedName name="Единица55" localSheetId="1">#REF!</definedName>
    <definedName name="Единица55" localSheetId="2">#REF!</definedName>
    <definedName name="Единица55" localSheetId="3">#REF!</definedName>
    <definedName name="Единица55" localSheetId="4">#REF!</definedName>
    <definedName name="Единица55" localSheetId="7">#REF!</definedName>
    <definedName name="Единица55">#REF!</definedName>
    <definedName name="Единица56" localSheetId="0">#REF!</definedName>
    <definedName name="Единица56" localSheetId="1">#REF!</definedName>
    <definedName name="Единица56" localSheetId="2">#REF!</definedName>
    <definedName name="Единица56" localSheetId="3">#REF!</definedName>
    <definedName name="Единица56" localSheetId="4">#REF!</definedName>
    <definedName name="Единица56" localSheetId="7">#REF!</definedName>
    <definedName name="Единица56">#REF!</definedName>
    <definedName name="Единица57" localSheetId="0">#REF!</definedName>
    <definedName name="Единица57" localSheetId="1">#REF!</definedName>
    <definedName name="Единица57" localSheetId="2">#REF!</definedName>
    <definedName name="Единица57" localSheetId="3">#REF!</definedName>
    <definedName name="Единица57" localSheetId="4">#REF!</definedName>
    <definedName name="Единица57" localSheetId="7">#REF!</definedName>
    <definedName name="Единица57">#REF!</definedName>
    <definedName name="Единица58" localSheetId="0">#REF!</definedName>
    <definedName name="Единица58" localSheetId="1">#REF!</definedName>
    <definedName name="Единица58" localSheetId="2">#REF!</definedName>
    <definedName name="Единица58" localSheetId="3">#REF!</definedName>
    <definedName name="Единица58" localSheetId="4">#REF!</definedName>
    <definedName name="Единица58" localSheetId="7">#REF!</definedName>
    <definedName name="Единица58">#REF!</definedName>
    <definedName name="Единица59" localSheetId="0">#REF!</definedName>
    <definedName name="Единица59" localSheetId="1">#REF!</definedName>
    <definedName name="Единица59" localSheetId="2">#REF!</definedName>
    <definedName name="Единица59" localSheetId="3">#REF!</definedName>
    <definedName name="Единица59" localSheetId="4">#REF!</definedName>
    <definedName name="Единица59" localSheetId="7">#REF!</definedName>
    <definedName name="Единица59">#REF!</definedName>
    <definedName name="Единица6" localSheetId="0">#REF!</definedName>
    <definedName name="Единица6" localSheetId="1">#REF!</definedName>
    <definedName name="Единица6" localSheetId="2">#REF!</definedName>
    <definedName name="Единица6" localSheetId="3">#REF!</definedName>
    <definedName name="Единица6" localSheetId="4">#REF!</definedName>
    <definedName name="Единица6" localSheetId="7">#REF!</definedName>
    <definedName name="Единица6">#REF!</definedName>
    <definedName name="Единица60" localSheetId="0">#REF!</definedName>
    <definedName name="Единица60" localSheetId="1">#REF!</definedName>
    <definedName name="Единица60" localSheetId="2">#REF!</definedName>
    <definedName name="Единица60" localSheetId="3">#REF!</definedName>
    <definedName name="Единица60" localSheetId="4">#REF!</definedName>
    <definedName name="Единица60" localSheetId="7">#REF!</definedName>
    <definedName name="Единица60">#REF!</definedName>
    <definedName name="Единица7" localSheetId="0">#REF!</definedName>
    <definedName name="Единица7" localSheetId="1">#REF!</definedName>
    <definedName name="Единица7" localSheetId="2">#REF!</definedName>
    <definedName name="Единица7" localSheetId="3">#REF!</definedName>
    <definedName name="Единица7" localSheetId="4">#REF!</definedName>
    <definedName name="Единица7" localSheetId="7">#REF!</definedName>
    <definedName name="Единица7">#REF!</definedName>
    <definedName name="Единица8" localSheetId="0">#REF!</definedName>
    <definedName name="Единица8" localSheetId="1">#REF!</definedName>
    <definedName name="Единица8" localSheetId="2">#REF!</definedName>
    <definedName name="Единица8" localSheetId="3">#REF!</definedName>
    <definedName name="Единица8" localSheetId="4">#REF!</definedName>
    <definedName name="Единица8" localSheetId="7">#REF!</definedName>
    <definedName name="Единица8">#REF!</definedName>
    <definedName name="Единица9" localSheetId="0">#REF!</definedName>
    <definedName name="Единица9" localSheetId="1">#REF!</definedName>
    <definedName name="Единица9" localSheetId="2">#REF!</definedName>
    <definedName name="Единица9" localSheetId="3">#REF!</definedName>
    <definedName name="Единица9" localSheetId="4">#REF!</definedName>
    <definedName name="Единица9" localSheetId="7">#REF!</definedName>
    <definedName name="Единица9">#REF!</definedName>
    <definedName name="ен" localSheetId="0">#REF!</definedName>
    <definedName name="ен" localSheetId="1">#REF!</definedName>
    <definedName name="ен" localSheetId="2">#REF!</definedName>
    <definedName name="ен" localSheetId="3">#REF!</definedName>
    <definedName name="ен" localSheetId="4">#REF!</definedName>
    <definedName name="ен" localSheetId="7">#REF!</definedName>
    <definedName name="ен">#REF!</definedName>
    <definedName name="енвлпр" localSheetId="0">#REF!</definedName>
    <definedName name="енвлпр" localSheetId="1">#REF!</definedName>
    <definedName name="енвлпр" localSheetId="2">#REF!</definedName>
    <definedName name="енвлпр" localSheetId="3">#REF!</definedName>
    <definedName name="енвлпр" localSheetId="4">#REF!</definedName>
    <definedName name="енвлпр" localSheetId="7">#REF!</definedName>
    <definedName name="енвлпр">#REF!</definedName>
    <definedName name="енг" localSheetId="0">#REF!</definedName>
    <definedName name="енг" localSheetId="1">#REF!</definedName>
    <definedName name="енг" localSheetId="2">#REF!</definedName>
    <definedName name="енг" localSheetId="3">#REF!</definedName>
    <definedName name="енг" localSheetId="4">#REF!</definedName>
    <definedName name="енг" localSheetId="7">#REF!</definedName>
    <definedName name="енг">#REF!</definedName>
    <definedName name="енк" localSheetId="0">#REF!</definedName>
    <definedName name="енк" localSheetId="1">#REF!</definedName>
    <definedName name="енк" localSheetId="2">#REF!</definedName>
    <definedName name="енк" localSheetId="3">#REF!</definedName>
    <definedName name="енк" localSheetId="4">#REF!</definedName>
    <definedName name="енк" localSheetId="7">#REF!</definedName>
    <definedName name="енк">#REF!</definedName>
    <definedName name="енлопр" localSheetId="0">#REF!</definedName>
    <definedName name="енлопр" localSheetId="1">#REF!</definedName>
    <definedName name="енлопр" localSheetId="2">#REF!</definedName>
    <definedName name="енлопр" localSheetId="3">#REF!</definedName>
    <definedName name="енлопр" localSheetId="4">#REF!</definedName>
    <definedName name="енлопр" localSheetId="7">#REF!</definedName>
    <definedName name="енлопр">#REF!</definedName>
    <definedName name="ено" localSheetId="0">#REF!</definedName>
    <definedName name="ено" localSheetId="1">#REF!</definedName>
    <definedName name="ено" localSheetId="2">#REF!</definedName>
    <definedName name="ено" localSheetId="3">#REF!</definedName>
    <definedName name="ено" localSheetId="4">#REF!</definedName>
    <definedName name="ено" localSheetId="7">#REF!</definedName>
    <definedName name="ено">#REF!</definedName>
    <definedName name="еное" localSheetId="0">#REF!</definedName>
    <definedName name="еное" localSheetId="1">#REF!</definedName>
    <definedName name="еное" localSheetId="2">#REF!</definedName>
    <definedName name="еное" localSheetId="3">#REF!</definedName>
    <definedName name="еное" localSheetId="4">#REF!</definedName>
    <definedName name="еное" localSheetId="7">#REF!</definedName>
    <definedName name="еное">#REF!</definedName>
    <definedName name="ео" localSheetId="0">#REF!</definedName>
    <definedName name="ео" localSheetId="1">#REF!</definedName>
    <definedName name="ео" localSheetId="2">#REF!</definedName>
    <definedName name="ео" localSheetId="3">#REF!</definedName>
    <definedName name="ео" localSheetId="4">#REF!</definedName>
    <definedName name="ео" localSheetId="7">#REF!</definedName>
    <definedName name="ео">#REF!</definedName>
    <definedName name="еов" localSheetId="0">#REF!</definedName>
    <definedName name="еов" localSheetId="1">#REF!</definedName>
    <definedName name="еов" localSheetId="2">#REF!</definedName>
    <definedName name="еов" localSheetId="3">#REF!</definedName>
    <definedName name="еов" localSheetId="4">#REF!</definedName>
    <definedName name="еов" localSheetId="7">#REF!</definedName>
    <definedName name="еов">#REF!</definedName>
    <definedName name="ер" localSheetId="0">#REF!</definedName>
    <definedName name="ер" localSheetId="1">#REF!</definedName>
    <definedName name="ер" localSheetId="2">#REF!</definedName>
    <definedName name="ер" localSheetId="3">#REF!</definedName>
    <definedName name="ер" localSheetId="4">#REF!</definedName>
    <definedName name="ер" localSheetId="7">#REF!</definedName>
    <definedName name="ер">#REF!</definedName>
    <definedName name="ЕСН2004" localSheetId="3">#REF!</definedName>
    <definedName name="ЕСН2004" localSheetId="4">#REF!</definedName>
    <definedName name="ЕСН2004">#REF!</definedName>
    <definedName name="еуг" localSheetId="0">#REF!</definedName>
    <definedName name="еуг" localSheetId="1">#REF!</definedName>
    <definedName name="еуг" localSheetId="2">#REF!</definedName>
    <definedName name="еуг" localSheetId="3">#REF!</definedName>
    <definedName name="еуг" localSheetId="4">#REF!</definedName>
    <definedName name="еуг" localSheetId="7">#REF!</definedName>
    <definedName name="еуг">#REF!</definedName>
    <definedName name="ж" localSheetId="0">#REF!</definedName>
    <definedName name="ж" localSheetId="1">#REF!</definedName>
    <definedName name="ж" localSheetId="2">#REF!</definedName>
    <definedName name="ж" localSheetId="13">#REF!</definedName>
    <definedName name="ж" localSheetId="14">#REF!</definedName>
    <definedName name="ж" localSheetId="3">#REF!</definedName>
    <definedName name="ж" localSheetId="4">#REF!</definedName>
    <definedName name="ж" localSheetId="7">#REF!</definedName>
    <definedName name="ж" localSheetId="11">#REF!</definedName>
    <definedName name="ж">#REF!</definedName>
    <definedName name="жжж" localSheetId="0">#REF!</definedName>
    <definedName name="жжж" localSheetId="1">#REF!</definedName>
    <definedName name="жжж" localSheetId="2">#REF!</definedName>
    <definedName name="жжж" localSheetId="5">#REF!</definedName>
    <definedName name="жжж" localSheetId="3">#REF!</definedName>
    <definedName name="жжж" localSheetId="4">#REF!</definedName>
    <definedName name="жжж" localSheetId="7">#REF!</definedName>
    <definedName name="жжж" localSheetId="9">#REF!</definedName>
    <definedName name="жжж">#REF!</definedName>
    <definedName name="жпф" localSheetId="0">#REF!</definedName>
    <definedName name="жпф" localSheetId="1">#REF!</definedName>
    <definedName name="жпф" localSheetId="2">#REF!</definedName>
    <definedName name="жпф" localSheetId="3">#REF!</definedName>
    <definedName name="жпф" localSheetId="4">#REF!</definedName>
    <definedName name="жпф" localSheetId="7">#REF!</definedName>
    <definedName name="жпф">#REF!</definedName>
    <definedName name="Зависимые" localSheetId="0">#REF!</definedName>
    <definedName name="Зависимые" localSheetId="1">#REF!</definedName>
    <definedName name="Зависимые" localSheetId="2">#REF!</definedName>
    <definedName name="Зависимые" localSheetId="3">#REF!</definedName>
    <definedName name="Зависимые" localSheetId="4">#REF!</definedName>
    <definedName name="Зависимые" localSheetId="7">#REF!</definedName>
    <definedName name="Зависимые">#REF!</definedName>
    <definedName name="Заголовок_печати" localSheetId="0">#REF!</definedName>
    <definedName name="Заголовок_печати" localSheetId="1">#REF!</definedName>
    <definedName name="Заголовок_печати" localSheetId="2">#REF!</definedName>
    <definedName name="Заголовок_печати" localSheetId="3">#REF!</definedName>
    <definedName name="Заголовок_печати" localSheetId="4">#REF!</definedName>
    <definedName name="Заголовок_печати" localSheetId="7">#REF!</definedName>
    <definedName name="Заголовок_печати">#REF!</definedName>
    <definedName name="Заголовок_раздела" localSheetId="0">#REF!</definedName>
    <definedName name="Заголовок_раздела" localSheetId="1">#REF!</definedName>
    <definedName name="Заголовок_раздела" localSheetId="2">#REF!</definedName>
    <definedName name="Заголовок_раздела" localSheetId="3">#REF!</definedName>
    <definedName name="Заголовок_раздела" localSheetId="4">#REF!</definedName>
    <definedName name="Заголовок_раздела" localSheetId="7">#REF!</definedName>
    <definedName name="Заголовок_раздела">#REF!</definedName>
    <definedName name="ЗаданиеГС_КМ" localSheetId="3">#REF!</definedName>
    <definedName name="ЗаданиеГС_КМ" localSheetId="4">#REF!</definedName>
    <definedName name="ЗаданиеГС_КМ">#REF!</definedName>
    <definedName name="ЗаданиеЭСС_КМ" localSheetId="3">#REF!</definedName>
    <definedName name="ЗаданиеЭСС_КМ" localSheetId="4">#REF!</definedName>
    <definedName name="ЗаданиеЭСС_КМ">#REF!</definedName>
    <definedName name="Заказчик" localSheetId="0">#REF!</definedName>
    <definedName name="Заказчик" localSheetId="1">#REF!</definedName>
    <definedName name="Заказчик" localSheetId="2">#REF!</definedName>
    <definedName name="Заказчик" localSheetId="5">#REF!</definedName>
    <definedName name="Заказчик" localSheetId="3">#REF!</definedName>
    <definedName name="Заказчик" localSheetId="4">#REF!</definedName>
    <definedName name="Заказчик" localSheetId="7">#REF!</definedName>
    <definedName name="Заказчик" localSheetId="9">#REF!</definedName>
    <definedName name="Заказчик">#REF!</definedName>
    <definedName name="Зел">#REF!</definedName>
    <definedName name="зждзд" localSheetId="0">#REF!</definedName>
    <definedName name="зждзд" localSheetId="1">#REF!</definedName>
    <definedName name="зждзд" localSheetId="2">#REF!</definedName>
    <definedName name="зждзд" localSheetId="5">#REF!</definedName>
    <definedName name="зждзд" localSheetId="3">#REF!</definedName>
    <definedName name="зждзд" localSheetId="4">#REF!</definedName>
    <definedName name="зждзд" localSheetId="7">#REF!</definedName>
    <definedName name="зждзд" localSheetId="9">#REF!</definedName>
    <definedName name="зждзд">#REF!</definedName>
    <definedName name="зз" localSheetId="0">#REF!</definedName>
    <definedName name="зз" localSheetId="1">#REF!</definedName>
    <definedName name="зз" localSheetId="2">#REF!</definedName>
    <definedName name="зз" localSheetId="13">#REF!</definedName>
    <definedName name="зз" localSheetId="14">#REF!</definedName>
    <definedName name="зз" localSheetId="3">#REF!</definedName>
    <definedName name="зз" localSheetId="4">#REF!</definedName>
    <definedName name="зз" localSheetId="7">#REF!</definedName>
    <definedName name="зз" localSheetId="11">#REF!</definedName>
    <definedName name="зз">#REF!</definedName>
    <definedName name="зззз" localSheetId="3">#REF!</definedName>
    <definedName name="зззз" localSheetId="4">#REF!</definedName>
    <definedName name="зззз">#REF!</definedName>
    <definedName name="ЗИП_Всего_1" localSheetId="0">#REF!</definedName>
    <definedName name="ЗИП_Всего_1" localSheetId="1">#REF!</definedName>
    <definedName name="ЗИП_Всего_1" localSheetId="2">#REF!</definedName>
    <definedName name="ЗИП_Всего_1" localSheetId="5">#REF!</definedName>
    <definedName name="ЗИП_Всего_1" localSheetId="3">#REF!</definedName>
    <definedName name="ЗИП_Всего_1" localSheetId="4">#REF!</definedName>
    <definedName name="ЗИП_Всего_1" localSheetId="7">#REF!</definedName>
    <definedName name="ЗИП_Всего_1" localSheetId="9">#REF!</definedName>
    <definedName name="ЗИП_Всего_1">#REF!</definedName>
    <definedName name="зит">#REF!</definedName>
    <definedName name="зощр" localSheetId="0">#REF!</definedName>
    <definedName name="зощр" localSheetId="1">#REF!</definedName>
    <definedName name="зощр" localSheetId="2">#REF!</definedName>
    <definedName name="зощр" localSheetId="5">#REF!</definedName>
    <definedName name="зощр" localSheetId="3">#REF!</definedName>
    <definedName name="зощр" localSheetId="4">#REF!</definedName>
    <definedName name="зощр" localSheetId="7">#REF!</definedName>
    <definedName name="зощр" localSheetId="9">#REF!</definedName>
    <definedName name="зощр">#REF!</definedName>
    <definedName name="ЗЮзя" localSheetId="0">#REF!</definedName>
    <definedName name="ЗЮзя" localSheetId="1">#REF!</definedName>
    <definedName name="ЗЮзя" localSheetId="2">#REF!</definedName>
    <definedName name="ЗЮзя" localSheetId="3">#REF!</definedName>
    <definedName name="ЗЮзя" localSheetId="4">#REF!</definedName>
    <definedName name="ЗЮзя" localSheetId="7">#REF!</definedName>
    <definedName name="ЗЮзя">#REF!</definedName>
    <definedName name="Ивановская_область" localSheetId="0">#REF!</definedName>
    <definedName name="Ивановская_область" localSheetId="1">#REF!</definedName>
    <definedName name="Ивановская_область" localSheetId="2">#REF!</definedName>
    <definedName name="Ивановская_область" localSheetId="5">#REF!</definedName>
    <definedName name="Ивановская_область" localSheetId="3">#REF!</definedName>
    <definedName name="Ивановская_область" localSheetId="4">#REF!</definedName>
    <definedName name="Ивановская_область" localSheetId="7">#REF!</definedName>
    <definedName name="Ивановская_область" localSheetId="9">#REF!</definedName>
    <definedName name="Ивановская_область">#REF!</definedName>
    <definedName name="ивпт" localSheetId="0">#REF!</definedName>
    <definedName name="ивпт" localSheetId="1">#REF!</definedName>
    <definedName name="ивпт" localSheetId="2">#REF!</definedName>
    <definedName name="ивпт" localSheetId="3">#REF!</definedName>
    <definedName name="ивпт" localSheetId="4">#REF!</definedName>
    <definedName name="ивпт" localSheetId="7">#REF!</definedName>
    <definedName name="ивпт">#REF!</definedName>
    <definedName name="Иди" localSheetId="3">#REF!</definedName>
    <definedName name="Иди" localSheetId="4">#REF!</definedName>
    <definedName name="Иди">#REF!</definedName>
    <definedName name="ии" localSheetId="0">#REF!</definedName>
    <definedName name="ии" localSheetId="1">#REF!</definedName>
    <definedName name="ии" localSheetId="2">#REF!</definedName>
    <definedName name="ии" localSheetId="3">#REF!</definedName>
    <definedName name="ии" localSheetId="4">#REF!</definedName>
    <definedName name="ии" localSheetId="7">#REF!</definedName>
    <definedName name="ии">#REF!</definedName>
    <definedName name="иии" localSheetId="0">#REF!</definedName>
    <definedName name="иии" localSheetId="1">#REF!</definedName>
    <definedName name="иии" localSheetId="2">#REF!</definedName>
    <definedName name="иии" localSheetId="13">#REF!</definedName>
    <definedName name="иии" localSheetId="14">#REF!</definedName>
    <definedName name="иии" localSheetId="3">#REF!</definedName>
    <definedName name="иии" localSheetId="4">#REF!</definedName>
    <definedName name="иии" localSheetId="7">#REF!</definedName>
    <definedName name="иии" localSheetId="11">#REF!</definedName>
    <definedName name="иии">#REF!</definedName>
    <definedName name="ИИМбал" localSheetId="3">#REF!</definedName>
    <definedName name="ИИМбал" localSheetId="4">#REF!</definedName>
    <definedName name="ИИМбал">#REF!</definedName>
    <definedName name="ИиНИ" localSheetId="3">#REF!</definedName>
    <definedName name="ИиНИ" localSheetId="4">#REF!</definedName>
    <definedName name="ИиНИ">#REF!</definedName>
    <definedName name="ик" localSheetId="0">#REF!</definedName>
    <definedName name="ик" localSheetId="1">#REF!</definedName>
    <definedName name="ик" localSheetId="2">#REF!</definedName>
    <definedName name="ик" localSheetId="3">#REF!</definedName>
    <definedName name="ик" localSheetId="4">#REF!</definedName>
    <definedName name="ик" localSheetId="7">#REF!</definedName>
    <definedName name="ик">#REF!</definedName>
    <definedName name="имт" localSheetId="0">#REF!</definedName>
    <definedName name="имт" localSheetId="1">#REF!</definedName>
    <definedName name="имт" localSheetId="2">#REF!</definedName>
    <definedName name="имт" localSheetId="5">#REF!</definedName>
    <definedName name="имт" localSheetId="3">#REF!</definedName>
    <definedName name="имт" localSheetId="4">#REF!</definedName>
    <definedName name="имт" localSheetId="7">#REF!</definedName>
    <definedName name="имт" localSheetId="9">#REF!</definedName>
    <definedName name="имт">#REF!</definedName>
    <definedName name="Инвестор" localSheetId="0">#REF!</definedName>
    <definedName name="Инвестор" localSheetId="1">#REF!</definedName>
    <definedName name="Инвестор" localSheetId="2">#REF!</definedName>
    <definedName name="Инвестор" localSheetId="3">#REF!</definedName>
    <definedName name="Инвестор" localSheetId="4">#REF!</definedName>
    <definedName name="Инвестор" localSheetId="7">#REF!</definedName>
    <definedName name="Инвестор">#REF!</definedName>
    <definedName name="Инд" localSheetId="0">#REF!</definedName>
    <definedName name="Инд" localSheetId="1">#REF!</definedName>
    <definedName name="Инд" localSheetId="2">#REF!</definedName>
    <definedName name="Инд" localSheetId="3">#REF!</definedName>
    <definedName name="Инд" localSheetId="4">#REF!</definedName>
    <definedName name="Инд" localSheetId="7">#REF!</definedName>
    <definedName name="Инд">#REF!</definedName>
    <definedName name="Индекс_ЛН_группы_строек" localSheetId="0">#REF!</definedName>
    <definedName name="Индекс_ЛН_группы_строек" localSheetId="1">#REF!</definedName>
    <definedName name="Индекс_ЛН_группы_строек" localSheetId="2">#REF!</definedName>
    <definedName name="Индекс_ЛН_группы_строек" localSheetId="3">#REF!</definedName>
    <definedName name="Индекс_ЛН_группы_строек" localSheetId="4">#REF!</definedName>
    <definedName name="Индекс_ЛН_группы_строек" localSheetId="7">#REF!</definedName>
    <definedName name="Индекс_ЛН_группы_строек">#REF!</definedName>
    <definedName name="Индекс_ЛН_локальной_сметы" localSheetId="0">#REF!</definedName>
    <definedName name="Индекс_ЛН_локальной_сметы" localSheetId="1">#REF!</definedName>
    <definedName name="Индекс_ЛН_локальной_сметы" localSheetId="2">#REF!</definedName>
    <definedName name="Индекс_ЛН_локальной_сметы" localSheetId="3">#REF!</definedName>
    <definedName name="Индекс_ЛН_локальной_сметы" localSheetId="4">#REF!</definedName>
    <definedName name="Индекс_ЛН_локальной_сметы" localSheetId="7">#REF!</definedName>
    <definedName name="Индекс_ЛН_локальной_сметы">#REF!</definedName>
    <definedName name="Индекс_ЛН_объекта" localSheetId="0">#REF!</definedName>
    <definedName name="Индекс_ЛН_объекта" localSheetId="1">#REF!</definedName>
    <definedName name="Индекс_ЛН_объекта" localSheetId="2">#REF!</definedName>
    <definedName name="Индекс_ЛН_объекта" localSheetId="3">#REF!</definedName>
    <definedName name="Индекс_ЛН_объекта" localSheetId="4">#REF!</definedName>
    <definedName name="Индекс_ЛН_объекта" localSheetId="7">#REF!</definedName>
    <definedName name="Индекс_ЛН_объекта">#REF!</definedName>
    <definedName name="Индекс_ЛН_объектной_сметы" localSheetId="0">#REF!</definedName>
    <definedName name="Индекс_ЛН_объектной_сметы" localSheetId="1">#REF!</definedName>
    <definedName name="Индекс_ЛН_объектной_сметы" localSheetId="2">#REF!</definedName>
    <definedName name="Индекс_ЛН_объектной_сметы" localSheetId="3">#REF!</definedName>
    <definedName name="Индекс_ЛН_объектной_сметы" localSheetId="4">#REF!</definedName>
    <definedName name="Индекс_ЛН_объектной_сметы" localSheetId="7">#REF!</definedName>
    <definedName name="Индекс_ЛН_объектной_сметы">#REF!</definedName>
    <definedName name="Индекс_ЛН_очереди" localSheetId="0">#REF!</definedName>
    <definedName name="Индекс_ЛН_очереди" localSheetId="1">#REF!</definedName>
    <definedName name="Индекс_ЛН_очереди" localSheetId="2">#REF!</definedName>
    <definedName name="Индекс_ЛН_очереди" localSheetId="3">#REF!</definedName>
    <definedName name="Индекс_ЛН_очереди" localSheetId="4">#REF!</definedName>
    <definedName name="Индекс_ЛН_очереди" localSheetId="7">#REF!</definedName>
    <definedName name="Индекс_ЛН_очереди">#REF!</definedName>
    <definedName name="Индекс_ЛН_пускового_комплекса" localSheetId="0">#REF!</definedName>
    <definedName name="Индекс_ЛН_пускового_комплекса" localSheetId="1">#REF!</definedName>
    <definedName name="Индекс_ЛН_пускового_комплекса" localSheetId="2">#REF!</definedName>
    <definedName name="Индекс_ЛН_пускового_комплекса" localSheetId="3">#REF!</definedName>
    <definedName name="Индекс_ЛН_пускового_комплекса" localSheetId="4">#REF!</definedName>
    <definedName name="Индекс_ЛН_пускового_комплекса" localSheetId="7">#REF!</definedName>
    <definedName name="Индекс_ЛН_пускового_комплекса">#REF!</definedName>
    <definedName name="Индекс_ЛН_сводного_сметного_расчета" localSheetId="0">#REF!</definedName>
    <definedName name="Индекс_ЛН_сводного_сметного_расчета" localSheetId="1">#REF!</definedName>
    <definedName name="Индекс_ЛН_сводного_сметного_расчета" localSheetId="2">#REF!</definedName>
    <definedName name="Индекс_ЛН_сводного_сметного_расчета" localSheetId="3">#REF!</definedName>
    <definedName name="Индекс_ЛН_сводного_сметного_расчета" localSheetId="4">#REF!</definedName>
    <definedName name="Индекс_ЛН_сводного_сметного_расчета" localSheetId="7">#REF!</definedName>
    <definedName name="Индекс_ЛН_сводного_сметного_расчета">#REF!</definedName>
    <definedName name="Индекс_ЛН_стройки" localSheetId="0">#REF!</definedName>
    <definedName name="Индекс_ЛН_стройки" localSheetId="1">#REF!</definedName>
    <definedName name="Индекс_ЛН_стройки" localSheetId="2">#REF!</definedName>
    <definedName name="Индекс_ЛН_стройки" localSheetId="3">#REF!</definedName>
    <definedName name="Индекс_ЛН_стройки" localSheetId="4">#REF!</definedName>
    <definedName name="Индекс_ЛН_стройки" localSheetId="7">#REF!</definedName>
    <definedName name="Индекс_ЛН_стройки">#REF!</definedName>
    <definedName name="Ини" localSheetId="5">#REF!</definedName>
    <definedName name="Ини" localSheetId="3">#REF!</definedName>
    <definedName name="Ини" localSheetId="4">#REF!</definedName>
    <definedName name="Ини" localSheetId="6">#REF!</definedName>
    <definedName name="Ини">#REF!</definedName>
    <definedName name="инфл" localSheetId="0">#REF!</definedName>
    <definedName name="инфл" localSheetId="1">#REF!</definedName>
    <definedName name="инфл" localSheetId="2">#REF!</definedName>
    <definedName name="инфл" localSheetId="3">#REF!</definedName>
    <definedName name="инфл" localSheetId="4">#REF!</definedName>
    <definedName name="инфл" localSheetId="7">#REF!</definedName>
    <definedName name="инфл">#REF!</definedName>
    <definedName name="иолд" localSheetId="0">#REF!</definedName>
    <definedName name="иолд" localSheetId="1">#REF!</definedName>
    <definedName name="иолд" localSheetId="2">#REF!</definedName>
    <definedName name="иолд" localSheetId="3">#REF!</definedName>
    <definedName name="иолд" localSheetId="4">#REF!</definedName>
    <definedName name="иолд" localSheetId="7">#REF!</definedName>
    <definedName name="иолд">#REF!</definedName>
    <definedName name="ИОСост" localSheetId="3">#REF!</definedName>
    <definedName name="ИОСост" localSheetId="4">#REF!</definedName>
    <definedName name="ИОСост">#REF!</definedName>
    <definedName name="ИОСпс" localSheetId="3">#REF!</definedName>
    <definedName name="ИОСпс" localSheetId="4">#REF!</definedName>
    <definedName name="ИОСпс">#REF!</definedName>
    <definedName name="ИОСсг" localSheetId="3">#REF!</definedName>
    <definedName name="ИОСсг" localSheetId="4">#REF!</definedName>
    <definedName name="ИОСсг">#REF!</definedName>
    <definedName name="иошль" localSheetId="0">#REF!</definedName>
    <definedName name="иошль" localSheetId="1">#REF!</definedName>
    <definedName name="иошль" localSheetId="2">#REF!</definedName>
    <definedName name="иошль" localSheetId="3">#REF!</definedName>
    <definedName name="иошль" localSheetId="4">#REF!</definedName>
    <definedName name="иошль" localSheetId="7">#REF!</definedName>
    <definedName name="иошль">#REF!</definedName>
    <definedName name="ип" localSheetId="0">#REF!</definedName>
    <definedName name="ип" localSheetId="1">#REF!</definedName>
    <definedName name="ип" localSheetId="2">#REF!</definedName>
    <definedName name="ип" localSheetId="3">#REF!</definedName>
    <definedName name="ип" localSheetId="4">#REF!</definedName>
    <definedName name="ип" localSheetId="7">#REF!</definedName>
    <definedName name="ип">#REF!</definedName>
    <definedName name="Ипос" localSheetId="3">#REF!</definedName>
    <definedName name="Ипос" localSheetId="4">#REF!</definedName>
    <definedName name="Ипос">#REF!</definedName>
    <definedName name="ИПусто" localSheetId="0">#REF!</definedName>
    <definedName name="ИПусто" localSheetId="1">#REF!</definedName>
    <definedName name="ИПусто" localSheetId="2">#REF!</definedName>
    <definedName name="ИПусто" localSheetId="3">#REF!</definedName>
    <definedName name="ИПусто" localSheetId="4">#REF!</definedName>
    <definedName name="ИПусто" localSheetId="7">#REF!</definedName>
    <definedName name="ИПусто">#REF!</definedName>
    <definedName name="Ипц" localSheetId="3">#REF!</definedName>
    <definedName name="Ипц" localSheetId="4">#REF!</definedName>
    <definedName name="Ипц">#REF!</definedName>
    <definedName name="Иркутская_область" localSheetId="0">#REF!</definedName>
    <definedName name="Иркутская_область" localSheetId="1">#REF!</definedName>
    <definedName name="Иркутская_область" localSheetId="2">#REF!</definedName>
    <definedName name="Иркутская_область" localSheetId="3">#REF!</definedName>
    <definedName name="Иркутская_область" localSheetId="4">#REF!</definedName>
    <definedName name="Иркутская_область" localSheetId="7">#REF!</definedName>
    <definedName name="Иркутская_область">#REF!</definedName>
    <definedName name="Иркутская_область_1" localSheetId="0">#REF!</definedName>
    <definedName name="Иркутская_область_1" localSheetId="1">#REF!</definedName>
    <definedName name="Иркутская_область_1" localSheetId="2">#REF!</definedName>
    <definedName name="Иркутская_область_1" localSheetId="3">#REF!</definedName>
    <definedName name="Иркутская_область_1" localSheetId="4">#REF!</definedName>
    <definedName name="Иркутская_область_1" localSheetId="7">#REF!</definedName>
    <definedName name="Иркутская_область_1">#REF!</definedName>
    <definedName name="ис">#REF!</definedName>
    <definedName name="ИС__И.Максимов" localSheetId="0">#REF!</definedName>
    <definedName name="ИС__И.Максимов" localSheetId="1">#REF!</definedName>
    <definedName name="ИС__И.Максимов" localSheetId="2">#REF!</definedName>
    <definedName name="ИС__И.Максимов" localSheetId="5">#REF!</definedName>
    <definedName name="ИС__И.Максимов" localSheetId="3">#REF!</definedName>
    <definedName name="ИС__И.Максимов" localSheetId="4">#REF!</definedName>
    <definedName name="ИС__И.Максимов" localSheetId="7">#REF!</definedName>
    <definedName name="ИС__И.Максимов" localSheetId="9">#REF!</definedName>
    <definedName name="ИС__И.Максимов">#REF!</definedName>
    <definedName name="итог" localSheetId="0">#REF!</definedName>
    <definedName name="итог" localSheetId="1">#REF!</definedName>
    <definedName name="итог" localSheetId="2">#REF!</definedName>
    <definedName name="итог" localSheetId="3">#REF!</definedName>
    <definedName name="итог" localSheetId="4">#REF!</definedName>
    <definedName name="итог" localSheetId="7">#REF!</definedName>
    <definedName name="итог">#REF!</definedName>
    <definedName name="Итого_ЗПМ__по_рес_расчету_с_учетом_к_тов" localSheetId="0">#REF!</definedName>
    <definedName name="Итого_ЗПМ__по_рес_расчету_с_учетом_к_тов" localSheetId="1">#REF!</definedName>
    <definedName name="Итого_ЗПМ__по_рес_расчету_с_учетом_к_тов" localSheetId="2">#REF!</definedName>
    <definedName name="Итого_ЗПМ__по_рес_расчету_с_учетом_к_тов" localSheetId="3">#REF!</definedName>
    <definedName name="Итого_ЗПМ__по_рес_расчету_с_учетом_к_тов" localSheetId="4">#REF!</definedName>
    <definedName name="Итого_ЗПМ__по_рес_расчету_с_учетом_к_тов" localSheetId="7">#REF!</definedName>
    <definedName name="Итого_ЗПМ__по_рес_расчету_с_учетом_к_тов">#REF!</definedName>
    <definedName name="Итого_ЗПМ_по_акту_вып_работ_в_базисных_ценах_с_учетом_к_тов" localSheetId="0">#REF!</definedName>
    <definedName name="Итого_ЗПМ_по_акту_вып_работ_в_базисных_ценах_с_учетом_к_тов" localSheetId="1">#REF!</definedName>
    <definedName name="Итого_ЗПМ_по_акту_вып_работ_в_базисных_ценах_с_учетом_к_тов" localSheetId="2">#REF!</definedName>
    <definedName name="Итого_ЗПМ_по_акту_вып_работ_в_базисных_ценах_с_учетом_к_тов" localSheetId="5">#REF!</definedName>
    <definedName name="Итого_ЗПМ_по_акту_вып_работ_в_базисных_ценах_с_учетом_к_тов" localSheetId="3">#REF!</definedName>
    <definedName name="Итого_ЗПМ_по_акту_вып_работ_в_базисных_ценах_с_учетом_к_тов" localSheetId="4">#REF!</definedName>
    <definedName name="Итого_ЗПМ_по_акту_вып_работ_в_базисных_ценах_с_учетом_к_тов" localSheetId="7">#REF!</definedName>
    <definedName name="Итого_ЗПМ_по_акту_вып_работ_в_базисных_ценах_с_учетом_к_тов" localSheetId="9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 localSheetId="0">#REF!</definedName>
    <definedName name="Итого_ЗПМ_по_акту_вып_работ_при_ресурсном_расчете_с_учетом_к_тов" localSheetId="1">#REF!</definedName>
    <definedName name="Итого_ЗПМ_по_акту_вып_работ_при_ресурсном_расчете_с_учетом_к_тов" localSheetId="2">#REF!</definedName>
    <definedName name="Итого_ЗПМ_по_акту_вып_работ_при_ресурсном_расчете_с_учетом_к_тов" localSheetId="3">#REF!</definedName>
    <definedName name="Итого_ЗПМ_по_акту_вып_работ_при_ресурсном_расчете_с_учетом_к_тов" localSheetId="4">#REF!</definedName>
    <definedName name="Итого_ЗПМ_по_акту_вып_работ_при_ресурсном_расчете_с_учетом_к_тов" localSheetId="7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 localSheetId="0">#REF!</definedName>
    <definedName name="Итого_ЗПМ_по_акту_выполненных_работ_в_базисных_ценах" localSheetId="1">#REF!</definedName>
    <definedName name="Итого_ЗПМ_по_акту_выполненных_работ_в_базисных_ценах" localSheetId="2">#REF!</definedName>
    <definedName name="Итого_ЗПМ_по_акту_выполненных_работ_в_базисных_ценах" localSheetId="3">#REF!</definedName>
    <definedName name="Итого_ЗПМ_по_акту_выполненных_работ_в_базисных_ценах" localSheetId="4">#REF!</definedName>
    <definedName name="Итого_ЗПМ_по_акту_выполненных_работ_в_базисных_ценах" localSheetId="7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 localSheetId="0">#REF!</definedName>
    <definedName name="Итого_ЗПМ_по_акту_выполненных_работ_при_ресурсном_расчете" localSheetId="1">#REF!</definedName>
    <definedName name="Итого_ЗПМ_по_акту_выполненных_работ_при_ресурсном_расчете" localSheetId="2">#REF!</definedName>
    <definedName name="Итого_ЗПМ_по_акту_выполненных_работ_при_ресурсном_расчете" localSheetId="3">#REF!</definedName>
    <definedName name="Итого_ЗПМ_по_акту_выполненных_работ_при_ресурсном_расчете" localSheetId="4">#REF!</definedName>
    <definedName name="Итого_ЗПМ_по_акту_выполненных_работ_при_ресурсном_расчете" localSheetId="7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 localSheetId="0">#REF!</definedName>
    <definedName name="Итого_ЗПМ_при_расчете_по_стоимости_ч_часа_работы_механизаторов" localSheetId="1">#REF!</definedName>
    <definedName name="Итого_ЗПМ_при_расчете_по_стоимости_ч_часа_работы_механизаторов" localSheetId="2">#REF!</definedName>
    <definedName name="Итого_ЗПМ_при_расчете_по_стоимости_ч_часа_работы_механизаторов" localSheetId="3">#REF!</definedName>
    <definedName name="Итого_ЗПМ_при_расчете_по_стоимости_ч_часа_работы_механизаторов" localSheetId="4">#REF!</definedName>
    <definedName name="Итого_ЗПМ_при_расчете_по_стоимости_ч_часа_работы_механизаторов" localSheetId="7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 localSheetId="0">#REF!</definedName>
    <definedName name="Итого_МАТ_по_акту_вып_работ_в_базисных_ценах_с_учетом_к_тов" localSheetId="1">#REF!</definedName>
    <definedName name="Итого_МАТ_по_акту_вып_работ_в_базисных_ценах_с_учетом_к_тов" localSheetId="2">#REF!</definedName>
    <definedName name="Итого_МАТ_по_акту_вып_работ_в_базисных_ценах_с_учетом_к_тов" localSheetId="3">#REF!</definedName>
    <definedName name="Итого_МАТ_по_акту_вып_работ_в_базисных_ценах_с_учетом_к_тов" localSheetId="4">#REF!</definedName>
    <definedName name="Итого_МАТ_по_акту_вып_работ_в_базисных_ценах_с_учетом_к_тов" localSheetId="7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 localSheetId="0">#REF!</definedName>
    <definedName name="Итого_МАТ_по_акту_вып_работ_при_ресурсном_расчете_с_учетом_к_тов" localSheetId="1">#REF!</definedName>
    <definedName name="Итого_МАТ_по_акту_вып_работ_при_ресурсном_расчете_с_учетом_к_тов" localSheetId="2">#REF!</definedName>
    <definedName name="Итого_МАТ_по_акту_вып_работ_при_ресурсном_расчете_с_учетом_к_тов" localSheetId="3">#REF!</definedName>
    <definedName name="Итого_МАТ_по_акту_вып_работ_при_ресурсном_расчете_с_учетом_к_тов" localSheetId="4">#REF!</definedName>
    <definedName name="Итого_МАТ_по_акту_вып_работ_при_ресурсном_расчете_с_учетом_к_тов" localSheetId="7">#REF!</definedName>
    <definedName name="Итого_МАТ_по_акту_вып_работ_при_ресурсном_расчете_с_учетом_к_тов">#REF!</definedName>
    <definedName name="Итого_материалы" localSheetId="0">#REF!</definedName>
    <definedName name="Итого_материалы" localSheetId="1">#REF!</definedName>
    <definedName name="Итого_материалы" localSheetId="2">#REF!</definedName>
    <definedName name="Итого_материалы" localSheetId="3">#REF!</definedName>
    <definedName name="Итого_материалы" localSheetId="4">#REF!</definedName>
    <definedName name="Итого_материалы" localSheetId="7">#REF!</definedName>
    <definedName name="Итого_материалы">#REF!</definedName>
    <definedName name="Итого_материалы__по_рес_расчету_с_учетом_к_тов" localSheetId="0">#REF!</definedName>
    <definedName name="Итого_материалы__по_рес_расчету_с_учетом_к_тов" localSheetId="1">#REF!</definedName>
    <definedName name="Итого_материалы__по_рес_расчету_с_учетом_к_тов" localSheetId="2">#REF!</definedName>
    <definedName name="Итого_материалы__по_рес_расчету_с_учетом_к_тов" localSheetId="3">#REF!</definedName>
    <definedName name="Итого_материалы__по_рес_расчету_с_учетом_к_тов" localSheetId="4">#REF!</definedName>
    <definedName name="Итого_материалы__по_рес_расчету_с_учетом_к_тов" localSheetId="7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в_базисных_ценах" localSheetId="2">#REF!</definedName>
    <definedName name="Итого_материалы_по_акту_выполненных_работ_в_базисных_ценах" localSheetId="5">#REF!</definedName>
    <definedName name="Итого_материалы_по_акту_выполненных_работ_в_базисных_ценах" localSheetId="3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в_базисных_ценах" localSheetId="7">#REF!</definedName>
    <definedName name="Итого_материалы_по_акту_выполненных_работ_в_базисных_ценах" localSheetId="9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 localSheetId="0">#REF!</definedName>
    <definedName name="Итого_материалы_по_акту_выполненных_работ_при_ресурсном_расчете" localSheetId="1">#REF!</definedName>
    <definedName name="Итого_материалы_по_акту_выполненных_работ_при_ресурсном_расчете" localSheetId="2">#REF!</definedName>
    <definedName name="Итого_материалы_по_акту_выполненных_работ_при_ресурсном_расчете" localSheetId="3">#REF!</definedName>
    <definedName name="Итого_материалы_по_акту_выполненных_работ_при_ресурсном_расчете" localSheetId="4">#REF!</definedName>
    <definedName name="Итого_материалы_по_акту_выполненных_работ_при_ресурсном_расчете" localSheetId="7">#REF!</definedName>
    <definedName name="Итого_материалы_по_акту_выполненных_работ_при_ресурсном_расчете">#REF!</definedName>
    <definedName name="Итого_машины_и_механизмы" localSheetId="0">#REF!</definedName>
    <definedName name="Итого_машины_и_механизмы" localSheetId="1">#REF!</definedName>
    <definedName name="Итого_машины_и_механизмы" localSheetId="2">#REF!</definedName>
    <definedName name="Итого_машины_и_механизмы" localSheetId="3">#REF!</definedName>
    <definedName name="Итого_машины_и_механизмы" localSheetId="4">#REF!</definedName>
    <definedName name="Итого_машины_и_механизмы" localSheetId="7">#REF!</definedName>
    <definedName name="Итого_машины_и_механизмы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5">#REF!</definedName>
    <definedName name="Итого_машины_и_механизмы_по_акту_выполненных_работ_в_базисных_ценах" localSheetId="3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в_базисных_ценах" localSheetId="7">#REF!</definedName>
    <definedName name="Итого_машины_и_механизмы_по_акту_выполненных_работ_в_базисных_ценах" localSheetId="9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 localSheetId="0">#REF!</definedName>
    <definedName name="Итого_машины_и_механизмы_по_акту_выполненных_работ_при_ресурсном_расчете" localSheetId="1">#REF!</definedName>
    <definedName name="Итого_машины_и_механизмы_по_акту_выполненных_работ_при_ресурсном_расчете" localSheetId="2">#REF!</definedName>
    <definedName name="Итого_машины_и_механизмы_по_акту_выполненных_работ_при_ресурсном_расчете" localSheetId="3">#REF!</definedName>
    <definedName name="Итого_машины_и_механизмы_по_акту_выполненных_работ_при_ресурсном_расчете" localSheetId="4">#REF!</definedName>
    <definedName name="Итого_машины_и_механизмы_по_акту_выполненных_работ_при_ресурсном_расчете" localSheetId="7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 localSheetId="0">#REF!</definedName>
    <definedName name="Итого_НР_по_акту_по_ресурсному_расчету" localSheetId="1">#REF!</definedName>
    <definedName name="Итого_НР_по_акту_по_ресурсному_расчету" localSheetId="2">#REF!</definedName>
    <definedName name="Итого_НР_по_акту_по_ресурсному_расчету" localSheetId="5">#REF!</definedName>
    <definedName name="Итого_НР_по_акту_по_ресурсному_расчету" localSheetId="3">#REF!</definedName>
    <definedName name="Итого_НР_по_акту_по_ресурсному_расчету" localSheetId="4">#REF!</definedName>
    <definedName name="Итого_НР_по_акту_по_ресурсному_расчету" localSheetId="7">#REF!</definedName>
    <definedName name="Итого_НР_по_акту_по_ресурсному_расчету" localSheetId="9">#REF!</definedName>
    <definedName name="Итого_НР_по_акту_по_ресурсному_расчету">#REF!</definedName>
    <definedName name="Итого_НР_по_ресурсному_расчету" localSheetId="0">#REF!</definedName>
    <definedName name="Итого_НР_по_ресурсному_расчету" localSheetId="1">#REF!</definedName>
    <definedName name="Итого_НР_по_ресурсному_расчету" localSheetId="2">#REF!</definedName>
    <definedName name="Итого_НР_по_ресурсному_расчету" localSheetId="3">#REF!</definedName>
    <definedName name="Итого_НР_по_ресурсному_расчету" localSheetId="4">#REF!</definedName>
    <definedName name="Итого_НР_по_ресурсному_расчету" localSheetId="7">#REF!</definedName>
    <definedName name="Итого_НР_по_ресурсному_расчету">#REF!</definedName>
    <definedName name="Итого_ОЗП" localSheetId="0">#REF!</definedName>
    <definedName name="Итого_ОЗП" localSheetId="1">#REF!</definedName>
    <definedName name="Итого_ОЗП" localSheetId="2">#REF!</definedName>
    <definedName name="Итого_ОЗП" localSheetId="3">#REF!</definedName>
    <definedName name="Итого_ОЗП" localSheetId="4">#REF!</definedName>
    <definedName name="Итого_ОЗП" localSheetId="7">#REF!</definedName>
    <definedName name="Итого_ОЗП">#REF!</definedName>
    <definedName name="Итого_ОЗП_по_акту_вып_работ_в_базисных_ценах_с_учетом_к_тов" localSheetId="0">#REF!</definedName>
    <definedName name="Итого_ОЗП_по_акту_вып_работ_в_базисных_ценах_с_учетом_к_тов" localSheetId="1">#REF!</definedName>
    <definedName name="Итого_ОЗП_по_акту_вып_работ_в_базисных_ценах_с_учетом_к_тов" localSheetId="2">#REF!</definedName>
    <definedName name="Итого_ОЗП_по_акту_вып_работ_в_базисных_ценах_с_учетом_к_тов" localSheetId="5">#REF!</definedName>
    <definedName name="Итого_ОЗП_по_акту_вып_работ_в_базисных_ценах_с_учетом_к_тов" localSheetId="3">#REF!</definedName>
    <definedName name="Итого_ОЗП_по_акту_вып_работ_в_базисных_ценах_с_учетом_к_тов" localSheetId="4">#REF!</definedName>
    <definedName name="Итого_ОЗП_по_акту_вып_работ_в_базисных_ценах_с_учетом_к_тов" localSheetId="7">#REF!</definedName>
    <definedName name="Итого_ОЗП_по_акту_вып_работ_в_базисных_ценах_с_учетом_к_тов" localSheetId="9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 localSheetId="0">#REF!</definedName>
    <definedName name="Итого_ОЗП_по_акту_вып_работ_при_ресурсном_расчете_с_учетом_к_тов" localSheetId="1">#REF!</definedName>
    <definedName name="Итого_ОЗП_по_акту_вып_работ_при_ресурсном_расчете_с_учетом_к_тов" localSheetId="2">#REF!</definedName>
    <definedName name="Итого_ОЗП_по_акту_вып_работ_при_ресурсном_расчете_с_учетом_к_тов" localSheetId="3">#REF!</definedName>
    <definedName name="Итого_ОЗП_по_акту_вып_работ_при_ресурсном_расчете_с_учетом_к_тов" localSheetId="4">#REF!</definedName>
    <definedName name="Итого_ОЗП_по_акту_вып_работ_при_ресурсном_расчете_с_учетом_к_тов" localSheetId="7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 localSheetId="0">#REF!</definedName>
    <definedName name="Итого_ОЗП_по_акту_выполненных_работ_в_базисных_ценах" localSheetId="1">#REF!</definedName>
    <definedName name="Итого_ОЗП_по_акту_выполненных_работ_в_базисных_ценах" localSheetId="2">#REF!</definedName>
    <definedName name="Итого_ОЗП_по_акту_выполненных_работ_в_базисных_ценах" localSheetId="3">#REF!</definedName>
    <definedName name="Итого_ОЗП_по_акту_выполненных_работ_в_базисных_ценах" localSheetId="4">#REF!</definedName>
    <definedName name="Итого_ОЗП_по_акту_выполненных_работ_в_базисных_ценах" localSheetId="7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 localSheetId="0">#REF!</definedName>
    <definedName name="Итого_ОЗП_по_акту_выполненных_работ_при_ресурсном_расчете" localSheetId="1">#REF!</definedName>
    <definedName name="Итого_ОЗП_по_акту_выполненных_работ_при_ресурсном_расчете" localSheetId="2">#REF!</definedName>
    <definedName name="Итого_ОЗП_по_акту_выполненных_работ_при_ресурсном_расчете" localSheetId="3">#REF!</definedName>
    <definedName name="Итого_ОЗП_по_акту_выполненных_работ_при_ресурсном_расчете" localSheetId="4">#REF!</definedName>
    <definedName name="Итого_ОЗП_по_акту_выполненных_работ_при_ресурсном_расчете" localSheetId="7">#REF!</definedName>
    <definedName name="Итого_ОЗП_по_акту_выполненных_работ_при_ресурсном_расчете">#REF!</definedName>
    <definedName name="Итого_ОЗП_по_рес_расчету_с_учетом_к_тов" localSheetId="0">#REF!</definedName>
    <definedName name="Итого_ОЗП_по_рес_расчету_с_учетом_к_тов" localSheetId="1">#REF!</definedName>
    <definedName name="Итого_ОЗП_по_рес_расчету_с_учетом_к_тов" localSheetId="2">#REF!</definedName>
    <definedName name="Итого_ОЗП_по_рес_расчету_с_учетом_к_тов" localSheetId="3">#REF!</definedName>
    <definedName name="Итого_ОЗП_по_рес_расчету_с_учетом_к_тов" localSheetId="4">#REF!</definedName>
    <definedName name="Итого_ОЗП_по_рес_расчету_с_учетом_к_тов" localSheetId="7">#REF!</definedName>
    <definedName name="Итого_ОЗП_по_рес_расчету_с_учетом_к_тов">#REF!</definedName>
    <definedName name="Итого_ПЗ" localSheetId="0">#REF!</definedName>
    <definedName name="Итого_ПЗ" localSheetId="1">#REF!</definedName>
    <definedName name="Итого_ПЗ" localSheetId="2">#REF!</definedName>
    <definedName name="Итого_ПЗ" localSheetId="3">#REF!</definedName>
    <definedName name="Итого_ПЗ" localSheetId="4">#REF!</definedName>
    <definedName name="Итого_ПЗ" localSheetId="7">#REF!</definedName>
    <definedName name="Итого_ПЗ">#REF!</definedName>
    <definedName name="Итого_ПЗ_в_базисных_ценах" localSheetId="0">#REF!</definedName>
    <definedName name="Итого_ПЗ_в_базисных_ценах" localSheetId="1">#REF!</definedName>
    <definedName name="Итого_ПЗ_в_базисных_ценах" localSheetId="2">#REF!</definedName>
    <definedName name="Итого_ПЗ_в_базисных_ценах" localSheetId="3">#REF!</definedName>
    <definedName name="Итого_ПЗ_в_базисных_ценах" localSheetId="4">#REF!</definedName>
    <definedName name="Итого_ПЗ_в_базисных_ценах" localSheetId="7">#REF!</definedName>
    <definedName name="Итого_ПЗ_в_базисных_ценах">#REF!</definedName>
    <definedName name="Итого_ПЗ_по_акту_вып_работ_в_базисных_ценах_с_учетом_к_тов" localSheetId="0">#REF!</definedName>
    <definedName name="Итого_ПЗ_по_акту_вып_работ_в_базисных_ценах_с_учетом_к_тов" localSheetId="1">#REF!</definedName>
    <definedName name="Итого_ПЗ_по_акту_вып_работ_в_базисных_ценах_с_учетом_к_тов" localSheetId="2">#REF!</definedName>
    <definedName name="Итого_ПЗ_по_акту_вып_работ_в_базисных_ценах_с_учетом_к_тов" localSheetId="5">#REF!</definedName>
    <definedName name="Итого_ПЗ_по_акту_вып_работ_в_базисных_ценах_с_учетом_к_тов" localSheetId="3">#REF!</definedName>
    <definedName name="Итого_ПЗ_по_акту_вып_работ_в_базисных_ценах_с_учетом_к_тов" localSheetId="4">#REF!</definedName>
    <definedName name="Итого_ПЗ_по_акту_вып_работ_в_базисных_ценах_с_учетом_к_тов" localSheetId="7">#REF!</definedName>
    <definedName name="Итого_ПЗ_по_акту_вып_работ_в_базисных_ценах_с_учетом_к_тов" localSheetId="9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 localSheetId="0">#REF!</definedName>
    <definedName name="Итого_ПЗ_по_акту_вып_работ_при_ресурсном_расчете_с_учетом_к_тов" localSheetId="1">#REF!</definedName>
    <definedName name="Итого_ПЗ_по_акту_вып_работ_при_ресурсном_расчете_с_учетом_к_тов" localSheetId="2">#REF!</definedName>
    <definedName name="Итого_ПЗ_по_акту_вып_работ_при_ресурсном_расчете_с_учетом_к_тов" localSheetId="3">#REF!</definedName>
    <definedName name="Итого_ПЗ_по_акту_вып_работ_при_ресурсном_расчете_с_учетом_к_тов" localSheetId="4">#REF!</definedName>
    <definedName name="Итого_ПЗ_по_акту_вып_работ_при_ресурсном_расчете_с_учетом_к_тов" localSheetId="7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 localSheetId="0">#REF!</definedName>
    <definedName name="Итого_ПЗ_по_акту_выполненных_работ_в_базисных_ценах" localSheetId="1">#REF!</definedName>
    <definedName name="Итого_ПЗ_по_акту_выполненных_работ_в_базисных_ценах" localSheetId="2">#REF!</definedName>
    <definedName name="Итого_ПЗ_по_акту_выполненных_работ_в_базисных_ценах" localSheetId="3">#REF!</definedName>
    <definedName name="Итого_ПЗ_по_акту_выполненных_работ_в_базисных_ценах" localSheetId="4">#REF!</definedName>
    <definedName name="Итого_ПЗ_по_акту_выполненных_работ_в_базисных_ценах" localSheetId="7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 localSheetId="0">#REF!</definedName>
    <definedName name="Итого_ПЗ_по_акту_выполненных_работ_при_ресурсном_расчете" localSheetId="1">#REF!</definedName>
    <definedName name="Итого_ПЗ_по_акту_выполненных_работ_при_ресурсном_расчете" localSheetId="2">#REF!</definedName>
    <definedName name="Итого_ПЗ_по_акту_выполненных_работ_при_ресурсном_расчете" localSheetId="3">#REF!</definedName>
    <definedName name="Итого_ПЗ_по_акту_выполненных_работ_при_ресурсном_расчете" localSheetId="4">#REF!</definedName>
    <definedName name="Итого_ПЗ_по_акту_выполненных_работ_при_ресурсном_расчете" localSheetId="7">#REF!</definedName>
    <definedName name="Итого_ПЗ_по_акту_выполненных_работ_при_ресурсном_расчете">#REF!</definedName>
    <definedName name="Итого_ПЗ_по_рес_расчету_с_учетом_к_тов" localSheetId="0">#REF!</definedName>
    <definedName name="Итого_ПЗ_по_рес_расчету_с_учетом_к_тов" localSheetId="1">#REF!</definedName>
    <definedName name="Итого_ПЗ_по_рес_расчету_с_учетом_к_тов" localSheetId="2">#REF!</definedName>
    <definedName name="Итого_ПЗ_по_рес_расчету_с_учетом_к_тов" localSheetId="3">#REF!</definedName>
    <definedName name="Итого_ПЗ_по_рес_расчету_с_учетом_к_тов" localSheetId="4">#REF!</definedName>
    <definedName name="Итого_ПЗ_по_рес_расчету_с_учетом_к_тов" localSheetId="7">#REF!</definedName>
    <definedName name="Итого_ПЗ_по_рес_расчету_с_учетом_к_тов">#REF!</definedName>
    <definedName name="Итого_по_разделу_V" localSheetId="0">#REF!</definedName>
    <definedName name="Итого_по_разделу_V" localSheetId="1">#REF!</definedName>
    <definedName name="Итого_по_разделу_V" localSheetId="2">#REF!</definedName>
    <definedName name="Итого_по_разделу_V" localSheetId="3">#REF!</definedName>
    <definedName name="Итого_по_разделу_V" localSheetId="4">#REF!</definedName>
    <definedName name="Итого_по_разделу_V" localSheetId="7">#REF!</definedName>
    <definedName name="Итого_по_разделу_V">#REF!</definedName>
    <definedName name="Итого_по_смете" localSheetId="0">#REF!</definedName>
    <definedName name="Итого_по_смете" localSheetId="1">#REF!</definedName>
    <definedName name="Итого_по_смете" localSheetId="2">#REF!</definedName>
    <definedName name="Итого_по_смете" localSheetId="3">#REF!</definedName>
    <definedName name="Итого_по_смете" localSheetId="4">#REF!</definedName>
    <definedName name="Итого_по_смете" localSheetId="7">#REF!</definedName>
    <definedName name="Итого_по_смете">#REF!</definedName>
    <definedName name="Итого_СП_по_акту_по_ресурсному_расчету" localSheetId="0">#REF!</definedName>
    <definedName name="Итого_СП_по_акту_по_ресурсному_расчету" localSheetId="1">#REF!</definedName>
    <definedName name="Итого_СП_по_акту_по_ресурсному_расчету" localSheetId="2">#REF!</definedName>
    <definedName name="Итого_СП_по_акту_по_ресурсному_расчету" localSheetId="5">#REF!</definedName>
    <definedName name="Итого_СП_по_акту_по_ресурсному_расчету" localSheetId="3">#REF!</definedName>
    <definedName name="Итого_СП_по_акту_по_ресурсному_расчету" localSheetId="4">#REF!</definedName>
    <definedName name="Итого_СП_по_акту_по_ресурсному_расчету" localSheetId="7">#REF!</definedName>
    <definedName name="Итого_СП_по_акту_по_ресурсному_расчету" localSheetId="9">#REF!</definedName>
    <definedName name="Итого_СП_по_акту_по_ресурсному_расчету">#REF!</definedName>
    <definedName name="Итого_СП_по_ресурсному_расчету" localSheetId="0">#REF!</definedName>
    <definedName name="Итого_СП_по_ресурсному_расчету" localSheetId="1">#REF!</definedName>
    <definedName name="Итого_СП_по_ресурсному_расчету" localSheetId="2">#REF!</definedName>
    <definedName name="Итого_СП_по_ресурсному_расчету" localSheetId="3">#REF!</definedName>
    <definedName name="Итого_СП_по_ресурсному_расчету" localSheetId="4">#REF!</definedName>
    <definedName name="Итого_СП_по_ресурсному_расчету" localSheetId="7">#REF!</definedName>
    <definedName name="Итого_СП_по_ресурсному_расчету">#REF!</definedName>
    <definedName name="Итого_ФОТ_по_акту_выполненных_работ_в_базисных_ценах" localSheetId="0">#REF!</definedName>
    <definedName name="Итого_ФОТ_по_акту_выполненных_работ_в_базисных_ценах" localSheetId="1">#REF!</definedName>
    <definedName name="Итого_ФОТ_по_акту_выполненных_работ_в_базисных_ценах" localSheetId="2">#REF!</definedName>
    <definedName name="Итого_ФОТ_по_акту_выполненных_работ_в_базисных_ценах" localSheetId="5">#REF!</definedName>
    <definedName name="Итого_ФОТ_по_акту_выполненных_работ_в_базисных_ценах" localSheetId="3">#REF!</definedName>
    <definedName name="Итого_ФОТ_по_акту_выполненных_работ_в_базисных_ценах" localSheetId="4">#REF!</definedName>
    <definedName name="Итого_ФОТ_по_акту_выполненных_работ_в_базисных_ценах" localSheetId="7">#REF!</definedName>
    <definedName name="Итого_ФОТ_по_акту_выполненных_работ_в_базисных_ценах" localSheetId="9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 localSheetId="0">#REF!</definedName>
    <definedName name="Итого_ФОТ_по_акту_выполненных_работ_при_ресурсном_расчете" localSheetId="1">#REF!</definedName>
    <definedName name="Итого_ФОТ_по_акту_выполненных_работ_при_ресурсном_расчете" localSheetId="2">#REF!</definedName>
    <definedName name="Итого_ФОТ_по_акту_выполненных_работ_при_ресурсном_расчете" localSheetId="3">#REF!</definedName>
    <definedName name="Итого_ФОТ_по_акту_выполненных_работ_при_ресурсном_расчете" localSheetId="4">#REF!</definedName>
    <definedName name="Итого_ФОТ_по_акту_выполненных_работ_при_ресурсном_расчете" localSheetId="7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 localSheetId="0">#REF!</definedName>
    <definedName name="Итого_ФОТ_при_расчете_по_доле_з_п_в_стоимости_эксплуатации_машин" localSheetId="1">#REF!</definedName>
    <definedName name="Итого_ФОТ_при_расчете_по_доле_з_п_в_стоимости_эксплуатации_машин" localSheetId="2">#REF!</definedName>
    <definedName name="Итого_ФОТ_при_расчете_по_доле_з_п_в_стоимости_эксплуатации_машин" localSheetId="3">#REF!</definedName>
    <definedName name="Итого_ФОТ_при_расчете_по_доле_з_п_в_стоимости_эксплуатации_машин" localSheetId="4">#REF!</definedName>
    <definedName name="Итого_ФОТ_при_расчете_по_доле_з_п_в_стоимости_эксплуатации_машин" localSheetId="7">#REF!</definedName>
    <definedName name="Итого_ФОТ_при_расчете_по_доле_з_п_в_стоимости_эксплуатации_машин">#REF!</definedName>
    <definedName name="Итого_ЭММ__по_рес_расчету_с_учетом_к_тов" localSheetId="0">#REF!</definedName>
    <definedName name="Итого_ЭММ__по_рес_расчету_с_учетом_к_тов" localSheetId="1">#REF!</definedName>
    <definedName name="Итого_ЭММ__по_рес_расчету_с_учетом_к_тов" localSheetId="2">#REF!</definedName>
    <definedName name="Итого_ЭММ__по_рес_расчету_с_учетом_к_тов" localSheetId="3">#REF!</definedName>
    <definedName name="Итого_ЭММ__по_рес_расчету_с_учетом_к_тов" localSheetId="4">#REF!</definedName>
    <definedName name="Итого_ЭММ__по_рес_расчету_с_учетом_к_тов" localSheetId="7">#REF!</definedName>
    <definedName name="Итого_ЭММ__по_рес_расчету_с_учетом_к_тов">#REF!</definedName>
    <definedName name="Итого_ЭММ_по_акту_вып_работ_в_базисных_ценах_с_учетом_к_тов" localSheetId="0">#REF!</definedName>
    <definedName name="Итого_ЭММ_по_акту_вып_работ_в_базисных_ценах_с_учетом_к_тов" localSheetId="1">#REF!</definedName>
    <definedName name="Итого_ЭММ_по_акту_вып_работ_в_базисных_ценах_с_учетом_к_тов" localSheetId="2">#REF!</definedName>
    <definedName name="Итого_ЭММ_по_акту_вып_работ_в_базисных_ценах_с_учетом_к_тов" localSheetId="5">#REF!</definedName>
    <definedName name="Итого_ЭММ_по_акту_вып_работ_в_базисных_ценах_с_учетом_к_тов" localSheetId="3">#REF!</definedName>
    <definedName name="Итого_ЭММ_по_акту_вып_работ_в_базисных_ценах_с_учетом_к_тов" localSheetId="4">#REF!</definedName>
    <definedName name="Итого_ЭММ_по_акту_вып_работ_в_базисных_ценах_с_учетом_к_тов" localSheetId="7">#REF!</definedName>
    <definedName name="Итого_ЭММ_по_акту_вып_работ_в_базисных_ценах_с_учетом_к_тов" localSheetId="9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 localSheetId="0">#REF!</definedName>
    <definedName name="Итого_ЭММ_по_акту_вып_работ_при_ресурсном_расчете_с_учетом_к_тов" localSheetId="1">#REF!</definedName>
    <definedName name="Итого_ЭММ_по_акту_вып_работ_при_ресурсном_расчете_с_учетом_к_тов" localSheetId="2">#REF!</definedName>
    <definedName name="Итого_ЭММ_по_акту_вып_работ_при_ресурсном_расчете_с_учетом_к_тов" localSheetId="3">#REF!</definedName>
    <definedName name="Итого_ЭММ_по_акту_вып_работ_при_ресурсном_расчете_с_учетом_к_тов" localSheetId="4">#REF!</definedName>
    <definedName name="Итого_ЭММ_по_акту_вып_работ_при_ресурсном_расчете_с_учетом_к_тов" localSheetId="7">#REF!</definedName>
    <definedName name="Итого_ЭММ_по_акту_вып_работ_при_ресурсном_расчете_с_учетом_к_тов">#REF!</definedName>
    <definedName name="ить" localSheetId="0">#REF!</definedName>
    <definedName name="ить" localSheetId="1">#REF!</definedName>
    <definedName name="ить" localSheetId="2">#REF!</definedName>
    <definedName name="ить" localSheetId="3">#REF!</definedName>
    <definedName name="ить" localSheetId="4">#REF!</definedName>
    <definedName name="ить" localSheetId="7">#REF!</definedName>
    <definedName name="ить">#REF!</definedName>
    <definedName name="итьоиьб" localSheetId="0">#REF!</definedName>
    <definedName name="итьоиьб" localSheetId="1">#REF!</definedName>
    <definedName name="итьоиьб" localSheetId="2">#REF!</definedName>
    <definedName name="итьоиьб" localSheetId="3">#REF!</definedName>
    <definedName name="итьоиьб" localSheetId="4">#REF!</definedName>
    <definedName name="итьоиьб" localSheetId="7">#REF!</definedName>
    <definedName name="итьоиьб">#REF!</definedName>
    <definedName name="Иуе" localSheetId="3">#REF!</definedName>
    <definedName name="Иуе" localSheetId="4">#REF!</definedName>
    <definedName name="Иуе">#REF!</definedName>
    <definedName name="ИуеРЭО" localSheetId="3">#REF!</definedName>
    <definedName name="ИуеРЭО" localSheetId="4">#REF!</definedName>
    <definedName name="ИуеРЭО">#REF!</definedName>
    <definedName name="Ицпп" localSheetId="3">#REF!</definedName>
    <definedName name="Ицпп" localSheetId="4">#REF!</definedName>
    <definedName name="Ицпп">#REF!</definedName>
    <definedName name="й" localSheetId="0">#REF!</definedName>
    <definedName name="й" localSheetId="1">#REF!</definedName>
    <definedName name="й" localSheetId="2">#REF!</definedName>
    <definedName name="й" localSheetId="3">#REF!</definedName>
    <definedName name="й" localSheetId="4">#REF!</definedName>
    <definedName name="й" localSheetId="7">#REF!</definedName>
    <definedName name="й">#REF!</definedName>
    <definedName name="йцйу3йк" localSheetId="0">#REF!</definedName>
    <definedName name="йцйу3йк" localSheetId="1">#REF!</definedName>
    <definedName name="йцйу3йк" localSheetId="2">#REF!</definedName>
    <definedName name="йцйу3йк" localSheetId="5">#REF!</definedName>
    <definedName name="йцйу3йк" localSheetId="3">#REF!</definedName>
    <definedName name="йцйу3йк" localSheetId="4">#REF!</definedName>
    <definedName name="йцйу3йк" localSheetId="7">#REF!</definedName>
    <definedName name="йцйу3йк" localSheetId="9">#REF!</definedName>
    <definedName name="йцйу3йк">#REF!</definedName>
    <definedName name="йцйц">NA()</definedName>
    <definedName name="йцу" localSheetId="0">#REF!</definedName>
    <definedName name="йцу" localSheetId="1">#REF!</definedName>
    <definedName name="йцу" localSheetId="2">#REF!</definedName>
    <definedName name="йцу" localSheetId="5">#REF!</definedName>
    <definedName name="йцу" localSheetId="3">#REF!</definedName>
    <definedName name="йцу" localSheetId="4">#REF!</definedName>
    <definedName name="йцу" localSheetId="7">#REF!</definedName>
    <definedName name="йцу" localSheetId="9">#REF!</definedName>
    <definedName name="йцу">#REF!</definedName>
    <definedName name="К" localSheetId="0">#REF!</definedName>
    <definedName name="К" localSheetId="1">#REF!</definedName>
    <definedName name="К" localSheetId="2">#REF!</definedName>
    <definedName name="К" localSheetId="3">#REF!</definedName>
    <definedName name="К" localSheetId="4">#REF!</definedName>
    <definedName name="К" localSheetId="7">#REF!</definedName>
    <definedName name="К">#REF!</definedName>
    <definedName name="к_ЗПМ" localSheetId="0">#REF!</definedName>
    <definedName name="к_ЗПМ" localSheetId="1">#REF!</definedName>
    <definedName name="к_ЗПМ" localSheetId="2">#REF!</definedName>
    <definedName name="к_ЗПМ" localSheetId="3">#REF!</definedName>
    <definedName name="к_ЗПМ" localSheetId="4">#REF!</definedName>
    <definedName name="к_ЗПМ" localSheetId="7">#REF!</definedName>
    <definedName name="к_ЗПМ">#REF!</definedName>
    <definedName name="к_МАТ" localSheetId="0">#REF!</definedName>
    <definedName name="к_МАТ" localSheetId="1">#REF!</definedName>
    <definedName name="к_МАТ" localSheetId="2">#REF!</definedName>
    <definedName name="к_МАТ" localSheetId="3">#REF!</definedName>
    <definedName name="к_МАТ" localSheetId="4">#REF!</definedName>
    <definedName name="к_МАТ" localSheetId="7">#REF!</definedName>
    <definedName name="к_МАТ">#REF!</definedName>
    <definedName name="к_ОЗП" localSheetId="0">#REF!</definedName>
    <definedName name="к_ОЗП" localSheetId="1">#REF!</definedName>
    <definedName name="к_ОЗП" localSheetId="2">#REF!</definedName>
    <definedName name="к_ОЗП" localSheetId="3">#REF!</definedName>
    <definedName name="к_ОЗП" localSheetId="4">#REF!</definedName>
    <definedName name="к_ОЗП" localSheetId="7">#REF!</definedName>
    <definedName name="к_ОЗП">#REF!</definedName>
    <definedName name="к_ПЗ" localSheetId="0">#REF!</definedName>
    <definedName name="к_ПЗ" localSheetId="1">#REF!</definedName>
    <definedName name="к_ПЗ" localSheetId="2">#REF!</definedName>
    <definedName name="к_ПЗ" localSheetId="3">#REF!</definedName>
    <definedName name="к_ПЗ" localSheetId="4">#REF!</definedName>
    <definedName name="к_ПЗ" localSheetId="7">#REF!</definedName>
    <definedName name="к_ПЗ">#REF!</definedName>
    <definedName name="к_ЭМ" localSheetId="0">#REF!</definedName>
    <definedName name="к_ЭМ" localSheetId="1">#REF!</definedName>
    <definedName name="к_ЭМ" localSheetId="2">#REF!</definedName>
    <definedName name="к_ЭМ" localSheetId="3">#REF!</definedName>
    <definedName name="к_ЭМ" localSheetId="4">#REF!</definedName>
    <definedName name="к_ЭМ" localSheetId="7">#REF!</definedName>
    <definedName name="к_ЭМ">#REF!</definedName>
    <definedName name="к1" localSheetId="0">#REF!</definedName>
    <definedName name="к1" localSheetId="1">#REF!</definedName>
    <definedName name="к1" localSheetId="2">#REF!</definedName>
    <definedName name="к1" localSheetId="3">#REF!</definedName>
    <definedName name="к1" localSheetId="4">#REF!</definedName>
    <definedName name="к1" localSheetId="7">#REF!</definedName>
    <definedName name="к1">#REF!</definedName>
    <definedName name="к10" localSheetId="0">#REF!</definedName>
    <definedName name="к10" localSheetId="1">#REF!</definedName>
    <definedName name="к10" localSheetId="2">#REF!</definedName>
    <definedName name="к10" localSheetId="3">#REF!</definedName>
    <definedName name="к10" localSheetId="4">#REF!</definedName>
    <definedName name="к10" localSheetId="7">#REF!</definedName>
    <definedName name="к10">#REF!</definedName>
    <definedName name="к101" localSheetId="0">#REF!</definedName>
    <definedName name="к101" localSheetId="1">#REF!</definedName>
    <definedName name="к101" localSheetId="2">#REF!</definedName>
    <definedName name="к101" localSheetId="3">#REF!</definedName>
    <definedName name="к101" localSheetId="4">#REF!</definedName>
    <definedName name="к101" localSheetId="7">#REF!</definedName>
    <definedName name="к101">#REF!</definedName>
    <definedName name="К105" localSheetId="0">#REF!</definedName>
    <definedName name="К105" localSheetId="1">#REF!</definedName>
    <definedName name="К105" localSheetId="2">#REF!</definedName>
    <definedName name="К105" localSheetId="3">#REF!</definedName>
    <definedName name="К105" localSheetId="4">#REF!</definedName>
    <definedName name="К105" localSheetId="7">#REF!</definedName>
    <definedName name="К105">#REF!</definedName>
    <definedName name="к11" localSheetId="0">#REF!</definedName>
    <definedName name="к11" localSheetId="1">#REF!</definedName>
    <definedName name="к11" localSheetId="2">#REF!</definedName>
    <definedName name="к11" localSheetId="3">#REF!</definedName>
    <definedName name="к11" localSheetId="4">#REF!</definedName>
    <definedName name="к11" localSheetId="7">#REF!</definedName>
    <definedName name="к11">#REF!</definedName>
    <definedName name="к12" localSheetId="0">#REF!</definedName>
    <definedName name="к12" localSheetId="1">#REF!</definedName>
    <definedName name="к12" localSheetId="2">#REF!</definedName>
    <definedName name="к12" localSheetId="3">#REF!</definedName>
    <definedName name="к12" localSheetId="4">#REF!</definedName>
    <definedName name="к12" localSheetId="7">#REF!</definedName>
    <definedName name="к12">#REF!</definedName>
    <definedName name="к13" localSheetId="0">#REF!</definedName>
    <definedName name="к13" localSheetId="1">#REF!</definedName>
    <definedName name="к13" localSheetId="2">#REF!</definedName>
    <definedName name="к13" localSheetId="3">#REF!</definedName>
    <definedName name="к13" localSheetId="4">#REF!</definedName>
    <definedName name="к13" localSheetId="7">#REF!</definedName>
    <definedName name="к13">#REF!</definedName>
    <definedName name="к14" localSheetId="0">#REF!</definedName>
    <definedName name="к14" localSheetId="1">#REF!</definedName>
    <definedName name="к14" localSheetId="2">#REF!</definedName>
    <definedName name="к14" localSheetId="3">#REF!</definedName>
    <definedName name="к14" localSheetId="4">#REF!</definedName>
    <definedName name="к14" localSheetId="7">#REF!</definedName>
    <definedName name="к14">#REF!</definedName>
    <definedName name="к15" localSheetId="0">#REF!</definedName>
    <definedName name="к15" localSheetId="1">#REF!</definedName>
    <definedName name="к15" localSheetId="2">#REF!</definedName>
    <definedName name="к15" localSheetId="3">#REF!</definedName>
    <definedName name="к15" localSheetId="4">#REF!</definedName>
    <definedName name="к15" localSheetId="7">#REF!</definedName>
    <definedName name="к15">#REF!</definedName>
    <definedName name="к16" localSheetId="0">#REF!</definedName>
    <definedName name="к16" localSheetId="1">#REF!</definedName>
    <definedName name="к16" localSheetId="2">#REF!</definedName>
    <definedName name="к16" localSheetId="3">#REF!</definedName>
    <definedName name="к16" localSheetId="4">#REF!</definedName>
    <definedName name="к16" localSheetId="7">#REF!</definedName>
    <definedName name="к16">#REF!</definedName>
    <definedName name="к17" localSheetId="0">#REF!</definedName>
    <definedName name="к17" localSheetId="1">#REF!</definedName>
    <definedName name="к17" localSheetId="2">#REF!</definedName>
    <definedName name="к17" localSheetId="3">#REF!</definedName>
    <definedName name="к17" localSheetId="4">#REF!</definedName>
    <definedName name="к17" localSheetId="7">#REF!</definedName>
    <definedName name="к17">#REF!</definedName>
    <definedName name="к18" localSheetId="0">#REF!</definedName>
    <definedName name="к18" localSheetId="1">#REF!</definedName>
    <definedName name="к18" localSheetId="2">#REF!</definedName>
    <definedName name="к18" localSheetId="3">#REF!</definedName>
    <definedName name="к18" localSheetId="4">#REF!</definedName>
    <definedName name="к18" localSheetId="7">#REF!</definedName>
    <definedName name="к18">#REF!</definedName>
    <definedName name="к19" localSheetId="0">#REF!</definedName>
    <definedName name="к19" localSheetId="1">#REF!</definedName>
    <definedName name="к19" localSheetId="2">#REF!</definedName>
    <definedName name="к19" localSheetId="3">#REF!</definedName>
    <definedName name="к19" localSheetId="4">#REF!</definedName>
    <definedName name="к19" localSheetId="7">#REF!</definedName>
    <definedName name="к19">#REF!</definedName>
    <definedName name="к2" localSheetId="0">#REF!</definedName>
    <definedName name="к2" localSheetId="1">#REF!</definedName>
    <definedName name="к2" localSheetId="2">#REF!</definedName>
    <definedName name="к2" localSheetId="3">#REF!</definedName>
    <definedName name="к2" localSheetId="4">#REF!</definedName>
    <definedName name="к2" localSheetId="7">#REF!</definedName>
    <definedName name="к2">#REF!</definedName>
    <definedName name="к20" localSheetId="0">#REF!</definedName>
    <definedName name="к20" localSheetId="1">#REF!</definedName>
    <definedName name="к20" localSheetId="2">#REF!</definedName>
    <definedName name="к20" localSheetId="3">#REF!</definedName>
    <definedName name="к20" localSheetId="4">#REF!</definedName>
    <definedName name="к20" localSheetId="7">#REF!</definedName>
    <definedName name="к20">#REF!</definedName>
    <definedName name="к21" localSheetId="0">#REF!</definedName>
    <definedName name="к21" localSheetId="1">#REF!</definedName>
    <definedName name="к21" localSheetId="2">#REF!</definedName>
    <definedName name="к21" localSheetId="3">#REF!</definedName>
    <definedName name="к21" localSheetId="4">#REF!</definedName>
    <definedName name="к21" localSheetId="7">#REF!</definedName>
    <definedName name="к21">#REF!</definedName>
    <definedName name="к22" localSheetId="0">#REF!</definedName>
    <definedName name="к22" localSheetId="1">#REF!</definedName>
    <definedName name="к22" localSheetId="2">#REF!</definedName>
    <definedName name="к22" localSheetId="3">#REF!</definedName>
    <definedName name="к22" localSheetId="4">#REF!</definedName>
    <definedName name="к22" localSheetId="7">#REF!</definedName>
    <definedName name="к22">#REF!</definedName>
    <definedName name="к23" localSheetId="0">#REF!</definedName>
    <definedName name="к23" localSheetId="1">#REF!</definedName>
    <definedName name="к23" localSheetId="2">#REF!</definedName>
    <definedName name="к23" localSheetId="3">#REF!</definedName>
    <definedName name="к23" localSheetId="4">#REF!</definedName>
    <definedName name="к23" localSheetId="7">#REF!</definedName>
    <definedName name="к23">#REF!</definedName>
    <definedName name="к231" localSheetId="0">#REF!</definedName>
    <definedName name="к231" localSheetId="1">#REF!</definedName>
    <definedName name="к231" localSheetId="2">#REF!</definedName>
    <definedName name="к231" localSheetId="3">#REF!</definedName>
    <definedName name="к231" localSheetId="4">#REF!</definedName>
    <definedName name="к231" localSheetId="7">#REF!</definedName>
    <definedName name="к231">#REF!</definedName>
    <definedName name="к24" localSheetId="0">#REF!</definedName>
    <definedName name="к24" localSheetId="1">#REF!</definedName>
    <definedName name="к24" localSheetId="2">#REF!</definedName>
    <definedName name="к24" localSheetId="3">#REF!</definedName>
    <definedName name="к24" localSheetId="4">#REF!</definedName>
    <definedName name="к24" localSheetId="7">#REF!</definedName>
    <definedName name="к24">#REF!</definedName>
    <definedName name="к25" localSheetId="0">#REF!</definedName>
    <definedName name="к25" localSheetId="1">#REF!</definedName>
    <definedName name="к25" localSheetId="2">#REF!</definedName>
    <definedName name="к25" localSheetId="3">#REF!</definedName>
    <definedName name="к25" localSheetId="4">#REF!</definedName>
    <definedName name="к25" localSheetId="7">#REF!</definedName>
    <definedName name="к25">#REF!</definedName>
    <definedName name="к26" localSheetId="0">#REF!</definedName>
    <definedName name="к26" localSheetId="1">#REF!</definedName>
    <definedName name="к26" localSheetId="2">#REF!</definedName>
    <definedName name="к26" localSheetId="3">#REF!</definedName>
    <definedName name="к26" localSheetId="4">#REF!</definedName>
    <definedName name="к26" localSheetId="7">#REF!</definedName>
    <definedName name="к26">#REF!</definedName>
    <definedName name="к27" localSheetId="0">#REF!</definedName>
    <definedName name="к27" localSheetId="1">#REF!</definedName>
    <definedName name="к27" localSheetId="2">#REF!</definedName>
    <definedName name="к27" localSheetId="3">#REF!</definedName>
    <definedName name="к27" localSheetId="4">#REF!</definedName>
    <definedName name="к27" localSheetId="7">#REF!</definedName>
    <definedName name="к27">#REF!</definedName>
    <definedName name="к28" localSheetId="0">#REF!</definedName>
    <definedName name="к28" localSheetId="1">#REF!</definedName>
    <definedName name="к28" localSheetId="2">#REF!</definedName>
    <definedName name="к28" localSheetId="3">#REF!</definedName>
    <definedName name="к28" localSheetId="4">#REF!</definedName>
    <definedName name="к28" localSheetId="7">#REF!</definedName>
    <definedName name="к28">#REF!</definedName>
    <definedName name="к29" localSheetId="0">#REF!</definedName>
    <definedName name="к29" localSheetId="1">#REF!</definedName>
    <definedName name="к29" localSheetId="2">#REF!</definedName>
    <definedName name="к29" localSheetId="3">#REF!</definedName>
    <definedName name="к29" localSheetId="4">#REF!</definedName>
    <definedName name="к29" localSheetId="7">#REF!</definedName>
    <definedName name="к29">#REF!</definedName>
    <definedName name="к2п" localSheetId="0">#REF!</definedName>
    <definedName name="к2п" localSheetId="1">#REF!</definedName>
    <definedName name="к2п" localSheetId="2">#REF!</definedName>
    <definedName name="к2п" localSheetId="3">#REF!</definedName>
    <definedName name="к2п" localSheetId="4">#REF!</definedName>
    <definedName name="к2п" localSheetId="7">#REF!</definedName>
    <definedName name="к2п">#REF!</definedName>
    <definedName name="к3" localSheetId="0">#REF!</definedName>
    <definedName name="к3" localSheetId="1">#REF!</definedName>
    <definedName name="к3" localSheetId="2">#REF!</definedName>
    <definedName name="к3" localSheetId="3">#REF!</definedName>
    <definedName name="к3" localSheetId="4">#REF!</definedName>
    <definedName name="к3" localSheetId="7">#REF!</definedName>
    <definedName name="к3">#REF!</definedName>
    <definedName name="к30" localSheetId="0">#REF!</definedName>
    <definedName name="к30" localSheetId="1">#REF!</definedName>
    <definedName name="к30" localSheetId="2">#REF!</definedName>
    <definedName name="к30" localSheetId="3">#REF!</definedName>
    <definedName name="к30" localSheetId="4">#REF!</definedName>
    <definedName name="к30" localSheetId="7">#REF!</definedName>
    <definedName name="к30">#REF!</definedName>
    <definedName name="к3п" localSheetId="0">#REF!</definedName>
    <definedName name="к3п" localSheetId="1">#REF!</definedName>
    <definedName name="к3п" localSheetId="2">#REF!</definedName>
    <definedName name="к3п" localSheetId="3">#REF!</definedName>
    <definedName name="к3п" localSheetId="4">#REF!</definedName>
    <definedName name="к3п" localSheetId="7">#REF!</definedName>
    <definedName name="к3п">#REF!</definedName>
    <definedName name="к5" localSheetId="0">#REF!</definedName>
    <definedName name="к5" localSheetId="1">#REF!</definedName>
    <definedName name="к5" localSheetId="2">#REF!</definedName>
    <definedName name="к5" localSheetId="3">#REF!</definedName>
    <definedName name="к5" localSheetId="4">#REF!</definedName>
    <definedName name="к5" localSheetId="7">#REF!</definedName>
    <definedName name="к5">#REF!</definedName>
    <definedName name="к6" localSheetId="0">#REF!</definedName>
    <definedName name="к6" localSheetId="1">#REF!</definedName>
    <definedName name="к6" localSheetId="2">#REF!</definedName>
    <definedName name="к6" localSheetId="3">#REF!</definedName>
    <definedName name="к6" localSheetId="4">#REF!</definedName>
    <definedName name="к6" localSheetId="7">#REF!</definedName>
    <definedName name="к6">#REF!</definedName>
    <definedName name="к7" localSheetId="0">#REF!</definedName>
    <definedName name="к7" localSheetId="1">#REF!</definedName>
    <definedName name="к7" localSheetId="2">#REF!</definedName>
    <definedName name="к7" localSheetId="3">#REF!</definedName>
    <definedName name="к7" localSheetId="4">#REF!</definedName>
    <definedName name="к7" localSheetId="7">#REF!</definedName>
    <definedName name="к7">#REF!</definedName>
    <definedName name="к8" localSheetId="0">#REF!</definedName>
    <definedName name="к8" localSheetId="1">#REF!</definedName>
    <definedName name="к8" localSheetId="2">#REF!</definedName>
    <definedName name="к8" localSheetId="3">#REF!</definedName>
    <definedName name="к8" localSheetId="4">#REF!</definedName>
    <definedName name="к8" localSheetId="7">#REF!</definedName>
    <definedName name="к8">#REF!</definedName>
    <definedName name="к9" localSheetId="0">#REF!</definedName>
    <definedName name="к9" localSheetId="1">#REF!</definedName>
    <definedName name="к9" localSheetId="2">#REF!</definedName>
    <definedName name="к9" localSheetId="3">#REF!</definedName>
    <definedName name="к9" localSheetId="4">#REF!</definedName>
    <definedName name="к9" localSheetId="7">#REF!</definedName>
    <definedName name="к9">#REF!</definedName>
    <definedName name="Кабардино_Балкарская_Республика" localSheetId="0">#REF!</definedName>
    <definedName name="Кабардино_Балкарская_Республика" localSheetId="1">#REF!</definedName>
    <definedName name="Кабардино_Балкарская_Республика" localSheetId="2">#REF!</definedName>
    <definedName name="Кабардино_Балкарская_Республика" localSheetId="3">#REF!</definedName>
    <definedName name="Кабардино_Балкарская_Республика" localSheetId="4">#REF!</definedName>
    <definedName name="Кабардино_Балкарская_Республика" localSheetId="7">#REF!</definedName>
    <definedName name="Кабардино_Балкарская_Республика">#REF!</definedName>
    <definedName name="Кабели_1" localSheetId="0">#REF!</definedName>
    <definedName name="Кабели_1" localSheetId="1">#REF!</definedName>
    <definedName name="Кабели_1" localSheetId="2">#REF!</definedName>
    <definedName name="Кабели_1" localSheetId="5">#REF!</definedName>
    <definedName name="Кабели_1" localSheetId="3">#REF!</definedName>
    <definedName name="Кабели_1" localSheetId="4">#REF!</definedName>
    <definedName name="Кабели_1" localSheetId="7">#REF!</definedName>
    <definedName name="Кабели_1" localSheetId="9">#REF!</definedName>
    <definedName name="Кабели_1">#REF!</definedName>
    <definedName name="кабель" localSheetId="0">#REF!</definedName>
    <definedName name="кабель" localSheetId="1">#REF!</definedName>
    <definedName name="кабель" localSheetId="2">#REF!</definedName>
    <definedName name="кабель" localSheetId="3">#REF!</definedName>
    <definedName name="кабель" localSheetId="4">#REF!</definedName>
    <definedName name="кабель" localSheetId="7">#REF!</definedName>
    <definedName name="кабель">#REF!</definedName>
    <definedName name="кака" localSheetId="0">#REF!</definedName>
    <definedName name="кака" localSheetId="1">#REF!</definedName>
    <definedName name="кака" localSheetId="2">#REF!</definedName>
    <definedName name="кака" localSheetId="5">#REF!</definedName>
    <definedName name="кака" localSheetId="3">#REF!</definedName>
    <definedName name="кака" localSheetId="4">#REF!</definedName>
    <definedName name="кака" localSheetId="7">#REF!</definedName>
    <definedName name="кака" localSheetId="9">#REF!</definedName>
    <definedName name="кака">#REF!</definedName>
    <definedName name="Калининградская_область" localSheetId="0">#REF!</definedName>
    <definedName name="Калининградская_область" localSheetId="1">#REF!</definedName>
    <definedName name="Калининградская_область" localSheetId="2">#REF!</definedName>
    <definedName name="Калининградская_область" localSheetId="3">#REF!</definedName>
    <definedName name="Калининградская_область" localSheetId="4">#REF!</definedName>
    <definedName name="Калининградская_область" localSheetId="7">#REF!</definedName>
    <definedName name="Калининградская_область">#REF!</definedName>
    <definedName name="калплан" localSheetId="0">#REF!</definedName>
    <definedName name="калплан" localSheetId="1">#REF!</definedName>
    <definedName name="калплан" localSheetId="2">#REF!</definedName>
    <definedName name="калплан" localSheetId="3">#REF!</definedName>
    <definedName name="калплан" localSheetId="4">#REF!</definedName>
    <definedName name="калплан" localSheetId="7">#REF!</definedName>
    <definedName name="калплан">#REF!</definedName>
    <definedName name="Калужская_область" localSheetId="0">#REF!</definedName>
    <definedName name="Калужская_область" localSheetId="1">#REF!</definedName>
    <definedName name="Калужская_область" localSheetId="2">#REF!</definedName>
    <definedName name="Калужская_область" localSheetId="3">#REF!</definedName>
    <definedName name="Калужская_область" localSheetId="4">#REF!</definedName>
    <definedName name="Калужская_область" localSheetId="7">#REF!</definedName>
    <definedName name="Калужская_область">#REF!</definedName>
    <definedName name="Камеральных" localSheetId="0">#REF!</definedName>
    <definedName name="Камеральных" localSheetId="1">#REF!</definedName>
    <definedName name="Камеральных" localSheetId="2">#REF!</definedName>
    <definedName name="Камеральных" localSheetId="3">#REF!</definedName>
    <definedName name="Камеральных" localSheetId="4">#REF!</definedName>
    <definedName name="Камеральных" localSheetId="7">#REF!</definedName>
    <definedName name="Камеральных">#REF!</definedName>
    <definedName name="Камчатская_область" localSheetId="0">#REF!</definedName>
    <definedName name="Камчатская_область" localSheetId="1">#REF!</definedName>
    <definedName name="Камчатская_область" localSheetId="2">#REF!</definedName>
    <definedName name="Камчатская_область" localSheetId="3">#REF!</definedName>
    <definedName name="Камчатская_область" localSheetId="4">#REF!</definedName>
    <definedName name="Камчатская_область" localSheetId="7">#REF!</definedName>
    <definedName name="Камчатская_область">#REF!</definedName>
    <definedName name="Камчатская_область_1" localSheetId="0">#REF!</definedName>
    <definedName name="Камчатская_область_1" localSheetId="1">#REF!</definedName>
    <definedName name="Камчатская_область_1" localSheetId="2">#REF!</definedName>
    <definedName name="Камчатская_область_1" localSheetId="3">#REF!</definedName>
    <definedName name="Камчатская_область_1" localSheetId="4">#REF!</definedName>
    <definedName name="Камчатская_область_1" localSheetId="7">#REF!</definedName>
    <definedName name="Камчатская_область_1">#REF!</definedName>
    <definedName name="Карачаево_Черкесская_Республика" localSheetId="0">#REF!</definedName>
    <definedName name="Карачаево_Черкесская_Республика" localSheetId="1">#REF!</definedName>
    <definedName name="Карачаево_Черкесская_Республика" localSheetId="2">#REF!</definedName>
    <definedName name="Карачаево_Черкесская_Республика" localSheetId="3">#REF!</definedName>
    <definedName name="Карачаево_Черкесская_Республика" localSheetId="4">#REF!</definedName>
    <definedName name="Карачаево_Черкесская_Республика" localSheetId="7">#REF!</definedName>
    <definedName name="Карачаево_Черкесская_Республика">#REF!</definedName>
    <definedName name="Категория_сложности" localSheetId="0">#REF!</definedName>
    <definedName name="Категория_сложности" localSheetId="1">#REF!</definedName>
    <definedName name="Категория_сложности" localSheetId="2">#REF!</definedName>
    <definedName name="Категория_сложности" localSheetId="5">#REF!</definedName>
    <definedName name="Категория_сложности" localSheetId="3">#REF!</definedName>
    <definedName name="Категория_сложности" localSheetId="4">#REF!</definedName>
    <definedName name="Категория_сложности" localSheetId="7">#REF!</definedName>
    <definedName name="Категория_сложности" localSheetId="9">#REF!</definedName>
    <definedName name="Категория_сложности">#REF!</definedName>
    <definedName name="катя" localSheetId="0">#REF!</definedName>
    <definedName name="катя" localSheetId="1">#REF!</definedName>
    <definedName name="катя" localSheetId="2">#REF!</definedName>
    <definedName name="катя" localSheetId="3">#REF!</definedName>
    <definedName name="катя" localSheetId="4">#REF!</definedName>
    <definedName name="катя" localSheetId="7">#REF!</definedName>
    <definedName name="катя">#REF!</definedName>
    <definedName name="КВАРТАЛ2" localSheetId="0">#REF!</definedName>
    <definedName name="КВАРТАЛ2" localSheetId="1">#REF!</definedName>
    <definedName name="КВАРТАЛ2" localSheetId="2">#REF!</definedName>
    <definedName name="КВАРТАЛ2" localSheetId="5">#REF!</definedName>
    <definedName name="КВАРТАЛ2" localSheetId="3">#REF!</definedName>
    <definedName name="КВАРТАЛ2" localSheetId="4">#REF!</definedName>
    <definedName name="КВАРТАЛ2" localSheetId="7">#REF!</definedName>
    <definedName name="КВАРТАЛ2" localSheetId="9">#REF!</definedName>
    <definedName name="КВАРТАЛ2">#REF!</definedName>
    <definedName name="кгкг" localSheetId="0">#REF!</definedName>
    <definedName name="кгкг" localSheetId="1">#REF!</definedName>
    <definedName name="кгкг" localSheetId="2">#REF!</definedName>
    <definedName name="кгкг" localSheetId="5">#REF!</definedName>
    <definedName name="кгкг" localSheetId="3">#REF!</definedName>
    <definedName name="кгкг" localSheetId="4">#REF!</definedName>
    <definedName name="кгкг" localSheetId="7">#REF!</definedName>
    <definedName name="кгкг" localSheetId="9">#REF!</definedName>
    <definedName name="кгкг">#REF!</definedName>
    <definedName name="кеке" localSheetId="0">#REF!</definedName>
    <definedName name="кеке" localSheetId="1">#REF!</definedName>
    <definedName name="кеке" localSheetId="2">#REF!</definedName>
    <definedName name="кеке" localSheetId="3">#REF!</definedName>
    <definedName name="кеке" localSheetId="4">#REF!</definedName>
    <definedName name="кеке" localSheetId="7">#REF!</definedName>
    <definedName name="кеке">#REF!</definedName>
    <definedName name="Кемеровская_область" localSheetId="0">#REF!</definedName>
    <definedName name="Кемеровская_область" localSheetId="1">#REF!</definedName>
    <definedName name="Кемеровская_область" localSheetId="2">#REF!</definedName>
    <definedName name="Кемеровская_область" localSheetId="3">#REF!</definedName>
    <definedName name="Кемеровская_область" localSheetId="4">#REF!</definedName>
    <definedName name="Кемеровская_область" localSheetId="7">#REF!</definedName>
    <definedName name="Кемеровская_область">#REF!</definedName>
    <definedName name="Кемеровская_область_1" localSheetId="0">#REF!</definedName>
    <definedName name="Кемеровская_область_1" localSheetId="1">#REF!</definedName>
    <definedName name="Кемеровская_область_1" localSheetId="2">#REF!</definedName>
    <definedName name="Кемеровская_область_1" localSheetId="3">#REF!</definedName>
    <definedName name="Кемеровская_область_1" localSheetId="4">#REF!</definedName>
    <definedName name="Кемеровская_область_1" localSheetId="7">#REF!</definedName>
    <definedName name="Кемеровская_область_1">#REF!</definedName>
    <definedName name="кенрке" localSheetId="0">#REF!</definedName>
    <definedName name="кенрке" localSheetId="1">#REF!</definedName>
    <definedName name="кенрке" localSheetId="2">#REF!</definedName>
    <definedName name="кенрке" localSheetId="3">#REF!</definedName>
    <definedName name="кенрке" localSheetId="4">#REF!</definedName>
    <definedName name="кенрке" localSheetId="7">#REF!</definedName>
    <definedName name="кенрке">#REF!</definedName>
    <definedName name="кенроолтьб" localSheetId="0">#REF!</definedName>
    <definedName name="кенроолтьб" localSheetId="1">#REF!</definedName>
    <definedName name="кенроолтьб" localSheetId="2">#REF!</definedName>
    <definedName name="кенроолтьб" localSheetId="3">#REF!</definedName>
    <definedName name="кенроолтьб" localSheetId="4">#REF!</definedName>
    <definedName name="кенроолтьб" localSheetId="7">#REF!</definedName>
    <definedName name="кенроолтьб">#REF!</definedName>
    <definedName name="керл" localSheetId="0">#REF!</definedName>
    <definedName name="керл" localSheetId="1">#REF!</definedName>
    <definedName name="керл" localSheetId="2">#REF!</definedName>
    <definedName name="керл" localSheetId="3">#REF!</definedName>
    <definedName name="керл" localSheetId="4">#REF!</definedName>
    <definedName name="керл" localSheetId="7">#REF!</definedName>
    <definedName name="керл">#REF!</definedName>
    <definedName name="КЗ_Имущество" localSheetId="3">#REF!</definedName>
    <definedName name="КЗ_Имущество" localSheetId="4">#REF!</definedName>
    <definedName name="КЗ_Имущество">#REF!</definedName>
    <definedName name="КЗ_ИП" localSheetId="3">#REF!</definedName>
    <definedName name="КЗ_ИП" localSheetId="4">#REF!</definedName>
    <definedName name="КЗ_ИП">#REF!</definedName>
    <definedName name="КЗ_НИОКР" localSheetId="3">#REF!</definedName>
    <definedName name="КЗ_НИОКР" localSheetId="4">#REF!</definedName>
    <definedName name="КЗ_НИОКР">#REF!</definedName>
    <definedName name="КИП" localSheetId="0">#REF!</definedName>
    <definedName name="КИП" localSheetId="1">#REF!</definedName>
    <definedName name="КИП" localSheetId="2">#REF!</definedName>
    <definedName name="КИП" localSheetId="3">#REF!</definedName>
    <definedName name="КИП" localSheetId="4">#REF!</definedName>
    <definedName name="КИП" localSheetId="7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 localSheetId="0">#REF!</definedName>
    <definedName name="КИПиавтом" localSheetId="1">#REF!</definedName>
    <definedName name="КИПиавтом" localSheetId="2">#REF!</definedName>
    <definedName name="КИПиавтом" localSheetId="5">#REF!</definedName>
    <definedName name="КИПиавтом" localSheetId="3">#REF!</definedName>
    <definedName name="КИПиавтом" localSheetId="4">#REF!</definedName>
    <definedName name="КИПиавтом" localSheetId="7">#REF!</definedName>
    <definedName name="КИПиавтом" localSheetId="9">#REF!</definedName>
    <definedName name="КИПиавтом">#REF!</definedName>
    <definedName name="Кировская_область" localSheetId="0">#REF!</definedName>
    <definedName name="Кировская_область" localSheetId="1">#REF!</definedName>
    <definedName name="Кировская_область" localSheetId="2">#REF!</definedName>
    <definedName name="Кировская_область" localSheetId="3">#REF!</definedName>
    <definedName name="Кировская_область" localSheetId="4">#REF!</definedName>
    <definedName name="Кировская_область" localSheetId="7">#REF!</definedName>
    <definedName name="Кировская_область">#REF!</definedName>
    <definedName name="Кировская_область_1" localSheetId="0">#REF!</definedName>
    <definedName name="Кировская_область_1" localSheetId="1">#REF!</definedName>
    <definedName name="Кировская_область_1" localSheetId="2">#REF!</definedName>
    <definedName name="Кировская_область_1" localSheetId="3">#REF!</definedName>
    <definedName name="Кировская_область_1" localSheetId="4">#REF!</definedName>
    <definedName name="Кировская_область_1" localSheetId="7">#REF!</definedName>
    <definedName name="Кировская_область_1">#REF!</definedName>
    <definedName name="кк" localSheetId="0">#REF!</definedName>
    <definedName name="кк" localSheetId="1">#REF!</definedName>
    <definedName name="кк" localSheetId="2">#REF!</definedName>
    <definedName name="кк" localSheetId="13">#REF!</definedName>
    <definedName name="кк" localSheetId="14">#REF!</definedName>
    <definedName name="кк" localSheetId="3">#REF!</definedName>
    <definedName name="кк" localSheetId="4">#REF!</definedName>
    <definedName name="кк" localSheetId="7">#REF!</definedName>
    <definedName name="кк" localSheetId="11">#REF!</definedName>
    <definedName name="кк">#REF!</definedName>
    <definedName name="ккее" localSheetId="0">#REF!</definedName>
    <definedName name="ккее" localSheetId="1">#REF!</definedName>
    <definedName name="ккее" localSheetId="2">#REF!</definedName>
    <definedName name="ккее" localSheetId="3">#REF!</definedName>
    <definedName name="ккее" localSheetId="4">#REF!</definedName>
    <definedName name="ккее" localSheetId="7">#REF!</definedName>
    <definedName name="ккее">#REF!</definedName>
    <definedName name="ккк" localSheetId="0">#REF!</definedName>
    <definedName name="ккк" localSheetId="1">#REF!</definedName>
    <definedName name="ккк" localSheetId="2">#REF!</definedName>
    <definedName name="ккк" localSheetId="3">#REF!</definedName>
    <definedName name="ккк" localSheetId="4">#REF!</definedName>
    <definedName name="ккк" localSheetId="7">#REF!</definedName>
    <definedName name="ккк">#REF!</definedName>
    <definedName name="книга" localSheetId="0">#REF!</definedName>
    <definedName name="книга" localSheetId="1">#REF!</definedName>
    <definedName name="книга" localSheetId="2">#REF!</definedName>
    <definedName name="книга" localSheetId="5">#REF!</definedName>
    <definedName name="книга" localSheetId="3">#REF!</definedName>
    <definedName name="книга" localSheetId="4">#REF!</definedName>
    <definedName name="книга" localSheetId="7">#REF!</definedName>
    <definedName name="книга" localSheetId="9">#REF!</definedName>
    <definedName name="книга">#REF!</definedName>
    <definedName name="Кобщ" localSheetId="0">#REF!</definedName>
    <definedName name="Кобщ" localSheetId="1">#REF!</definedName>
    <definedName name="Кобщ" localSheetId="2">#REF!</definedName>
    <definedName name="Кобщ" localSheetId="3">#REF!</definedName>
    <definedName name="Кобщ" localSheetId="4">#REF!</definedName>
    <definedName name="Кобщ" localSheetId="7">#REF!</definedName>
    <definedName name="Кобщ">#REF!</definedName>
    <definedName name="КОД" localSheetId="0">#REF!</definedName>
    <definedName name="КОД" localSheetId="1">#REF!</definedName>
    <definedName name="КОД" localSheetId="2">#REF!</definedName>
    <definedName name="КОД" localSheetId="3">#REF!</definedName>
    <definedName name="КОД" localSheetId="4">#REF!</definedName>
    <definedName name="КОД" localSheetId="7">#REF!</definedName>
    <definedName name="КОД">#REF!</definedName>
    <definedName name="кол" localSheetId="0">#REF!</definedName>
    <definedName name="кол" localSheetId="1">#REF!</definedName>
    <definedName name="кол" localSheetId="2">#REF!</definedName>
    <definedName name="кол" localSheetId="3">#REF!</definedName>
    <definedName name="кол" localSheetId="4">#REF!</definedName>
    <definedName name="кол" localSheetId="7">#REF!</definedName>
    <definedName name="кол">#REF!</definedName>
    <definedName name="Количество_землепользователей" localSheetId="0">#REF!</definedName>
    <definedName name="Количество_землепользователей" localSheetId="1">#REF!</definedName>
    <definedName name="Количество_землепользователей" localSheetId="2">#REF!</definedName>
    <definedName name="Количество_землепользователей" localSheetId="3">#REF!</definedName>
    <definedName name="Количество_землепользователей" localSheetId="4">#REF!</definedName>
    <definedName name="Количество_землепользователей" localSheetId="7">#REF!</definedName>
    <definedName name="Количество_землепользователей">#REF!</definedName>
    <definedName name="Количество_контуров" localSheetId="0">#REF!</definedName>
    <definedName name="Количество_контуров" localSheetId="1">#REF!</definedName>
    <definedName name="Количество_контуров" localSheetId="2">#REF!</definedName>
    <definedName name="Количество_контуров" localSheetId="3">#REF!</definedName>
    <definedName name="Количество_контуров" localSheetId="4">#REF!</definedName>
    <definedName name="Количество_контуров" localSheetId="7">#REF!</definedName>
    <definedName name="Количество_контуров">#REF!</definedName>
    <definedName name="Количество_культур" localSheetId="0">#REF!</definedName>
    <definedName name="Количество_культур" localSheetId="1">#REF!</definedName>
    <definedName name="Количество_культур" localSheetId="2">#REF!</definedName>
    <definedName name="Количество_культур" localSheetId="3">#REF!</definedName>
    <definedName name="Количество_культур" localSheetId="4">#REF!</definedName>
    <definedName name="Количество_культур" localSheetId="7">#REF!</definedName>
    <definedName name="Количество_культур">#REF!</definedName>
    <definedName name="Количество_листов">#REF!</definedName>
    <definedName name="Количество_планшетов" localSheetId="0">#REF!</definedName>
    <definedName name="Количество_планшетов" localSheetId="1">#REF!</definedName>
    <definedName name="Количество_планшетов" localSheetId="2">#REF!</definedName>
    <definedName name="Количество_планшетов" localSheetId="5">#REF!</definedName>
    <definedName name="Количество_планшетов" localSheetId="3">#REF!</definedName>
    <definedName name="Количество_планшетов" localSheetId="4">#REF!</definedName>
    <definedName name="Количество_планшетов" localSheetId="7">#REF!</definedName>
    <definedName name="Количество_планшетов" localSheetId="9">#REF!</definedName>
    <definedName name="Количество_планшетов">#REF!</definedName>
    <definedName name="Количество_предприятий" localSheetId="0">#REF!</definedName>
    <definedName name="Количество_предприятий" localSheetId="1">#REF!</definedName>
    <definedName name="Количество_предприятий" localSheetId="2">#REF!</definedName>
    <definedName name="Количество_предприятий" localSheetId="3">#REF!</definedName>
    <definedName name="Количество_предприятий" localSheetId="4">#REF!</definedName>
    <definedName name="Количество_предприятий" localSheetId="7">#REF!</definedName>
    <definedName name="Количество_предприятий">#REF!</definedName>
    <definedName name="Количество_согласований" localSheetId="0">#REF!</definedName>
    <definedName name="Количество_согласований" localSheetId="1">#REF!</definedName>
    <definedName name="Количество_согласований" localSheetId="2">#REF!</definedName>
    <definedName name="Количество_согласований" localSheetId="3">#REF!</definedName>
    <definedName name="Количество_согласований" localSheetId="4">#REF!</definedName>
    <definedName name="Количество_согласований" localSheetId="7">#REF!</definedName>
    <definedName name="Количество_согласований">#REF!</definedName>
    <definedName name="Колп">#REF!</definedName>
    <definedName name="ком." localSheetId="0">#REF!</definedName>
    <definedName name="ком." localSheetId="1">#REF!</definedName>
    <definedName name="ком." localSheetId="2">#REF!</definedName>
    <definedName name="ком." localSheetId="5">#REF!</definedName>
    <definedName name="ком." localSheetId="3">#REF!</definedName>
    <definedName name="ком." localSheetId="4">#REF!</definedName>
    <definedName name="ком." localSheetId="7">#REF!</definedName>
    <definedName name="ком." localSheetId="9">#REF!</definedName>
    <definedName name="ком.">#REF!</definedName>
    <definedName name="Командировочные_расходы" localSheetId="0">#REF!</definedName>
    <definedName name="Командировочные_расходы" localSheetId="1">#REF!</definedName>
    <definedName name="Командировочные_расходы" localSheetId="2">#REF!</definedName>
    <definedName name="Командировочные_расходы" localSheetId="3">#REF!</definedName>
    <definedName name="Командировочные_расходы" localSheetId="4">#REF!</definedName>
    <definedName name="Командировочные_расходы" localSheetId="7">#REF!</definedName>
    <definedName name="Командировочные_расходы">#REF!</definedName>
    <definedName name="Компания" localSheetId="3">#REF!</definedName>
    <definedName name="Компания" localSheetId="4">#REF!</definedName>
    <definedName name="Компания">#REF!</definedName>
    <definedName name="комплект" localSheetId="5">#REF!</definedName>
    <definedName name="комплект" localSheetId="3">#REF!</definedName>
    <definedName name="комплект" localSheetId="4">#REF!</definedName>
    <definedName name="комплект" localSheetId="6">#REF!</definedName>
    <definedName name="комплект">#REF!</definedName>
    <definedName name="конкурс" localSheetId="0">#REF!</definedName>
    <definedName name="конкурс" localSheetId="1">#REF!</definedName>
    <definedName name="конкурс" localSheetId="2">#REF!</definedName>
    <definedName name="конкурс" localSheetId="5">#REF!</definedName>
    <definedName name="конкурс" localSheetId="3">#REF!</definedName>
    <definedName name="конкурс" localSheetId="4">#REF!</definedName>
    <definedName name="конкурс" localSheetId="7">#REF!</definedName>
    <definedName name="конкурс" localSheetId="9">#REF!</definedName>
    <definedName name="конкурс">#REF!</definedName>
    <definedName name="Контроллер_1" localSheetId="0">#REF!</definedName>
    <definedName name="Контроллер_1" localSheetId="1">#REF!</definedName>
    <definedName name="Контроллер_1" localSheetId="2">#REF!</definedName>
    <definedName name="Контроллер_1" localSheetId="5">#REF!</definedName>
    <definedName name="Контроллер_1" localSheetId="3">#REF!</definedName>
    <definedName name="Контроллер_1" localSheetId="4">#REF!</definedName>
    <definedName name="Контроллер_1" localSheetId="7">#REF!</definedName>
    <definedName name="Контроллер_1" localSheetId="9">#REF!</definedName>
    <definedName name="Контроллер_1">#REF!</definedName>
    <definedName name="кор" localSheetId="0">#REF!</definedName>
    <definedName name="кор" localSheetId="1">#REF!</definedName>
    <definedName name="кор" localSheetId="2">#REF!</definedName>
    <definedName name="кор" localSheetId="3">#REF!</definedName>
    <definedName name="кор" localSheetId="4">#REF!</definedName>
    <definedName name="кор" localSheetId="7">#REF!</definedName>
    <definedName name="кор">#REF!</definedName>
    <definedName name="кореал" localSheetId="0">#REF!</definedName>
    <definedName name="кореал" localSheetId="1">#REF!</definedName>
    <definedName name="кореал" localSheetId="2">#REF!</definedName>
    <definedName name="кореал" localSheetId="3">#REF!</definedName>
    <definedName name="кореал" localSheetId="4">#REF!</definedName>
    <definedName name="кореал" localSheetId="7">#REF!</definedName>
    <definedName name="кореал">#REF!</definedName>
    <definedName name="Корнеева" localSheetId="0">#REF!</definedName>
    <definedName name="Корнеева" localSheetId="1">#REF!</definedName>
    <definedName name="Корнеева" localSheetId="2">#REF!</definedName>
    <definedName name="Корнеева" localSheetId="3">#REF!</definedName>
    <definedName name="Корнеева" localSheetId="4">#REF!</definedName>
    <definedName name="Корнеева" localSheetId="7">#REF!</definedName>
    <definedName name="Корнеева">#REF!</definedName>
    <definedName name="корр" localSheetId="0">{#N/A,#N/A,FALSE,"Шаблон_Спец1"}</definedName>
    <definedName name="корр" localSheetId="1">{#N/A,#N/A,FALSE,"Шаблон_Спец1"}</definedName>
    <definedName name="корр" localSheetId="2">{#N/A,#N/A,FALSE,"Шаблон_Спец1"}</definedName>
    <definedName name="корр" localSheetId="12">{#N/A,#N/A,FALSE,"Шаблон_Спец1"}</definedName>
    <definedName name="корр" localSheetId="14">{#N/A,#N/A,FALSE,"Шаблон_Спец1"}</definedName>
    <definedName name="корр" localSheetId="10">{#N/A,#N/A,FALSE,"Шаблон_Спец1"}</definedName>
    <definedName name="корр" localSheetId="5">{#N/A,#N/A,FALSE,"Шаблон_Спец1"}</definedName>
    <definedName name="корр" localSheetId="3">{#N/A,#N/A,FALSE,"Шаблон_Спец1"}</definedName>
    <definedName name="корр" localSheetId="4">{#N/A,#N/A,FALSE,"Шаблон_Спец1"}</definedName>
    <definedName name="корр" localSheetId="6">{#N/A,#N/A,FALSE,"Шаблон_Спец1"}</definedName>
    <definedName name="корр" localSheetId="7">{#N/A,#N/A,FALSE,"Шаблон_Спец1"}</definedName>
    <definedName name="корр" localSheetId="11">{#N/A,#N/A,FALSE,"Шаблон_Спец1"}</definedName>
    <definedName name="корр">{#N/A,#N/A,FALSE,"Шаблон_Спец1"}</definedName>
    <definedName name="Костромская_область" localSheetId="0">#REF!</definedName>
    <definedName name="Костромская_область" localSheetId="1">#REF!</definedName>
    <definedName name="Костромская_область" localSheetId="2">#REF!</definedName>
    <definedName name="Костромская_область" localSheetId="5">#REF!</definedName>
    <definedName name="Костромская_область" localSheetId="3">#REF!</definedName>
    <definedName name="Костромская_область" localSheetId="4">#REF!</definedName>
    <definedName name="Костромская_область" localSheetId="7">#REF!</definedName>
    <definedName name="Костромская_область" localSheetId="9">#REF!</definedName>
    <definedName name="Костромская_область">#REF!</definedName>
    <definedName name="КОЭФ3" localSheetId="0">#REF!</definedName>
    <definedName name="КОЭФ3" localSheetId="1">#REF!</definedName>
    <definedName name="КОЭФ3" localSheetId="2">#REF!</definedName>
    <definedName name="КОЭФ3" localSheetId="5">#REF!</definedName>
    <definedName name="КОЭФ3" localSheetId="3">#REF!</definedName>
    <definedName name="КОЭФ3" localSheetId="4">#REF!</definedName>
    <definedName name="КОЭФ3" localSheetId="7">#REF!</definedName>
    <definedName name="КОЭФ3" localSheetId="9">#REF!</definedName>
    <definedName name="КОЭФ3">#REF!</definedName>
    <definedName name="КоэфБезПоля" localSheetId="0">#REF!</definedName>
    <definedName name="КоэфБезПоля" localSheetId="1">#REF!</definedName>
    <definedName name="КоэфБезПоля" localSheetId="2">#REF!</definedName>
    <definedName name="КоэфБезПоля" localSheetId="5">#REF!</definedName>
    <definedName name="КоэфБезПоля" localSheetId="3">#REF!</definedName>
    <definedName name="КоэфБезПоля" localSheetId="4">#REF!</definedName>
    <definedName name="КоэфБезПоля" localSheetId="7">#REF!</definedName>
    <definedName name="КоэфБезПоля" localSheetId="9">#REF!</definedName>
    <definedName name="КоэфБезПоля">#REF!</definedName>
    <definedName name="КоэфГорЗак" localSheetId="0">#REF!</definedName>
    <definedName name="КоэфГорЗак" localSheetId="1">#REF!</definedName>
    <definedName name="КоэфГорЗак" localSheetId="2">#REF!</definedName>
    <definedName name="КоэфГорЗак" localSheetId="3">#REF!</definedName>
    <definedName name="КоэфГорЗак" localSheetId="4">#REF!</definedName>
    <definedName name="КоэфГорЗак" localSheetId="7">#REF!</definedName>
    <definedName name="КоэфГорЗак">#REF!</definedName>
    <definedName name="Коэффициент" localSheetId="0">#REF!</definedName>
    <definedName name="Коэффициент" localSheetId="1">#REF!</definedName>
    <definedName name="Коэффициент" localSheetId="2">#REF!</definedName>
    <definedName name="Коэффициент" localSheetId="5">#REF!</definedName>
    <definedName name="Коэффициент" localSheetId="3">#REF!</definedName>
    <definedName name="Коэффициент" localSheetId="4">#REF!</definedName>
    <definedName name="Коэффициент" localSheetId="7">#REF!</definedName>
    <definedName name="Коэффициент" localSheetId="9">#REF!</definedName>
    <definedName name="Коэффициент">#REF!</definedName>
    <definedName name="кп" localSheetId="0">#REF!</definedName>
    <definedName name="кп" localSheetId="1">#REF!</definedName>
    <definedName name="кп" localSheetId="2">#REF!</definedName>
    <definedName name="кп" localSheetId="3">#REF!</definedName>
    <definedName name="кп" localSheetId="4">#REF!</definedName>
    <definedName name="кп" localSheetId="7">#REF!</definedName>
    <definedName name="кп">#REF!</definedName>
    <definedName name="крас" localSheetId="0">#REF!</definedName>
    <definedName name="крас" localSheetId="1">#REF!</definedName>
    <definedName name="крас" localSheetId="2">#REF!</definedName>
    <definedName name="крас" localSheetId="5">#REF!</definedName>
    <definedName name="крас" localSheetId="3">#REF!</definedName>
    <definedName name="крас" localSheetId="4">#REF!</definedName>
    <definedName name="крас" localSheetId="7">#REF!</definedName>
    <definedName name="крас" localSheetId="9">#REF!</definedName>
    <definedName name="крас">#REF!</definedName>
    <definedName name="Краснодарский_край" localSheetId="0">#REF!</definedName>
    <definedName name="Краснодарский_край" localSheetId="1">#REF!</definedName>
    <definedName name="Краснодарский_край" localSheetId="2">#REF!</definedName>
    <definedName name="Краснодарский_край" localSheetId="3">#REF!</definedName>
    <definedName name="Краснодарский_край" localSheetId="4">#REF!</definedName>
    <definedName name="Краснодарский_край" localSheetId="7">#REF!</definedName>
    <definedName name="Краснодарский_край">#REF!</definedName>
    <definedName name="Красноярский_край" localSheetId="0">#REF!</definedName>
    <definedName name="Красноярский_край" localSheetId="1">#REF!</definedName>
    <definedName name="Красноярский_край" localSheetId="2">#REF!</definedName>
    <definedName name="Красноярский_край" localSheetId="3">#REF!</definedName>
    <definedName name="Красноярский_край" localSheetId="4">#REF!</definedName>
    <definedName name="Красноярский_край" localSheetId="7">#REF!</definedName>
    <definedName name="Красноярский_край">#REF!</definedName>
    <definedName name="Красноярский_край_1" localSheetId="0">#REF!</definedName>
    <definedName name="Красноярский_край_1" localSheetId="1">#REF!</definedName>
    <definedName name="Красноярский_край_1" localSheetId="2">#REF!</definedName>
    <definedName name="Красноярский_край_1" localSheetId="3">#REF!</definedName>
    <definedName name="Красноярский_край_1" localSheetId="4">#REF!</definedName>
    <definedName name="Красноярский_край_1" localSheetId="7">#REF!</definedName>
    <definedName name="Красноярский_край_1">#REF!</definedName>
    <definedName name="Крек">#REF!</definedName>
    <definedName name="_xlnm.Criteria" localSheetId="0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3">#REF!</definedName>
    <definedName name="_xlnm.Criteria" localSheetId="4">#REF!</definedName>
    <definedName name="_xlnm.Criteria" localSheetId="7">#REF!</definedName>
    <definedName name="_xlnm.Criteria" localSheetId="9">#REF!</definedName>
    <definedName name="_xlnm.Criteria">#REF!</definedName>
    <definedName name="Крп">#REF!</definedName>
    <definedName name="куку" localSheetId="0">#REF!</definedName>
    <definedName name="куку" localSheetId="1">#REF!</definedName>
    <definedName name="куку" localSheetId="2">#REF!</definedName>
    <definedName name="куку" localSheetId="5">#REF!</definedName>
    <definedName name="куку" localSheetId="3">#REF!</definedName>
    <definedName name="куку" localSheetId="4">#REF!</definedName>
    <definedName name="куку" localSheetId="7">#REF!</definedName>
    <definedName name="куку" localSheetId="9">#REF!</definedName>
    <definedName name="куку">#REF!</definedName>
    <definedName name="Курганская_область" localSheetId="0">#REF!</definedName>
    <definedName name="Курганская_область" localSheetId="1">#REF!</definedName>
    <definedName name="Курганская_область" localSheetId="2">#REF!</definedName>
    <definedName name="Курганская_область" localSheetId="3">#REF!</definedName>
    <definedName name="Курганская_область" localSheetId="4">#REF!</definedName>
    <definedName name="Курганская_область" localSheetId="7">#REF!</definedName>
    <definedName name="Курганская_область">#REF!</definedName>
    <definedName name="Курганская_область_1" localSheetId="0">#REF!</definedName>
    <definedName name="Курганская_область_1" localSheetId="1">#REF!</definedName>
    <definedName name="Курганская_область_1" localSheetId="2">#REF!</definedName>
    <definedName name="Курганская_область_1" localSheetId="3">#REF!</definedName>
    <definedName name="Курганская_область_1" localSheetId="4">#REF!</definedName>
    <definedName name="Курганская_область_1" localSheetId="7">#REF!</definedName>
    <definedName name="Курганская_область_1">#REF!</definedName>
    <definedName name="курс" localSheetId="0">#REF!</definedName>
    <definedName name="курс" localSheetId="1">#REF!</definedName>
    <definedName name="курс" localSheetId="2">#REF!</definedName>
    <definedName name="курс" localSheetId="3">#REF!</definedName>
    <definedName name="курс" localSheetId="4">#REF!</definedName>
    <definedName name="курс" localSheetId="7">#REF!</definedName>
    <definedName name="курс">#REF!</definedName>
    <definedName name="Курс_1" localSheetId="0">#REF!</definedName>
    <definedName name="Курс_1" localSheetId="1">#REF!</definedName>
    <definedName name="Курс_1" localSheetId="2">#REF!</definedName>
    <definedName name="Курс_1" localSheetId="3">#REF!</definedName>
    <definedName name="Курс_1" localSheetId="4">#REF!</definedName>
    <definedName name="Курс_1" localSheetId="7">#REF!</definedName>
    <definedName name="Курс_1">#REF!</definedName>
    <definedName name="курс_дол" localSheetId="0">#REF!</definedName>
    <definedName name="курс_дол" localSheetId="1">#REF!</definedName>
    <definedName name="курс_дол" localSheetId="2">#REF!</definedName>
    <definedName name="курс_дол" localSheetId="3">#REF!</definedName>
    <definedName name="курс_дол" localSheetId="4">#REF!</definedName>
    <definedName name="курс_дол" localSheetId="7">#REF!</definedName>
    <definedName name="курс_дол">#REF!</definedName>
    <definedName name="Курс_доллара">#REF!</definedName>
    <definedName name="Курс_доллара_США" localSheetId="0">#REF!</definedName>
    <definedName name="Курс_доллара_США" localSheetId="1">#REF!</definedName>
    <definedName name="Курс_доллара_США" localSheetId="2">#REF!</definedName>
    <definedName name="Курс_доллара_США" localSheetId="5">#REF!</definedName>
    <definedName name="Курс_доллара_США" localSheetId="3">#REF!</definedName>
    <definedName name="Курс_доллара_США" localSheetId="4">#REF!</definedName>
    <definedName name="Курс_доллара_США" localSheetId="7">#REF!</definedName>
    <definedName name="Курс_доллара_США" localSheetId="9">#REF!</definedName>
    <definedName name="Курс_доллара_США">#REF!</definedName>
    <definedName name="курс1" localSheetId="0">#REF!</definedName>
    <definedName name="курс1" localSheetId="1">#REF!</definedName>
    <definedName name="курс1" localSheetId="2">#REF!</definedName>
    <definedName name="курс1" localSheetId="3">#REF!</definedName>
    <definedName name="курс1" localSheetId="4">#REF!</definedName>
    <definedName name="курс1" localSheetId="7">#REF!</definedName>
    <definedName name="курс1">#REF!</definedName>
    <definedName name="Курская_область" localSheetId="0">#REF!</definedName>
    <definedName name="Курская_область" localSheetId="1">#REF!</definedName>
    <definedName name="Курская_область" localSheetId="2">#REF!</definedName>
    <definedName name="Курская_область" localSheetId="3">#REF!</definedName>
    <definedName name="Курская_область" localSheetId="4">#REF!</definedName>
    <definedName name="Курская_область" localSheetId="7">#REF!</definedName>
    <definedName name="Курская_область">#REF!</definedName>
    <definedName name="кшн" localSheetId="0">#REF!</definedName>
    <definedName name="кшн" localSheetId="1">#REF!</definedName>
    <definedName name="кшн" localSheetId="2">#REF!</definedName>
    <definedName name="кшн" localSheetId="3">#REF!</definedName>
    <definedName name="кшн" localSheetId="4">#REF!</definedName>
    <definedName name="кшн" localSheetId="7">#REF!</definedName>
    <definedName name="кшн">#REF!</definedName>
    <definedName name="Кэл">#REF!</definedName>
    <definedName name="лаборатория" localSheetId="0">#REF!</definedName>
    <definedName name="лаборатория" localSheetId="1">#REF!</definedName>
    <definedName name="лаборатория" localSheetId="2">#REF!</definedName>
    <definedName name="лаборатория" localSheetId="5">#REF!</definedName>
    <definedName name="лаборатория" localSheetId="3">#REF!</definedName>
    <definedName name="лаборатория" localSheetId="4">#REF!</definedName>
    <definedName name="лаборатория" localSheetId="7">#REF!</definedName>
    <definedName name="лаборатория" localSheetId="9">#REF!</definedName>
    <definedName name="лаборатория">#REF!</definedName>
    <definedName name="ЛабШурфов" localSheetId="0">#REF!</definedName>
    <definedName name="ЛабШурфов" localSheetId="1">#REF!</definedName>
    <definedName name="ЛабШурфов" localSheetId="2">#REF!</definedName>
    <definedName name="ЛабШурфов" localSheetId="3">#REF!</definedName>
    <definedName name="ЛабШурфов" localSheetId="4">#REF!</definedName>
    <definedName name="ЛабШурфов" localSheetId="7">#REF!</definedName>
    <definedName name="ЛабШурфов">#REF!</definedName>
    <definedName name="лв" localSheetId="0">#REF!</definedName>
    <definedName name="лв" localSheetId="1">#REF!</definedName>
    <definedName name="лв" localSheetId="2">#REF!</definedName>
    <definedName name="лв" localSheetId="3">#REF!</definedName>
    <definedName name="лв" localSheetId="4">#REF!</definedName>
    <definedName name="лв" localSheetId="7">#REF!</definedName>
    <definedName name="лв">#REF!</definedName>
    <definedName name="лвнг" localSheetId="0">#REF!</definedName>
    <definedName name="лвнг" localSheetId="1">#REF!</definedName>
    <definedName name="лвнг" localSheetId="2">#REF!</definedName>
    <definedName name="лвнг" localSheetId="3">#REF!</definedName>
    <definedName name="лвнг" localSheetId="4">#REF!</definedName>
    <definedName name="лвнг" localSheetId="7">#REF!</definedName>
    <definedName name="лвнг">#REF!</definedName>
    <definedName name="лд" localSheetId="0">#REF!</definedName>
    <definedName name="лд" localSheetId="1">#REF!</definedName>
    <definedName name="лд" localSheetId="2">#REF!</definedName>
    <definedName name="лд" localSheetId="13">#REF!</definedName>
    <definedName name="лд" localSheetId="14">#REF!</definedName>
    <definedName name="лд" localSheetId="3">#REF!</definedName>
    <definedName name="лд" localSheetId="4">#REF!</definedName>
    <definedName name="лд" localSheetId="7">#REF!</definedName>
    <definedName name="лд" localSheetId="11">#REF!</definedName>
    <definedName name="лд">#REF!</definedName>
    <definedName name="лдд" localSheetId="0">#REF!</definedName>
    <definedName name="лдд" localSheetId="1">#REF!</definedName>
    <definedName name="лдд" localSheetId="2">#REF!</definedName>
    <definedName name="лдд" localSheetId="13">#REF!</definedName>
    <definedName name="лдд" localSheetId="14">#REF!</definedName>
    <definedName name="лдд" localSheetId="3">#REF!</definedName>
    <definedName name="лдд" localSheetId="4">#REF!</definedName>
    <definedName name="лдд" localSheetId="7">#REF!</definedName>
    <definedName name="лдд" localSheetId="11">#REF!</definedName>
    <definedName name="лдд">#REF!</definedName>
    <definedName name="лдллл" localSheetId="0">#REF!</definedName>
    <definedName name="лдллл" localSheetId="1">#REF!</definedName>
    <definedName name="лдллл" localSheetId="2">#REF!</definedName>
    <definedName name="лдллл" localSheetId="3">#REF!</definedName>
    <definedName name="лдллл" localSheetId="4">#REF!</definedName>
    <definedName name="лдллл" localSheetId="7">#REF!</definedName>
    <definedName name="лдллл">#REF!</definedName>
    <definedName name="ЛенЗина">#REF!</definedName>
    <definedName name="ленин" localSheetId="0">#REF!</definedName>
    <definedName name="ленин" localSheetId="1">#REF!</definedName>
    <definedName name="ленин" localSheetId="2">#REF!</definedName>
    <definedName name="ленин" localSheetId="5">#REF!</definedName>
    <definedName name="ленин" localSheetId="3">#REF!</definedName>
    <definedName name="ленин" localSheetId="4">#REF!</definedName>
    <definedName name="ленин" localSheetId="7">#REF!</definedName>
    <definedName name="ленин" localSheetId="9">#REF!</definedName>
    <definedName name="ленин">#REF!</definedName>
    <definedName name="Ленинградская_область" localSheetId="0">#REF!</definedName>
    <definedName name="Ленинградская_область" localSheetId="1">#REF!</definedName>
    <definedName name="Ленинградская_область" localSheetId="2">#REF!</definedName>
    <definedName name="Ленинградская_область" localSheetId="3">#REF!</definedName>
    <definedName name="Ленинградская_область" localSheetId="4">#REF!</definedName>
    <definedName name="Ленинградская_область" localSheetId="7">#REF!</definedName>
    <definedName name="Ленинградская_область">#REF!</definedName>
    <definedName name="лес">#REF!</definedName>
    <definedName name="ЛимитУРС_ПИР" localSheetId="0">#REF!</definedName>
    <definedName name="ЛимитУРС_ПИР" localSheetId="1">#REF!</definedName>
    <definedName name="ЛимитУРС_ПИР" localSheetId="2">#REF!</definedName>
    <definedName name="ЛимитУРС_ПИР" localSheetId="5">#REF!</definedName>
    <definedName name="ЛимитУРС_ПИР" localSheetId="3">#REF!</definedName>
    <definedName name="ЛимитУРС_ПИР" localSheetId="4">#REF!</definedName>
    <definedName name="ЛимитУРС_ПИР" localSheetId="7">#REF!</definedName>
    <definedName name="ЛимитУРС_ПИР" localSheetId="9">#REF!</definedName>
    <definedName name="ЛимитУРС_ПИР">#REF!</definedName>
    <definedName name="Липецкая_область" localSheetId="0">#REF!</definedName>
    <definedName name="Липецкая_область" localSheetId="1">#REF!</definedName>
    <definedName name="Липецкая_область" localSheetId="2">#REF!</definedName>
    <definedName name="Липецкая_область" localSheetId="3">#REF!</definedName>
    <definedName name="Липецкая_область" localSheetId="4">#REF!</definedName>
    <definedName name="Липецкая_область" localSheetId="7">#REF!</definedName>
    <definedName name="Липецкая_область">#REF!</definedName>
    <definedName name="лист" localSheetId="0">#REF!</definedName>
    <definedName name="лист" localSheetId="1">#REF!</definedName>
    <definedName name="лист" localSheetId="2">#REF!</definedName>
    <definedName name="лист" localSheetId="3">#REF!</definedName>
    <definedName name="лист" localSheetId="4">#REF!</definedName>
    <definedName name="лист" localSheetId="7">#REF!</definedName>
    <definedName name="лист">#REF!</definedName>
    <definedName name="Лифты" localSheetId="0">#REF!</definedName>
    <definedName name="Лифты" localSheetId="1">#REF!</definedName>
    <definedName name="Лифты" localSheetId="2">#REF!</definedName>
    <definedName name="Лифты" localSheetId="3">#REF!</definedName>
    <definedName name="Лифты" localSheetId="4">#REF!</definedName>
    <definedName name="Лифты" localSheetId="7">#REF!</definedName>
    <definedName name="Лифты">#REF!</definedName>
    <definedName name="лкон" localSheetId="0">#REF!</definedName>
    <definedName name="лкон" localSheetId="1">#REF!</definedName>
    <definedName name="лкон" localSheetId="2">#REF!</definedName>
    <definedName name="лкон" localSheetId="3">#REF!</definedName>
    <definedName name="лкон" localSheetId="4">#REF!</definedName>
    <definedName name="лкон" localSheetId="7">#REF!</definedName>
    <definedName name="лкон">#REF!</definedName>
    <definedName name="лл" localSheetId="0">#REF!</definedName>
    <definedName name="лл" localSheetId="1">#REF!</definedName>
    <definedName name="лл" localSheetId="2">#REF!</definedName>
    <definedName name="лл" localSheetId="13">#REF!</definedName>
    <definedName name="лл" localSheetId="14">#REF!</definedName>
    <definedName name="лл" localSheetId="3">#REF!</definedName>
    <definedName name="лл" localSheetId="4">#REF!</definedName>
    <definedName name="лл" localSheetId="7">#REF!</definedName>
    <definedName name="лл" localSheetId="11">#REF!</definedName>
    <definedName name="лл">#REF!</definedName>
    <definedName name="ллддд" localSheetId="0">#REF!</definedName>
    <definedName name="ллддд" localSheetId="1">#REF!</definedName>
    <definedName name="ллддд" localSheetId="2">#REF!</definedName>
    <definedName name="ллддд" localSheetId="3">#REF!</definedName>
    <definedName name="ллддд" localSheetId="4">#REF!</definedName>
    <definedName name="ллддд" localSheetId="7">#REF!</definedName>
    <definedName name="ллддд">#REF!</definedName>
    <definedName name="ллдж" localSheetId="0">#REF!</definedName>
    <definedName name="ллдж" localSheetId="1">#REF!</definedName>
    <definedName name="ллдж" localSheetId="2">#REF!</definedName>
    <definedName name="ллдж" localSheetId="3">#REF!</definedName>
    <definedName name="ллдж" localSheetId="4">#REF!</definedName>
    <definedName name="ллдж" localSheetId="7">#REF!</definedName>
    <definedName name="ллдж">#REF!</definedName>
    <definedName name="ллл" localSheetId="0">#REF!</definedName>
    <definedName name="ллл" localSheetId="1">#REF!</definedName>
    <definedName name="ллл" localSheetId="2">#REF!</definedName>
    <definedName name="ллл" localSheetId="13">#REF!</definedName>
    <definedName name="ллл" localSheetId="14">#REF!</definedName>
    <definedName name="ллл" localSheetId="3">#REF!</definedName>
    <definedName name="ллл" localSheetId="4">#REF!</definedName>
    <definedName name="ллл" localSheetId="7">#REF!</definedName>
    <definedName name="ллл" localSheetId="11">#REF!</definedName>
    <definedName name="ллл">#REF!</definedName>
    <definedName name="лн" localSheetId="0">#REF!</definedName>
    <definedName name="лн" localSheetId="1">#REF!</definedName>
    <definedName name="лн" localSheetId="2">#REF!</definedName>
    <definedName name="лн" localSheetId="3">#REF!</definedName>
    <definedName name="лн" localSheetId="4">#REF!</definedName>
    <definedName name="лн" localSheetId="7">#REF!</definedName>
    <definedName name="лн">#REF!</definedName>
    <definedName name="лнвг" localSheetId="0">#REF!</definedName>
    <definedName name="лнвг" localSheetId="1">#REF!</definedName>
    <definedName name="лнвг" localSheetId="2">#REF!</definedName>
    <definedName name="лнвг" localSheetId="3">#REF!</definedName>
    <definedName name="лнвг" localSheetId="4">#REF!</definedName>
    <definedName name="лнвг" localSheetId="7">#REF!</definedName>
    <definedName name="лнвг">#REF!</definedName>
    <definedName name="лнгва" localSheetId="0">#REF!</definedName>
    <definedName name="лнгва" localSheetId="1">#REF!</definedName>
    <definedName name="лнгва" localSheetId="2">#REF!</definedName>
    <definedName name="лнгва" localSheetId="3">#REF!</definedName>
    <definedName name="лнгва" localSheetId="4">#REF!</definedName>
    <definedName name="лнгва" localSheetId="7">#REF!</definedName>
    <definedName name="лнгва">#REF!</definedName>
    <definedName name="ло" localSheetId="0">#REF!</definedName>
    <definedName name="ло" localSheetId="1">#REF!</definedName>
    <definedName name="ло" localSheetId="2">#REF!</definedName>
    <definedName name="ло" localSheetId="3">#REF!</definedName>
    <definedName name="ло" localSheetId="4">#REF!</definedName>
    <definedName name="ло" localSheetId="7">#REF!</definedName>
    <definedName name="ло">#REF!</definedName>
    <definedName name="ловпр" localSheetId="0">#REF!</definedName>
    <definedName name="ловпр" localSheetId="1">#REF!</definedName>
    <definedName name="ловпр" localSheetId="2">#REF!</definedName>
    <definedName name="ловпр" localSheetId="3">#REF!</definedName>
    <definedName name="ловпр" localSheetId="4">#REF!</definedName>
    <definedName name="ловпр" localSheetId="7">#REF!</definedName>
    <definedName name="ловпр">#REF!</definedName>
    <definedName name="логалгнеелн" localSheetId="0">#REF!</definedName>
    <definedName name="логалгнеелн" localSheetId="1">#REF!</definedName>
    <definedName name="логалгнеелн" localSheetId="2">#REF!</definedName>
    <definedName name="логалгнеелн" localSheetId="3">#REF!</definedName>
    <definedName name="логалгнеелн" localSheetId="4">#REF!</definedName>
    <definedName name="логалгнеелн" localSheetId="7">#REF!</definedName>
    <definedName name="логалгнеелн">#REF!</definedName>
    <definedName name="лодло" localSheetId="0">#REF!</definedName>
    <definedName name="лодло" localSheetId="1">#REF!</definedName>
    <definedName name="лодло" localSheetId="2">#REF!</definedName>
    <definedName name="лодло" localSheetId="3">#REF!</definedName>
    <definedName name="лодло" localSheetId="4">#REF!</definedName>
    <definedName name="лодло" localSheetId="7">#REF!</definedName>
    <definedName name="лодло">#REF!</definedName>
    <definedName name="лодол" localSheetId="0">#REF!</definedName>
    <definedName name="лодол" localSheetId="1">#REF!</definedName>
    <definedName name="лодол" localSheetId="2">#REF!</definedName>
    <definedName name="лодол" localSheetId="3">#REF!</definedName>
    <definedName name="лодол" localSheetId="4">#REF!</definedName>
    <definedName name="лодол" localSheetId="7">#REF!</definedName>
    <definedName name="лодол">#REF!</definedName>
    <definedName name="лол" localSheetId="0">#REF!</definedName>
    <definedName name="лол" localSheetId="1">#REF!</definedName>
    <definedName name="лол" localSheetId="2">#REF!</definedName>
    <definedName name="лол" localSheetId="3">#REF!</definedName>
    <definedName name="лол" localSheetId="4">#REF!</definedName>
    <definedName name="лол" localSheetId="7">#REF!</definedName>
    <definedName name="лол">#REF!</definedName>
    <definedName name="лорщшгошщлдбжд" localSheetId="0">#REF!</definedName>
    <definedName name="лорщшгошщлдбжд" localSheetId="1">#REF!</definedName>
    <definedName name="лорщшгошщлдбжд" localSheetId="2">#REF!</definedName>
    <definedName name="лорщшгошщлдбжд" localSheetId="3">#REF!</definedName>
    <definedName name="лорщшгошщлдбжд" localSheetId="4">#REF!</definedName>
    <definedName name="лорщшгошщлдбжд" localSheetId="7">#REF!</definedName>
    <definedName name="лорщшгошщлдбжд">#REF!</definedName>
    <definedName name="лпрра" localSheetId="0">#REF!</definedName>
    <definedName name="лпрра" localSheetId="1">#REF!</definedName>
    <definedName name="лпрра" localSheetId="2">#REF!</definedName>
    <definedName name="лпрра" localSheetId="3">#REF!</definedName>
    <definedName name="лпрра" localSheetId="4">#REF!</definedName>
    <definedName name="лпрра" localSheetId="7">#REF!</definedName>
    <definedName name="лпрра">#REF!</definedName>
    <definedName name="лрал" localSheetId="0">#REF!</definedName>
    <definedName name="лрал" localSheetId="1">#REF!</definedName>
    <definedName name="лрал" localSheetId="2">#REF!</definedName>
    <definedName name="лрал" localSheetId="3">#REF!</definedName>
    <definedName name="лрал" localSheetId="4">#REF!</definedName>
    <definedName name="лрал" localSheetId="7">#REF!</definedName>
    <definedName name="лрал">#REF!</definedName>
    <definedName name="лрлд" localSheetId="0">#REF!</definedName>
    <definedName name="лрлд" localSheetId="1">#REF!</definedName>
    <definedName name="лрлд" localSheetId="2">#REF!</definedName>
    <definedName name="лрлд" localSheetId="3">#REF!</definedName>
    <definedName name="лрлд" localSheetId="4">#REF!</definedName>
    <definedName name="лрлд" localSheetId="7">#REF!</definedName>
    <definedName name="лрлд">#REF!</definedName>
    <definedName name="лрр" localSheetId="0">#REF!</definedName>
    <definedName name="лрр" localSheetId="1">#REF!</definedName>
    <definedName name="лрр" localSheetId="2">#REF!</definedName>
    <definedName name="лрр" localSheetId="3">#REF!</definedName>
    <definedName name="лрр" localSheetId="4">#REF!</definedName>
    <definedName name="лрр" localSheetId="7">#REF!</definedName>
    <definedName name="лрр">#REF!</definedName>
    <definedName name="М" localSheetId="0">#REF!</definedName>
    <definedName name="М" localSheetId="1">#REF!</definedName>
    <definedName name="М" localSheetId="2">#REF!</definedName>
    <definedName name="М" localSheetId="5">#REF!</definedName>
    <definedName name="М" localSheetId="3">#REF!</definedName>
    <definedName name="М" localSheetId="4">#REF!</definedName>
    <definedName name="М" localSheetId="7">#REF!</definedName>
    <definedName name="М" localSheetId="9">#REF!</definedName>
    <definedName name="М">#REF!</definedName>
    <definedName name="Магаданская_область" localSheetId="0">#REF!</definedName>
    <definedName name="Магаданская_область" localSheetId="1">#REF!</definedName>
    <definedName name="Магаданская_область" localSheetId="2">#REF!</definedName>
    <definedName name="Магаданская_область" localSheetId="5">#REF!</definedName>
    <definedName name="Магаданская_область" localSheetId="3">#REF!</definedName>
    <definedName name="Магаданская_область" localSheetId="4">#REF!</definedName>
    <definedName name="Магаданская_область" localSheetId="7">#REF!</definedName>
    <definedName name="Магаданская_область" localSheetId="9">#REF!</definedName>
    <definedName name="Магаданская_область">#REF!</definedName>
    <definedName name="Магаданская_область_1" localSheetId="0">#REF!</definedName>
    <definedName name="Магаданская_область_1" localSheetId="1">#REF!</definedName>
    <definedName name="Магаданская_область_1" localSheetId="2">#REF!</definedName>
    <definedName name="Магаданская_область_1" localSheetId="3">#REF!</definedName>
    <definedName name="Магаданская_область_1" localSheetId="4">#REF!</definedName>
    <definedName name="Магаданская_область_1" localSheetId="7">#REF!</definedName>
    <definedName name="Магаданская_область_1">#REF!</definedName>
    <definedName name="МАРЖА" localSheetId="0">#REF!</definedName>
    <definedName name="МАРЖА" localSheetId="1">#REF!</definedName>
    <definedName name="МАРЖА" localSheetId="2">#REF!</definedName>
    <definedName name="МАРЖА" localSheetId="5">#REF!</definedName>
    <definedName name="МАРЖА" localSheetId="3">#REF!</definedName>
    <definedName name="МАРЖА" localSheetId="4">#REF!</definedName>
    <definedName name="МАРЖА" localSheetId="7">#REF!</definedName>
    <definedName name="МАРЖА" localSheetId="9">#REF!</definedName>
    <definedName name="МАРЖА">#REF!</definedName>
    <definedName name="матер" localSheetId="3">#REF!</definedName>
    <definedName name="матер" localSheetId="4">#REF!</definedName>
    <definedName name="матер">#REF!</definedName>
    <definedName name="матер." localSheetId="3">#REF!</definedName>
    <definedName name="матер." localSheetId="4">#REF!</definedName>
    <definedName name="матер.">#REF!</definedName>
    <definedName name="матер.рем" localSheetId="3">#REF!</definedName>
    <definedName name="матер.рем" localSheetId="4">#REF!</definedName>
    <definedName name="матер.рем">#REF!</definedName>
    <definedName name="Месяцы" localSheetId="0">#REF!</definedName>
    <definedName name="Месяцы" localSheetId="1">#REF!</definedName>
    <definedName name="Месяцы" localSheetId="2">#REF!</definedName>
    <definedName name="Месяцы" localSheetId="3">#REF!</definedName>
    <definedName name="Месяцы" localSheetId="4">#REF!</definedName>
    <definedName name="Месяцы" localSheetId="7">#REF!</definedName>
    <definedName name="Месяцы">#REF!</definedName>
    <definedName name="Месяцы2" localSheetId="0">#REF!</definedName>
    <definedName name="Месяцы2" localSheetId="1">#REF!</definedName>
    <definedName name="Месяцы2" localSheetId="2">#REF!</definedName>
    <definedName name="Месяцы2" localSheetId="3">#REF!</definedName>
    <definedName name="Месяцы2" localSheetId="4">#REF!</definedName>
    <definedName name="Месяцы2" localSheetId="7">#REF!</definedName>
    <definedName name="Месяцы2">#REF!</definedName>
    <definedName name="Месяцы3" localSheetId="0">#REF!</definedName>
    <definedName name="Месяцы3" localSheetId="1">#REF!</definedName>
    <definedName name="Месяцы3" localSheetId="2">#REF!</definedName>
    <definedName name="Месяцы3" localSheetId="3">#REF!</definedName>
    <definedName name="Месяцы3" localSheetId="4">#REF!</definedName>
    <definedName name="Месяцы3" localSheetId="7">#REF!</definedName>
    <definedName name="Месяцы3">#REF!</definedName>
    <definedName name="мж1">#REF!</definedName>
    <definedName name="МИ_Т" localSheetId="0">#REF!</definedName>
    <definedName name="МИ_Т" localSheetId="1">#REF!</definedName>
    <definedName name="МИ_Т" localSheetId="2">#REF!</definedName>
    <definedName name="МИ_Т" localSheetId="5">#REF!</definedName>
    <definedName name="МИ_Т" localSheetId="3">#REF!</definedName>
    <definedName name="МИ_Т" localSheetId="4">#REF!</definedName>
    <definedName name="МИ_Т" localSheetId="7">#REF!</definedName>
    <definedName name="МИ_Т" localSheetId="9">#REF!</definedName>
    <definedName name="МИ_Т">#REF!</definedName>
    <definedName name="МИА5" localSheetId="0">#REF!</definedName>
    <definedName name="МИА5" localSheetId="1">#REF!</definedName>
    <definedName name="МИА5" localSheetId="2">#REF!</definedName>
    <definedName name="МИА5" localSheetId="3">#REF!</definedName>
    <definedName name="МИА5" localSheetId="4">#REF!</definedName>
    <definedName name="МИА5" localSheetId="7">#REF!</definedName>
    <definedName name="МИА5">#REF!</definedName>
    <definedName name="мил" localSheetId="0">{0,"овz";1,"z";2,"аz";5,"овz"}</definedName>
    <definedName name="мил" localSheetId="1">{0,"овz";1,"z";2,"аz";5,"овz"}</definedName>
    <definedName name="мил" localSheetId="2">{0,"овz";1,"z";2,"аz";5,"овz"}</definedName>
    <definedName name="мил" localSheetId="12">{0,"овz";1,"z";2,"аz";5,"овz"}</definedName>
    <definedName name="мил" localSheetId="14">{0,"овz";1,"z";2,"аz";5,"овz"}</definedName>
    <definedName name="мил" localSheetId="10">{0,"овz";1,"z";2,"аz";5,"овz"}</definedName>
    <definedName name="мил" localSheetId="5">{0,"овz";1,"z";2,"аz";5,"овz"}</definedName>
    <definedName name="мил" localSheetId="3">{0,"овz";1,"z";2,"аz";5,"овz"}</definedName>
    <definedName name="мил" localSheetId="4">{0,"овz";1,"z";2,"аz";5,"овz"}</definedName>
    <definedName name="мил" localSheetId="6">{0,"овz";1,"z";2,"аz";5,"овz"}</definedName>
    <definedName name="мил" localSheetId="7">{0,"овz";1,"z";2,"аz";5,"овz"}</definedName>
    <definedName name="мил" localSheetId="11">{0,"овz";1,"z";2,"аz";5,"овz"}</definedName>
    <definedName name="мил">{0,"овz";1,"z";2,"аz";5,"овz"}</definedName>
    <definedName name="мин" localSheetId="0">#REF!</definedName>
    <definedName name="мин" localSheetId="1">#REF!</definedName>
    <definedName name="мин" localSheetId="2">#REF!</definedName>
    <definedName name="мин" localSheetId="5">#REF!</definedName>
    <definedName name="мин" localSheetId="3">#REF!</definedName>
    <definedName name="мин" localSheetId="4">#REF!</definedName>
    <definedName name="мин" localSheetId="7">#REF!</definedName>
    <definedName name="мин" localSheetId="9">#REF!</definedName>
    <definedName name="мин">#REF!</definedName>
    <definedName name="Министерство_транспорта__связи_и_автомобильных_дорог_Самарской_области" localSheetId="0">#REF!</definedName>
    <definedName name="Министерство_транспорта__связи_и_автомобильных_дорог_Самарской_области" localSheetId="1">#REF!</definedName>
    <definedName name="Министерство_транспорта__связи_и_автомобильных_дорог_Самарской_области" localSheetId="2">#REF!</definedName>
    <definedName name="Министерство_транспорта__связи_и_автомобильных_дорог_Самарской_области" localSheetId="3">#REF!</definedName>
    <definedName name="Министерство_транспорта__связи_и_автомобильных_дорог_Самарской_области" localSheetId="4">#REF!</definedName>
    <definedName name="Министерство_транспорта__связи_и_автомобильных_дорог_Самарской_области" localSheetId="7">#REF!</definedName>
    <definedName name="Министерство_транспорта__связи_и_автомобильных_дорог_Самарской_области">#REF!</definedName>
    <definedName name="мись" localSheetId="0">#REF!</definedName>
    <definedName name="мись" localSheetId="1">#REF!</definedName>
    <definedName name="мись" localSheetId="2">#REF!</definedName>
    <definedName name="мись" localSheetId="3">#REF!</definedName>
    <definedName name="мись" localSheetId="4">#REF!</definedName>
    <definedName name="мись" localSheetId="7">#REF!</definedName>
    <definedName name="мись">#REF!</definedName>
    <definedName name="мит" localSheetId="0">#REF!</definedName>
    <definedName name="мит" localSheetId="1">#REF!</definedName>
    <definedName name="мит" localSheetId="2">#REF!</definedName>
    <definedName name="мит" localSheetId="3">#REF!</definedName>
    <definedName name="мит" localSheetId="4">#REF!</definedName>
    <definedName name="мит" localSheetId="7">#REF!</definedName>
    <definedName name="мит">#REF!</definedName>
    <definedName name="мм" localSheetId="0">#REF!</definedName>
    <definedName name="мм" localSheetId="1">#REF!</definedName>
    <definedName name="мм" localSheetId="2">#REF!</definedName>
    <definedName name="мм" localSheetId="5">#REF!</definedName>
    <definedName name="мм" localSheetId="3">#REF!</definedName>
    <definedName name="мм" localSheetId="4">#REF!</definedName>
    <definedName name="мм" localSheetId="7">#REF!</definedName>
    <definedName name="мм" localSheetId="9">#REF!</definedName>
    <definedName name="мм">#REF!</definedName>
    <definedName name="МММММММММ" localSheetId="0">#REF!</definedName>
    <definedName name="МММММММММ" localSheetId="1">#REF!</definedName>
    <definedName name="МММММММММ" localSheetId="2">#REF!</definedName>
    <definedName name="МММММММММ" localSheetId="3">#REF!</definedName>
    <definedName name="МММММММММ" localSheetId="4">#REF!</definedName>
    <definedName name="МММММММММ" localSheetId="7">#REF!</definedName>
    <definedName name="МММММММММ">#REF!</definedName>
    <definedName name="мн" localSheetId="0">#REF!</definedName>
    <definedName name="мн" localSheetId="1">#REF!</definedName>
    <definedName name="мн" localSheetId="2">#REF!</definedName>
    <definedName name="мн" localSheetId="3">#REF!</definedName>
    <definedName name="мн" localSheetId="4">#REF!</definedName>
    <definedName name="мн" localSheetId="7">#REF!</definedName>
    <definedName name="мн">#REF!</definedName>
    <definedName name="Модель2" localSheetId="0">#REF!</definedName>
    <definedName name="Модель2" localSheetId="1">#REF!</definedName>
    <definedName name="Модель2" localSheetId="2">#REF!</definedName>
    <definedName name="Модель2" localSheetId="13">#REF!</definedName>
    <definedName name="Модель2" localSheetId="14">#REF!</definedName>
    <definedName name="Модель2" localSheetId="3">#REF!</definedName>
    <definedName name="Модель2" localSheetId="4">#REF!</definedName>
    <definedName name="Модель2" localSheetId="7">#REF!</definedName>
    <definedName name="Модель2" localSheetId="11">#REF!</definedName>
    <definedName name="Модель2">#REF!</definedName>
    <definedName name="мойка" localSheetId="0">#REF!</definedName>
    <definedName name="мойка" localSheetId="1">#REF!</definedName>
    <definedName name="мойка" localSheetId="2">#REF!</definedName>
    <definedName name="мойка" localSheetId="3">#REF!</definedName>
    <definedName name="мойка" localSheetId="4">#REF!</definedName>
    <definedName name="мойка" localSheetId="7">#REF!</definedName>
    <definedName name="мойка">#REF!</definedName>
    <definedName name="Монтаж" localSheetId="0">#REF!</definedName>
    <definedName name="Монтаж" localSheetId="1">#REF!</definedName>
    <definedName name="Монтаж" localSheetId="2">#REF!</definedName>
    <definedName name="Монтаж" localSheetId="5">#REF!</definedName>
    <definedName name="Монтаж" localSheetId="3">#REF!</definedName>
    <definedName name="Монтаж" localSheetId="4">#REF!</definedName>
    <definedName name="Монтаж" localSheetId="7">#REF!</definedName>
    <definedName name="Монтаж" localSheetId="9">#REF!</definedName>
    <definedName name="Монтаж">#REF!</definedName>
    <definedName name="Монтажные_работы_в_базисных_ценах" localSheetId="0">#REF!</definedName>
    <definedName name="Монтажные_работы_в_базисных_ценах" localSheetId="1">#REF!</definedName>
    <definedName name="Монтажные_работы_в_базисных_ценах" localSheetId="2">#REF!</definedName>
    <definedName name="Монтажные_работы_в_базисных_ценах" localSheetId="3">#REF!</definedName>
    <definedName name="Монтажные_работы_в_базисных_ценах" localSheetId="4">#REF!</definedName>
    <definedName name="Монтажные_работы_в_базисных_ценах" localSheetId="7">#REF!</definedName>
    <definedName name="Монтажные_работы_в_базисных_ценах">#REF!</definedName>
    <definedName name="Московская_область" localSheetId="0">#REF!</definedName>
    <definedName name="Московская_область" localSheetId="1">#REF!</definedName>
    <definedName name="Московская_область" localSheetId="2">#REF!</definedName>
    <definedName name="Московская_область" localSheetId="5">#REF!</definedName>
    <definedName name="Московская_область" localSheetId="3">#REF!</definedName>
    <definedName name="Московская_область" localSheetId="4">#REF!</definedName>
    <definedName name="Московская_область" localSheetId="7">#REF!</definedName>
    <definedName name="Московская_область" localSheetId="9">#REF!</definedName>
    <definedName name="Московская_область">#REF!</definedName>
    <definedName name="мотаж2" localSheetId="0">#REF!</definedName>
    <definedName name="мотаж2" localSheetId="1">#REF!</definedName>
    <definedName name="мотаж2" localSheetId="2">#REF!</definedName>
    <definedName name="мотаж2" localSheetId="3">#REF!</definedName>
    <definedName name="мотаж2" localSheetId="4">#REF!</definedName>
    <definedName name="мотаж2" localSheetId="7">#REF!</definedName>
    <definedName name="мотаж2">#REF!</definedName>
    <definedName name="мпртмит" localSheetId="0">#REF!</definedName>
    <definedName name="мпртмит" localSheetId="1">#REF!</definedName>
    <definedName name="мпртмит" localSheetId="2">#REF!</definedName>
    <definedName name="мпртмит" localSheetId="3">#REF!</definedName>
    <definedName name="мпртмит" localSheetId="4">#REF!</definedName>
    <definedName name="мпртмит" localSheetId="7">#REF!</definedName>
    <definedName name="мпртмит">#REF!</definedName>
    <definedName name="мтч" localSheetId="0">#REF!</definedName>
    <definedName name="мтч" localSheetId="1">#REF!</definedName>
    <definedName name="мтч" localSheetId="2">#REF!</definedName>
    <definedName name="мтч" localSheetId="3">#REF!</definedName>
    <definedName name="мтч" localSheetId="4">#REF!</definedName>
    <definedName name="мтч" localSheetId="7">#REF!</definedName>
    <definedName name="мтч">#REF!</definedName>
    <definedName name="мтьюп" localSheetId="0">#REF!</definedName>
    <definedName name="мтьюп" localSheetId="1">#REF!</definedName>
    <definedName name="мтьюп" localSheetId="2">#REF!</definedName>
    <definedName name="мтьюп" localSheetId="3">#REF!</definedName>
    <definedName name="мтьюп" localSheetId="4">#REF!</definedName>
    <definedName name="мтьюп" localSheetId="7">#REF!</definedName>
    <definedName name="мтьюп">#REF!</definedName>
    <definedName name="муж">#REF!</definedName>
    <definedName name="Мурманская_область" localSheetId="0">#REF!</definedName>
    <definedName name="Мурманская_область" localSheetId="1">#REF!</definedName>
    <definedName name="Мурманская_область" localSheetId="2">#REF!</definedName>
    <definedName name="Мурманская_область" localSheetId="5">#REF!</definedName>
    <definedName name="Мурманская_область" localSheetId="3">#REF!</definedName>
    <definedName name="Мурманская_область" localSheetId="4">#REF!</definedName>
    <definedName name="Мурманская_область" localSheetId="7">#REF!</definedName>
    <definedName name="Мурманская_область" localSheetId="9">#REF!</definedName>
    <definedName name="Мурманская_область">#REF!</definedName>
    <definedName name="Мурманская_область_1" localSheetId="0">#REF!</definedName>
    <definedName name="Мурманская_область_1" localSheetId="1">#REF!</definedName>
    <definedName name="Мурманская_область_1" localSheetId="2">#REF!</definedName>
    <definedName name="Мурманская_область_1" localSheetId="3">#REF!</definedName>
    <definedName name="Мурманская_область_1" localSheetId="4">#REF!</definedName>
    <definedName name="Мурманская_область_1" localSheetId="7">#REF!</definedName>
    <definedName name="Мурманская_область_1">#REF!</definedName>
    <definedName name="над" localSheetId="0">#REF!</definedName>
    <definedName name="над" localSheetId="1">#REF!</definedName>
    <definedName name="над" localSheetId="2">#REF!</definedName>
    <definedName name="над" localSheetId="5">#REF!</definedName>
    <definedName name="над" localSheetId="3">#REF!</definedName>
    <definedName name="над" localSheetId="4">#REF!</definedName>
    <definedName name="над" localSheetId="7">#REF!</definedName>
    <definedName name="над" localSheetId="9">#REF!</definedName>
    <definedName name="над">#REF!</definedName>
    <definedName name="наз">#REF!</definedName>
    <definedName name="назв">#REF!</definedName>
    <definedName name="Название_проекта" localSheetId="0">#REF!</definedName>
    <definedName name="Название_проекта" localSheetId="1">#REF!</definedName>
    <definedName name="Название_проекта" localSheetId="2">#REF!</definedName>
    <definedName name="Название_проекта" localSheetId="5">#REF!</definedName>
    <definedName name="Название_проекта" localSheetId="3">#REF!</definedName>
    <definedName name="Название_проекта" localSheetId="4">#REF!</definedName>
    <definedName name="Название_проекта" localSheetId="7">#REF!</definedName>
    <definedName name="Название_проекта" localSheetId="9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2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3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7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 localSheetId="0">#REF!</definedName>
    <definedName name="Наименование_группы_строек" localSheetId="1">#REF!</definedName>
    <definedName name="Наименование_группы_строек" localSheetId="2">#REF!</definedName>
    <definedName name="Наименование_группы_строек" localSheetId="5">#REF!</definedName>
    <definedName name="Наименование_группы_строек" localSheetId="3">#REF!</definedName>
    <definedName name="Наименование_группы_строек" localSheetId="4">#REF!</definedName>
    <definedName name="Наименование_группы_строек" localSheetId="7">#REF!</definedName>
    <definedName name="Наименование_группы_строек" localSheetId="9">#REF!</definedName>
    <definedName name="Наименование_группы_строек">#REF!</definedName>
    <definedName name="Наименование_локальной_сметы" localSheetId="0">#REF!</definedName>
    <definedName name="Наименование_локальной_сметы" localSheetId="1">#REF!</definedName>
    <definedName name="Наименование_локальной_сметы" localSheetId="2">#REF!</definedName>
    <definedName name="Наименование_локальной_сметы" localSheetId="3">#REF!</definedName>
    <definedName name="Наименование_локальной_сметы" localSheetId="4">#REF!</definedName>
    <definedName name="Наименование_локальной_сметы" localSheetId="7">#REF!</definedName>
    <definedName name="Наименование_локальной_сметы">#REF!</definedName>
    <definedName name="Наименование_объекта" localSheetId="0">#REF!</definedName>
    <definedName name="Наименование_объекта" localSheetId="1">#REF!</definedName>
    <definedName name="Наименование_объекта" localSheetId="2">#REF!</definedName>
    <definedName name="Наименование_объекта" localSheetId="3">#REF!</definedName>
    <definedName name="Наименование_объекта" localSheetId="4">#REF!</definedName>
    <definedName name="Наименование_объекта" localSheetId="7">#REF!</definedName>
    <definedName name="Наименование_объекта">#REF!</definedName>
    <definedName name="Наименование_объектной_сметы" localSheetId="0">#REF!</definedName>
    <definedName name="Наименование_объектной_сметы" localSheetId="1">#REF!</definedName>
    <definedName name="Наименование_объектной_сметы" localSheetId="2">#REF!</definedName>
    <definedName name="Наименование_объектной_сметы" localSheetId="3">#REF!</definedName>
    <definedName name="Наименование_объектной_сметы" localSheetId="4">#REF!</definedName>
    <definedName name="Наименование_объектной_сметы" localSheetId="7">#REF!</definedName>
    <definedName name="Наименование_объектной_сметы">#REF!</definedName>
    <definedName name="Наименование_организации_заказчика" localSheetId="0">#REF!</definedName>
    <definedName name="Наименование_организации_заказчика" localSheetId="1">#REF!</definedName>
    <definedName name="Наименование_организации_заказчика" localSheetId="2">#REF!</definedName>
    <definedName name="Наименование_организации_заказчика" localSheetId="3">#REF!</definedName>
    <definedName name="Наименование_организации_заказчика" localSheetId="4">#REF!</definedName>
    <definedName name="Наименование_организации_заказчика" localSheetId="7">#REF!</definedName>
    <definedName name="Наименование_организации_заказчика">#REF!</definedName>
    <definedName name="Наименование_очереди" localSheetId="0">#REF!</definedName>
    <definedName name="Наименование_очереди" localSheetId="1">#REF!</definedName>
    <definedName name="Наименование_очереди" localSheetId="2">#REF!</definedName>
    <definedName name="Наименование_очереди" localSheetId="3">#REF!</definedName>
    <definedName name="Наименование_очереди" localSheetId="4">#REF!</definedName>
    <definedName name="Наименование_очереди" localSheetId="7">#REF!</definedName>
    <definedName name="Наименование_очереди">#REF!</definedName>
    <definedName name="Наименование_проектной_организации" localSheetId="0">#REF!</definedName>
    <definedName name="Наименование_проектной_организации" localSheetId="1">#REF!</definedName>
    <definedName name="Наименование_проектной_организации" localSheetId="2">#REF!</definedName>
    <definedName name="Наименование_проектной_организации" localSheetId="3">#REF!</definedName>
    <definedName name="Наименование_проектной_организации" localSheetId="4">#REF!</definedName>
    <definedName name="Наименование_проектной_организации" localSheetId="7">#REF!</definedName>
    <definedName name="Наименование_проектной_организации">#REF!</definedName>
    <definedName name="Наименование_пускового_комплекса" localSheetId="0">#REF!</definedName>
    <definedName name="Наименование_пускового_комплекса" localSheetId="1">#REF!</definedName>
    <definedName name="Наименование_пускового_комплекса" localSheetId="2">#REF!</definedName>
    <definedName name="Наименование_пускового_комплекса" localSheetId="3">#REF!</definedName>
    <definedName name="Наименование_пускового_комплекса" localSheetId="4">#REF!</definedName>
    <definedName name="Наименование_пускового_комплекса" localSheetId="7">#REF!</definedName>
    <definedName name="Наименование_пускового_комплекса">#REF!</definedName>
    <definedName name="Наименование_сводного_сметного_расчета" localSheetId="0">#REF!</definedName>
    <definedName name="Наименование_сводного_сметного_расчета" localSheetId="1">#REF!</definedName>
    <definedName name="Наименование_сводного_сметного_расчета" localSheetId="2">#REF!</definedName>
    <definedName name="Наименование_сводного_сметного_расчета" localSheetId="3">#REF!</definedName>
    <definedName name="Наименование_сводного_сметного_расчета" localSheetId="4">#REF!</definedName>
    <definedName name="Наименование_сводного_сметного_расчета" localSheetId="7">#REF!</definedName>
    <definedName name="Наименование_сводного_сметного_расчета">#REF!</definedName>
    <definedName name="Наименование_строительства" localSheetId="0">#REF!</definedName>
    <definedName name="Наименование_строительства" localSheetId="1">#REF!</definedName>
    <definedName name="Наименование_строительства" localSheetId="2">#REF!</definedName>
    <definedName name="Наименование_строительства" localSheetId="3">#REF!</definedName>
    <definedName name="Наименование_строительства" localSheetId="4">#REF!</definedName>
    <definedName name="Наименование_строительства" localSheetId="7">#REF!</definedName>
    <definedName name="Наименование_строительства">#REF!</definedName>
    <definedName name="Наименование_стройки" localSheetId="0">#REF!</definedName>
    <definedName name="Наименование_стройки" localSheetId="1">#REF!</definedName>
    <definedName name="Наименование_стройки" localSheetId="2">#REF!</definedName>
    <definedName name="Наименование_стройки" localSheetId="3">#REF!</definedName>
    <definedName name="Наименование_стройки" localSheetId="4">#REF!</definedName>
    <definedName name="Наименование_стройки" localSheetId="7">#REF!</definedName>
    <definedName name="Наименование_стройки">#REF!</definedName>
    <definedName name="накладные" localSheetId="0">#REF!</definedName>
    <definedName name="накладные" localSheetId="1">#REF!</definedName>
    <definedName name="накладные" localSheetId="2">#REF!</definedName>
    <definedName name="накладные" localSheetId="3">#REF!</definedName>
    <definedName name="накладные" localSheetId="4">#REF!</definedName>
    <definedName name="накладные" localSheetId="7">#REF!</definedName>
    <definedName name="накладные">#REF!</definedName>
    <definedName name="науки" localSheetId="0">#REF!</definedName>
    <definedName name="науки" localSheetId="1">#REF!</definedName>
    <definedName name="науки" localSheetId="2">#REF!</definedName>
    <definedName name="науки" localSheetId="3">#REF!</definedName>
    <definedName name="науки" localSheetId="4">#REF!</definedName>
    <definedName name="науки" localSheetId="7">#REF!</definedName>
    <definedName name="науки">#REF!</definedName>
    <definedName name="нвле" localSheetId="0">#REF!</definedName>
    <definedName name="нвле" localSheetId="1">#REF!</definedName>
    <definedName name="нвле" localSheetId="2">#REF!</definedName>
    <definedName name="нвле" localSheetId="5">#REF!</definedName>
    <definedName name="нвле" localSheetId="3">#REF!</definedName>
    <definedName name="нвле" localSheetId="4">#REF!</definedName>
    <definedName name="нвле" localSheetId="7">#REF!</definedName>
    <definedName name="нвле" localSheetId="9">#REF!</definedName>
    <definedName name="нвле">#REF!</definedName>
    <definedName name="нгагл" localSheetId="0">#REF!</definedName>
    <definedName name="нгагл" localSheetId="1">#REF!</definedName>
    <definedName name="нгагл" localSheetId="2">#REF!</definedName>
    <definedName name="нгагл" localSheetId="3">#REF!</definedName>
    <definedName name="нгагл" localSheetId="4">#REF!</definedName>
    <definedName name="нгагл" localSheetId="7">#REF!</definedName>
    <definedName name="нгагл">#REF!</definedName>
    <definedName name="нго" localSheetId="0">#REF!</definedName>
    <definedName name="нго" localSheetId="1">#REF!</definedName>
    <definedName name="нго" localSheetId="2">#REF!</definedName>
    <definedName name="нго" localSheetId="3">#REF!</definedName>
    <definedName name="нго" localSheetId="4">#REF!</definedName>
    <definedName name="нго" localSheetId="7">#REF!</definedName>
    <definedName name="нго">#REF!</definedName>
    <definedName name="нгпнрап" localSheetId="0">#REF!</definedName>
    <definedName name="нгпнрап" localSheetId="1">#REF!</definedName>
    <definedName name="нгпнрап" localSheetId="2">#REF!</definedName>
    <definedName name="нгпнрап" localSheetId="3">#REF!</definedName>
    <definedName name="нгпнрап" localSheetId="4">#REF!</definedName>
    <definedName name="нгпнрап" localSheetId="7">#REF!</definedName>
    <definedName name="нгпнрап">#REF!</definedName>
    <definedName name="НДС" localSheetId="0">#REF!</definedName>
    <definedName name="НДС" localSheetId="1">#REF!</definedName>
    <definedName name="НДС" localSheetId="2">#REF!</definedName>
    <definedName name="НДС" localSheetId="3">#REF!</definedName>
    <definedName name="НДС" localSheetId="4">#REF!</definedName>
    <definedName name="НДС" localSheetId="7">#REF!</definedName>
    <definedName name="НДС">#REF!</definedName>
    <definedName name="НДСИмущество" localSheetId="3">#REF!</definedName>
    <definedName name="НДСИмущество" localSheetId="4">#REF!</definedName>
    <definedName name="НДСИмущество">#REF!</definedName>
    <definedName name="НДСИП" localSheetId="3">#REF!</definedName>
    <definedName name="НДСИП" localSheetId="4">#REF!</definedName>
    <definedName name="НДСИП">#REF!</definedName>
    <definedName name="НДСНИОКР" localSheetId="3">#REF!</definedName>
    <definedName name="НДСНИОКР" localSheetId="4">#REF!</definedName>
    <definedName name="НДСНИОКР">#REF!</definedName>
    <definedName name="нево" localSheetId="0">#REF!</definedName>
    <definedName name="нево" localSheetId="1">#REF!</definedName>
    <definedName name="нево" localSheetId="2">#REF!</definedName>
    <definedName name="нево" localSheetId="3">#REF!</definedName>
    <definedName name="нево" localSheetId="4">#REF!</definedName>
    <definedName name="нево" localSheetId="7">#REF!</definedName>
    <definedName name="нево">#REF!</definedName>
    <definedName name="нер" localSheetId="0">#REF!</definedName>
    <definedName name="нер" localSheetId="1">#REF!</definedName>
    <definedName name="нер" localSheetId="2">#REF!</definedName>
    <definedName name="нер" localSheetId="5">#REF!</definedName>
    <definedName name="нер" localSheetId="3">#REF!</definedName>
    <definedName name="нер" localSheetId="4">#REF!</definedName>
    <definedName name="нер" localSheetId="7">#REF!</definedName>
    <definedName name="нер" localSheetId="9">#REF!</definedName>
    <definedName name="нер">#REF!</definedName>
    <definedName name="нес2">#REF!</definedName>
    <definedName name="неуо" localSheetId="0">#REF!</definedName>
    <definedName name="неуо" localSheetId="1">#REF!</definedName>
    <definedName name="неуо" localSheetId="2">#REF!</definedName>
    <definedName name="неуо" localSheetId="5">#REF!</definedName>
    <definedName name="неуо" localSheetId="3">#REF!</definedName>
    <definedName name="неуо" localSheetId="4">#REF!</definedName>
    <definedName name="неуо" localSheetId="7">#REF!</definedName>
    <definedName name="неуо" localSheetId="9">#REF!</definedName>
    <definedName name="неуо">#REF!</definedName>
    <definedName name="Нижегородская_область" localSheetId="0">#REF!</definedName>
    <definedName name="Нижегородская_область" localSheetId="1">#REF!</definedName>
    <definedName name="Нижегородская_область" localSheetId="2">#REF!</definedName>
    <definedName name="Нижегородская_область" localSheetId="3">#REF!</definedName>
    <definedName name="Нижегородская_область" localSheetId="4">#REF!</definedName>
    <definedName name="Нижегородская_область" localSheetId="7">#REF!</definedName>
    <definedName name="Нижегородская_область">#REF!</definedName>
    <definedName name="Нижняя_часть" localSheetId="0">#REF!</definedName>
    <definedName name="Нижняя_часть" localSheetId="1">#REF!</definedName>
    <definedName name="Нижняя_часть" localSheetId="2">#REF!</definedName>
    <definedName name="Нижняя_часть" localSheetId="3">#REF!</definedName>
    <definedName name="Нижняя_часть" localSheetId="4">#REF!</definedName>
    <definedName name="Нижняя_часть" localSheetId="7">#REF!</definedName>
    <definedName name="Нижняя_часть">#REF!</definedName>
    <definedName name="нии" localSheetId="0">#REF!</definedName>
    <definedName name="нии" localSheetId="1">#REF!</definedName>
    <definedName name="нии" localSheetId="2">#REF!</definedName>
    <definedName name="нии" localSheetId="3">#REF!</definedName>
    <definedName name="нии" localSheetId="4">#REF!</definedName>
    <definedName name="нии" localSheetId="7">#REF!</definedName>
    <definedName name="нии">#REF!</definedName>
    <definedName name="НК">#REF!</definedName>
    <definedName name="нн" localSheetId="0">#REF!</definedName>
    <definedName name="нн" localSheetId="1">#REF!</definedName>
    <definedName name="нн" localSheetId="2">#REF!</definedName>
    <definedName name="нн" localSheetId="13">#REF!</definedName>
    <definedName name="нн" localSheetId="14">#REF!</definedName>
    <definedName name="нн" localSheetId="3">#REF!</definedName>
    <definedName name="нн" localSheetId="4">#REF!</definedName>
    <definedName name="нн" localSheetId="7">#REF!</definedName>
    <definedName name="нн" localSheetId="11">#REF!</definedName>
    <definedName name="нн">#REF!</definedName>
    <definedName name="но" localSheetId="0">#REF!</definedName>
    <definedName name="но" localSheetId="1">#REF!</definedName>
    <definedName name="но" localSheetId="2">#REF!</definedName>
    <definedName name="но" localSheetId="3">#REF!</definedName>
    <definedName name="но" localSheetId="4">#REF!</definedName>
    <definedName name="но" localSheetId="7">#REF!</definedName>
    <definedName name="но">#REF!</definedName>
    <definedName name="Новгородская_область" localSheetId="0">#REF!</definedName>
    <definedName name="Новгородская_область" localSheetId="1">#REF!</definedName>
    <definedName name="Новгородская_область" localSheetId="2">#REF!</definedName>
    <definedName name="Новгородская_область" localSheetId="3">#REF!</definedName>
    <definedName name="Новгородская_область" localSheetId="4">#REF!</definedName>
    <definedName name="Новгородская_область" localSheetId="7">#REF!</definedName>
    <definedName name="Новгородская_область">#REF!</definedName>
    <definedName name="Новосибирская_область" localSheetId="0">#REF!</definedName>
    <definedName name="Новосибирская_область" localSheetId="1">#REF!</definedName>
    <definedName name="Новосибирская_область" localSheetId="2">#REF!</definedName>
    <definedName name="Новосибирская_область" localSheetId="3">#REF!</definedName>
    <definedName name="Новосибирская_область" localSheetId="4">#REF!</definedName>
    <definedName name="Новосибирская_область" localSheetId="7">#REF!</definedName>
    <definedName name="Новосибирская_область">#REF!</definedName>
    <definedName name="Новосибирская_область_1" localSheetId="0">#REF!</definedName>
    <definedName name="Новосибирская_область_1" localSheetId="1">#REF!</definedName>
    <definedName name="Новосибирская_область_1" localSheetId="2">#REF!</definedName>
    <definedName name="Новосибирская_область_1" localSheetId="3">#REF!</definedName>
    <definedName name="Новосибирская_область_1" localSheetId="4">#REF!</definedName>
    <definedName name="Новосибирская_область_1" localSheetId="7">#REF!</definedName>
    <definedName name="Новосибирская_область_1">#REF!</definedName>
    <definedName name="новый" localSheetId="0">#REF!</definedName>
    <definedName name="новый" localSheetId="1">#REF!</definedName>
    <definedName name="новый" localSheetId="2">#REF!</definedName>
    <definedName name="новый" localSheetId="5">#REF!</definedName>
    <definedName name="новый" localSheetId="3">#REF!</definedName>
    <definedName name="новый" localSheetId="4">#REF!</definedName>
    <definedName name="новый" localSheetId="7">#REF!</definedName>
    <definedName name="новый" localSheetId="9">#REF!</definedName>
    <definedName name="новый">#REF!</definedName>
    <definedName name="Номер" localSheetId="0">#REF!</definedName>
    <definedName name="Номер" localSheetId="1">#REF!</definedName>
    <definedName name="Номер" localSheetId="2">#REF!</definedName>
    <definedName name="Номер" localSheetId="3">#REF!</definedName>
    <definedName name="Номер" localSheetId="4">#REF!</definedName>
    <definedName name="Номер" localSheetId="7">#REF!</definedName>
    <definedName name="Номер">#REF!</definedName>
    <definedName name="Номер_договора" localSheetId="0">#REF!</definedName>
    <definedName name="Номер_договора" localSheetId="1">#REF!</definedName>
    <definedName name="Номер_договора" localSheetId="2">#REF!</definedName>
    <definedName name="Номер_договора" localSheetId="3">#REF!</definedName>
    <definedName name="Номер_договора" localSheetId="4">#REF!</definedName>
    <definedName name="Номер_договора" localSheetId="7">#REF!</definedName>
    <definedName name="Номер_договора">#REF!</definedName>
    <definedName name="Номер_пп" localSheetId="0">#REF!</definedName>
    <definedName name="Номер_пп" localSheetId="1">#REF!</definedName>
    <definedName name="Номер_пп" localSheetId="2">#REF!</definedName>
    <definedName name="Номер_пп" localSheetId="3">#REF!</definedName>
    <definedName name="Номер_пп" localSheetId="4">#REF!</definedName>
    <definedName name="Номер_пп" localSheetId="7">#REF!</definedName>
    <definedName name="Номер_пп">#REF!</definedName>
    <definedName name="Номер_раздела" localSheetId="0">#REF!</definedName>
    <definedName name="Номер_раздела" localSheetId="1">#REF!</definedName>
    <definedName name="Номер_раздела" localSheetId="2">#REF!</definedName>
    <definedName name="Номер_раздела" localSheetId="3">#REF!</definedName>
    <definedName name="Номер_раздела" localSheetId="4">#REF!</definedName>
    <definedName name="Номер_раздела" localSheetId="7">#REF!</definedName>
    <definedName name="Номер_раздела">#REF!</definedName>
    <definedName name="Номер_Сметы">#REF!</definedName>
    <definedName name="НомерПериода">#REF!</definedName>
    <definedName name="НормаАУП_на_УЕ" localSheetId="5">#REF!</definedName>
    <definedName name="НормаАУП_на_УЕ" localSheetId="3">#REF!</definedName>
    <definedName name="НормаАУП_на_УЕ" localSheetId="4">#REF!</definedName>
    <definedName name="НормаАУП_на_УЕ" localSheetId="6">#REF!</definedName>
    <definedName name="НормаАУП_на_УЕ">#REF!</definedName>
    <definedName name="НормаПП_на_УЕ" localSheetId="5">#REF!</definedName>
    <definedName name="НормаПП_на_УЕ" localSheetId="3">#REF!</definedName>
    <definedName name="НормаПП_на_УЕ" localSheetId="4">#REF!</definedName>
    <definedName name="НормаПП_на_УЕ" localSheetId="6">#REF!</definedName>
    <definedName name="НормаПП_на_УЕ">#REF!</definedName>
    <definedName name="НормаРостаУЕ" localSheetId="5">#REF!</definedName>
    <definedName name="НормаРостаУЕ" localSheetId="3">#REF!</definedName>
    <definedName name="НормаРостаУЕ" localSheetId="4">#REF!</definedName>
    <definedName name="НормаРостаУЕ" localSheetId="6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 localSheetId="0">граж</definedName>
    <definedName name="нр" localSheetId="1">граж</definedName>
    <definedName name="нр" localSheetId="2">граж</definedName>
    <definedName name="нр" localSheetId="12">граж</definedName>
    <definedName name="нр" localSheetId="14">граж</definedName>
    <definedName name="нр" localSheetId="10">граж</definedName>
    <definedName name="нр" localSheetId="5">граж</definedName>
    <definedName name="нр" localSheetId="3">граж</definedName>
    <definedName name="нр" localSheetId="4">граж</definedName>
    <definedName name="нр" localSheetId="6">граж</definedName>
    <definedName name="нр" localSheetId="7">граж</definedName>
    <definedName name="нр" localSheetId="11">граж</definedName>
    <definedName name="нр">#REF!</definedName>
    <definedName name="Нсапк">#REF!</definedName>
    <definedName name="Нсстр">#REF!</definedName>
    <definedName name="о" localSheetId="0">#REF!</definedName>
    <definedName name="о" localSheetId="1">#REF!</definedName>
    <definedName name="о" localSheetId="2">#REF!</definedName>
    <definedName name="о" localSheetId="5">#REF!</definedName>
    <definedName name="о" localSheetId="3">#REF!</definedName>
    <definedName name="о" localSheetId="4">#REF!</definedName>
    <definedName name="о" localSheetId="7">#REF!</definedName>
    <definedName name="о" localSheetId="9">#REF!</definedName>
    <definedName name="о">#REF!</definedName>
    <definedName name="об" localSheetId="0">#REF!</definedName>
    <definedName name="об" localSheetId="1">#REF!</definedName>
    <definedName name="об" localSheetId="2">#REF!</definedName>
    <definedName name="об" localSheetId="5">#REF!</definedName>
    <definedName name="об" localSheetId="3">#REF!</definedName>
    <definedName name="об" localSheetId="4">#REF!</definedName>
    <definedName name="об" localSheetId="7">#REF!</definedName>
    <definedName name="об" localSheetId="9">#REF!</definedName>
    <definedName name="об">#REF!</definedName>
    <definedName name="обл">#REF!</definedName>
    <definedName name="_xlnm.Print_Area" localSheetId="2">'4.3 Отдел 2. Тех.характеристики'!$A:$D</definedName>
    <definedName name="_xlnm.Print_Area" localSheetId="12">'4.7 Прил.6 Расчет Прочие'!$A$1:$I$27</definedName>
    <definedName name="_xlnm.Print_Area" localSheetId="13">'4.8 Прил. 6.1 Расчет ПНР'!$A$1:$O$28</definedName>
    <definedName name="_xlnm.Print_Area" localSheetId="14">'4.9 Прил 6.2 Расчет ПИР'!$A$1:$R$36</definedName>
    <definedName name="_xlnm.Print_Area" localSheetId="5">'Прил. 3'!$A$1:$H$43</definedName>
    <definedName name="_xlnm.Print_Area" localSheetId="3">'Прил.1 Сравнит табл'!$A$1:$D$32</definedName>
    <definedName name="_xlnm.Print_Area" localSheetId="4">'Прил.2 Расч стоим'!$A$1:$J$23</definedName>
    <definedName name="_xlnm.Print_Area" localSheetId="6">'Прил.4 РМ'!$A$1:$E$48</definedName>
    <definedName name="_xlnm.Print_Area" localSheetId="7">'Прил.5 Расчет СМР и ОБ'!$A$1:$J$65</definedName>
    <definedName name="_xlnm.Print_Area" localSheetId="8">'Прил.6 Расчет ОБ'!$A$1:$G$20</definedName>
    <definedName name="_xlnm.Print_Area" localSheetId="11">ФОТр.тек.!$A$1:$F$13</definedName>
    <definedName name="_xlnm.Print_Area">#REF!</definedName>
    <definedName name="Область_печати_ИМ" localSheetId="0">#REF!</definedName>
    <definedName name="Область_печати_ИМ" localSheetId="1">#REF!</definedName>
    <definedName name="Область_печати_ИМ" localSheetId="2">#REF!</definedName>
    <definedName name="Область_печати_ИМ" localSheetId="3">#REF!</definedName>
    <definedName name="Область_печати_ИМ" localSheetId="4">#REF!</definedName>
    <definedName name="Область_печати_ИМ" localSheetId="7">#REF!</definedName>
    <definedName name="Область_печати_ИМ">#REF!</definedName>
    <definedName name="Оборудование_в_базисных_ценах" localSheetId="0">#REF!</definedName>
    <definedName name="Оборудование_в_базисных_ценах" localSheetId="1">#REF!</definedName>
    <definedName name="Оборудование_в_базисных_ценах" localSheetId="2">#REF!</definedName>
    <definedName name="Оборудование_в_базисных_ценах" localSheetId="3">#REF!</definedName>
    <definedName name="Оборудование_в_базисных_ценах" localSheetId="4">#REF!</definedName>
    <definedName name="Оборудование_в_базисных_ценах" localSheetId="7">#REF!</definedName>
    <definedName name="Оборудование_в_базисных_ценах">#REF!</definedName>
    <definedName name="Обоснование_поправки" localSheetId="0">#REF!</definedName>
    <definedName name="Обоснование_поправки" localSheetId="1">#REF!</definedName>
    <definedName name="Обоснование_поправки" localSheetId="2">#REF!</definedName>
    <definedName name="Обоснование_поправки" localSheetId="5">#REF!</definedName>
    <definedName name="Обоснование_поправки" localSheetId="3">#REF!</definedName>
    <definedName name="Обоснование_поправки" localSheetId="4">#REF!</definedName>
    <definedName name="Обоснование_поправки" localSheetId="7">#REF!</definedName>
    <definedName name="Обоснование_поправки" localSheetId="9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 localSheetId="0">#REF!</definedName>
    <definedName name="объем___0" localSheetId="1">#REF!</definedName>
    <definedName name="объем___0" localSheetId="2">#REF!</definedName>
    <definedName name="объем___0" localSheetId="5">#REF!</definedName>
    <definedName name="объем___0" localSheetId="3">#REF!</definedName>
    <definedName name="объем___0" localSheetId="4">#REF!</definedName>
    <definedName name="объем___0" localSheetId="7">#REF!</definedName>
    <definedName name="объем___0" localSheetId="9">#REF!</definedName>
    <definedName name="объем___0">#REF!</definedName>
    <definedName name="объем___0___0" localSheetId="0">#REF!</definedName>
    <definedName name="объем___0___0" localSheetId="1">#REF!</definedName>
    <definedName name="объем___0___0" localSheetId="2">#REF!</definedName>
    <definedName name="объем___0___0" localSheetId="3">#REF!</definedName>
    <definedName name="объем___0___0" localSheetId="4">#REF!</definedName>
    <definedName name="объем___0___0" localSheetId="7">#REF!</definedName>
    <definedName name="объем___0___0">#REF!</definedName>
    <definedName name="объем___0___0___0" localSheetId="0">#REF!</definedName>
    <definedName name="объем___0___0___0" localSheetId="1">#REF!</definedName>
    <definedName name="объем___0___0___0" localSheetId="2">#REF!</definedName>
    <definedName name="объем___0___0___0" localSheetId="3">#REF!</definedName>
    <definedName name="объем___0___0___0" localSheetId="4">#REF!</definedName>
    <definedName name="объем___0___0___0" localSheetId="7">#REF!</definedName>
    <definedName name="объем___0___0___0">#REF!</definedName>
    <definedName name="объем___0___0___0___0" localSheetId="0">#REF!</definedName>
    <definedName name="объем___0___0___0___0" localSheetId="1">#REF!</definedName>
    <definedName name="объем___0___0___0___0" localSheetId="2">#REF!</definedName>
    <definedName name="объем___0___0___0___0" localSheetId="3">#REF!</definedName>
    <definedName name="объем___0___0___0___0" localSheetId="4">#REF!</definedName>
    <definedName name="объем___0___0___0___0" localSheetId="7">#REF!</definedName>
    <definedName name="объем___0___0___0___0">#REF!</definedName>
    <definedName name="объем___0___0___2" localSheetId="0">#REF!</definedName>
    <definedName name="объем___0___0___2" localSheetId="1">#REF!</definedName>
    <definedName name="объем___0___0___2" localSheetId="2">#REF!</definedName>
    <definedName name="объем___0___0___2" localSheetId="3">#REF!</definedName>
    <definedName name="объем___0___0___2" localSheetId="4">#REF!</definedName>
    <definedName name="объем___0___0___2" localSheetId="7">#REF!</definedName>
    <definedName name="объем___0___0___2">#REF!</definedName>
    <definedName name="объем___0___0___3" localSheetId="0">#REF!</definedName>
    <definedName name="объем___0___0___3" localSheetId="1">#REF!</definedName>
    <definedName name="объем___0___0___3" localSheetId="2">#REF!</definedName>
    <definedName name="объем___0___0___3" localSheetId="3">#REF!</definedName>
    <definedName name="объем___0___0___3" localSheetId="4">#REF!</definedName>
    <definedName name="объем___0___0___3" localSheetId="7">#REF!</definedName>
    <definedName name="объем___0___0___3">#REF!</definedName>
    <definedName name="объем___0___0___4" localSheetId="0">#REF!</definedName>
    <definedName name="объем___0___0___4" localSheetId="1">#REF!</definedName>
    <definedName name="объем___0___0___4" localSheetId="2">#REF!</definedName>
    <definedName name="объем___0___0___4" localSheetId="3">#REF!</definedName>
    <definedName name="объем___0___0___4" localSheetId="4">#REF!</definedName>
    <definedName name="объем___0___0___4" localSheetId="7">#REF!</definedName>
    <definedName name="объем___0___0___4">#REF!</definedName>
    <definedName name="объем___0___1" localSheetId="0">#REF!</definedName>
    <definedName name="объем___0___1" localSheetId="1">#REF!</definedName>
    <definedName name="объем___0___1" localSheetId="2">#REF!</definedName>
    <definedName name="объем___0___1" localSheetId="3">#REF!</definedName>
    <definedName name="объем___0___1" localSheetId="4">#REF!</definedName>
    <definedName name="объем___0___1" localSheetId="7">#REF!</definedName>
    <definedName name="объем___0___1">#REF!</definedName>
    <definedName name="объем___0___10" localSheetId="0">#REF!</definedName>
    <definedName name="объем___0___10" localSheetId="1">#REF!</definedName>
    <definedName name="объем___0___10" localSheetId="2">#REF!</definedName>
    <definedName name="объем___0___10" localSheetId="3">#REF!</definedName>
    <definedName name="объем___0___10" localSheetId="4">#REF!</definedName>
    <definedName name="объем___0___10" localSheetId="7">#REF!</definedName>
    <definedName name="объем___0___10">#REF!</definedName>
    <definedName name="объем___0___12" localSheetId="0">#REF!</definedName>
    <definedName name="объем___0___12" localSheetId="1">#REF!</definedName>
    <definedName name="объем___0___12" localSheetId="2">#REF!</definedName>
    <definedName name="объем___0___12" localSheetId="3">#REF!</definedName>
    <definedName name="объем___0___12" localSheetId="4">#REF!</definedName>
    <definedName name="объем___0___12" localSheetId="7">#REF!</definedName>
    <definedName name="объем___0___12">#REF!</definedName>
    <definedName name="объем___0___2" localSheetId="0">#REF!</definedName>
    <definedName name="объем___0___2" localSheetId="1">#REF!</definedName>
    <definedName name="объем___0___2" localSheetId="2">#REF!</definedName>
    <definedName name="объем___0___2" localSheetId="3">#REF!</definedName>
    <definedName name="объем___0___2" localSheetId="4">#REF!</definedName>
    <definedName name="объем___0___2" localSheetId="7">#REF!</definedName>
    <definedName name="объем___0___2">#REF!</definedName>
    <definedName name="объем___0___2___0" localSheetId="0">#REF!</definedName>
    <definedName name="объем___0___2___0" localSheetId="1">#REF!</definedName>
    <definedName name="объем___0___2___0" localSheetId="2">#REF!</definedName>
    <definedName name="объем___0___2___0" localSheetId="3">#REF!</definedName>
    <definedName name="объем___0___2___0" localSheetId="4">#REF!</definedName>
    <definedName name="объем___0___2___0" localSheetId="7">#REF!</definedName>
    <definedName name="объем___0___2___0">#REF!</definedName>
    <definedName name="объем___0___3" localSheetId="0">#REF!</definedName>
    <definedName name="объем___0___3" localSheetId="1">#REF!</definedName>
    <definedName name="объем___0___3" localSheetId="2">#REF!</definedName>
    <definedName name="объем___0___3" localSheetId="3">#REF!</definedName>
    <definedName name="объем___0___3" localSheetId="4">#REF!</definedName>
    <definedName name="объем___0___3" localSheetId="7">#REF!</definedName>
    <definedName name="объем___0___3">#REF!</definedName>
    <definedName name="объем___0___4" localSheetId="0">#REF!</definedName>
    <definedName name="объем___0___4" localSheetId="1">#REF!</definedName>
    <definedName name="объем___0___4" localSheetId="2">#REF!</definedName>
    <definedName name="объем___0___4" localSheetId="3">#REF!</definedName>
    <definedName name="объем___0___4" localSheetId="4">#REF!</definedName>
    <definedName name="объем___0___4" localSheetId="7">#REF!</definedName>
    <definedName name="объем___0___4">#REF!</definedName>
    <definedName name="объем___0___5" localSheetId="0">#REF!</definedName>
    <definedName name="объем___0___5" localSheetId="1">#REF!</definedName>
    <definedName name="объем___0___5" localSheetId="2">#REF!</definedName>
    <definedName name="объем___0___5" localSheetId="3">#REF!</definedName>
    <definedName name="объем___0___5" localSheetId="4">#REF!</definedName>
    <definedName name="объем___0___5" localSheetId="7">#REF!</definedName>
    <definedName name="объем___0___5">#REF!</definedName>
    <definedName name="объем___0___6" localSheetId="0">#REF!</definedName>
    <definedName name="объем___0___6" localSheetId="1">#REF!</definedName>
    <definedName name="объем___0___6" localSheetId="2">#REF!</definedName>
    <definedName name="объем___0___6" localSheetId="3">#REF!</definedName>
    <definedName name="объем___0___6" localSheetId="4">#REF!</definedName>
    <definedName name="объем___0___6" localSheetId="7">#REF!</definedName>
    <definedName name="объем___0___6">#REF!</definedName>
    <definedName name="объем___0___8" localSheetId="0">#REF!</definedName>
    <definedName name="объем___0___8" localSheetId="1">#REF!</definedName>
    <definedName name="объем___0___8" localSheetId="2">#REF!</definedName>
    <definedName name="объем___0___8" localSheetId="3">#REF!</definedName>
    <definedName name="объем___0___8" localSheetId="4">#REF!</definedName>
    <definedName name="объем___0___8" localSheetId="7">#REF!</definedName>
    <definedName name="объем___0___8">#REF!</definedName>
    <definedName name="объем___1" localSheetId="0">#REF!</definedName>
    <definedName name="объем___1" localSheetId="1">#REF!</definedName>
    <definedName name="объем___1" localSheetId="2">#REF!</definedName>
    <definedName name="объем___1" localSheetId="3">#REF!</definedName>
    <definedName name="объем___1" localSheetId="4">#REF!</definedName>
    <definedName name="объем___1" localSheetId="7">#REF!</definedName>
    <definedName name="объем___1">#REF!</definedName>
    <definedName name="объем___1___0" localSheetId="0">#REF!</definedName>
    <definedName name="объем___1___0" localSheetId="1">#REF!</definedName>
    <definedName name="объем___1___0" localSheetId="2">#REF!</definedName>
    <definedName name="объем___1___0" localSheetId="3">#REF!</definedName>
    <definedName name="объем___1___0" localSheetId="4">#REF!</definedName>
    <definedName name="объем___1___0" localSheetId="7">#REF!</definedName>
    <definedName name="объем___1___0">#REF!</definedName>
    <definedName name="объем___10" localSheetId="0">#REF!</definedName>
    <definedName name="объем___10" localSheetId="1">#REF!</definedName>
    <definedName name="объем___10" localSheetId="2">#REF!</definedName>
    <definedName name="объем___10" localSheetId="3">#REF!</definedName>
    <definedName name="объем___10" localSheetId="4">#REF!</definedName>
    <definedName name="объем___10" localSheetId="7">#REF!</definedName>
    <definedName name="объем___10">#REF!</definedName>
    <definedName name="объем___10___0">NA()</definedName>
    <definedName name="объем___10___0___0" localSheetId="0">#REF!</definedName>
    <definedName name="объем___10___0___0" localSheetId="1">#REF!</definedName>
    <definedName name="объем___10___0___0" localSheetId="2">#REF!</definedName>
    <definedName name="объем___10___0___0" localSheetId="5">#REF!</definedName>
    <definedName name="объем___10___0___0" localSheetId="3">#REF!</definedName>
    <definedName name="объем___10___0___0" localSheetId="4">#REF!</definedName>
    <definedName name="объем___10___0___0" localSheetId="7">#REF!</definedName>
    <definedName name="объем___10___0___0" localSheetId="9">#REF!</definedName>
    <definedName name="объем___10___0___0">#REF!</definedName>
    <definedName name="объем___10___1" localSheetId="0">#REF!</definedName>
    <definedName name="объем___10___1" localSheetId="1">#REF!</definedName>
    <definedName name="объем___10___1" localSheetId="2">#REF!</definedName>
    <definedName name="объем___10___1" localSheetId="3">#REF!</definedName>
    <definedName name="объем___10___1" localSheetId="4">#REF!</definedName>
    <definedName name="объем___10___1" localSheetId="7">#REF!</definedName>
    <definedName name="объем___10___1">#REF!</definedName>
    <definedName name="объем___10___10" localSheetId="0">#REF!</definedName>
    <definedName name="объем___10___10" localSheetId="1">#REF!</definedName>
    <definedName name="объем___10___10" localSheetId="2">#REF!</definedName>
    <definedName name="объем___10___10" localSheetId="3">#REF!</definedName>
    <definedName name="объем___10___10" localSheetId="4">#REF!</definedName>
    <definedName name="объем___10___10" localSheetId="7">#REF!</definedName>
    <definedName name="объем___10___10">#REF!</definedName>
    <definedName name="объем___10___12" localSheetId="0">#REF!</definedName>
    <definedName name="объем___10___12" localSheetId="1">#REF!</definedName>
    <definedName name="объем___10___12" localSheetId="2">#REF!</definedName>
    <definedName name="объем___10___12" localSheetId="3">#REF!</definedName>
    <definedName name="объем___10___12" localSheetId="4">#REF!</definedName>
    <definedName name="объем___10___12" localSheetId="7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 localSheetId="0">#REF!</definedName>
    <definedName name="объем___11" localSheetId="1">#REF!</definedName>
    <definedName name="объем___11" localSheetId="2">#REF!</definedName>
    <definedName name="объем___11" localSheetId="5">#REF!</definedName>
    <definedName name="объем___11" localSheetId="3">#REF!</definedName>
    <definedName name="объем___11" localSheetId="4">#REF!</definedName>
    <definedName name="объем___11" localSheetId="7">#REF!</definedName>
    <definedName name="объем___11" localSheetId="9">#REF!</definedName>
    <definedName name="объем___11">#REF!</definedName>
    <definedName name="объем___11___0">NA()</definedName>
    <definedName name="объем___11___10" localSheetId="0">#REF!</definedName>
    <definedName name="объем___11___10" localSheetId="1">#REF!</definedName>
    <definedName name="объем___11___10" localSheetId="2">#REF!</definedName>
    <definedName name="объем___11___10" localSheetId="5">#REF!</definedName>
    <definedName name="объем___11___10" localSheetId="3">#REF!</definedName>
    <definedName name="объем___11___10" localSheetId="4">#REF!</definedName>
    <definedName name="объем___11___10" localSheetId="7">#REF!</definedName>
    <definedName name="объем___11___10" localSheetId="9">#REF!</definedName>
    <definedName name="объем___11___10">#REF!</definedName>
    <definedName name="объем___11___2" localSheetId="0">#REF!</definedName>
    <definedName name="объем___11___2" localSheetId="1">#REF!</definedName>
    <definedName name="объем___11___2" localSheetId="2">#REF!</definedName>
    <definedName name="объем___11___2" localSheetId="3">#REF!</definedName>
    <definedName name="объем___11___2" localSheetId="4">#REF!</definedName>
    <definedName name="объем___11___2" localSheetId="7">#REF!</definedName>
    <definedName name="объем___11___2">#REF!</definedName>
    <definedName name="объем___11___4" localSheetId="0">#REF!</definedName>
    <definedName name="объем___11___4" localSheetId="1">#REF!</definedName>
    <definedName name="объем___11___4" localSheetId="2">#REF!</definedName>
    <definedName name="объем___11___4" localSheetId="3">#REF!</definedName>
    <definedName name="объем___11___4" localSheetId="4">#REF!</definedName>
    <definedName name="объем___11___4" localSheetId="7">#REF!</definedName>
    <definedName name="объем___11___4">#REF!</definedName>
    <definedName name="объем___11___6" localSheetId="0">#REF!</definedName>
    <definedName name="объем___11___6" localSheetId="1">#REF!</definedName>
    <definedName name="объем___11___6" localSheetId="2">#REF!</definedName>
    <definedName name="объем___11___6" localSheetId="3">#REF!</definedName>
    <definedName name="объем___11___6" localSheetId="4">#REF!</definedName>
    <definedName name="объем___11___6" localSheetId="7">#REF!</definedName>
    <definedName name="объем___11___6">#REF!</definedName>
    <definedName name="объем___11___8" localSheetId="0">#REF!</definedName>
    <definedName name="объем___11___8" localSheetId="1">#REF!</definedName>
    <definedName name="объем___11___8" localSheetId="2">#REF!</definedName>
    <definedName name="объем___11___8" localSheetId="3">#REF!</definedName>
    <definedName name="объем___11___8" localSheetId="4">#REF!</definedName>
    <definedName name="объем___11___8" localSheetId="7">#REF!</definedName>
    <definedName name="объем___11___8">#REF!</definedName>
    <definedName name="объем___12">NA()</definedName>
    <definedName name="объем___2" localSheetId="0">#REF!</definedName>
    <definedName name="объем___2" localSheetId="1">#REF!</definedName>
    <definedName name="объем___2" localSheetId="2">#REF!</definedName>
    <definedName name="объем___2" localSheetId="5">#REF!</definedName>
    <definedName name="объем___2" localSheetId="3">#REF!</definedName>
    <definedName name="объем___2" localSheetId="4">#REF!</definedName>
    <definedName name="объем___2" localSheetId="7">#REF!</definedName>
    <definedName name="объем___2" localSheetId="9">#REF!</definedName>
    <definedName name="объем___2">#REF!</definedName>
    <definedName name="объем___2___0" localSheetId="0">#REF!</definedName>
    <definedName name="объем___2___0" localSheetId="1">#REF!</definedName>
    <definedName name="объем___2___0" localSheetId="2">#REF!</definedName>
    <definedName name="объем___2___0" localSheetId="3">#REF!</definedName>
    <definedName name="объем___2___0" localSheetId="4">#REF!</definedName>
    <definedName name="объем___2___0" localSheetId="7">#REF!</definedName>
    <definedName name="объем___2___0">#REF!</definedName>
    <definedName name="объем___2___0___0" localSheetId="0">#REF!</definedName>
    <definedName name="объем___2___0___0" localSheetId="1">#REF!</definedName>
    <definedName name="объем___2___0___0" localSheetId="2">#REF!</definedName>
    <definedName name="объем___2___0___0" localSheetId="3">#REF!</definedName>
    <definedName name="объем___2___0___0" localSheetId="4">#REF!</definedName>
    <definedName name="объем___2___0___0" localSheetId="7">#REF!</definedName>
    <definedName name="объем___2___0___0">#REF!</definedName>
    <definedName name="объем___2___0___0___0" localSheetId="0">#REF!</definedName>
    <definedName name="объем___2___0___0___0" localSheetId="1">#REF!</definedName>
    <definedName name="объем___2___0___0___0" localSheetId="2">#REF!</definedName>
    <definedName name="объем___2___0___0___0" localSheetId="3">#REF!</definedName>
    <definedName name="объем___2___0___0___0" localSheetId="4">#REF!</definedName>
    <definedName name="объем___2___0___0___0" localSheetId="7">#REF!</definedName>
    <definedName name="объем___2___0___0___0">#REF!</definedName>
    <definedName name="объем___2___1" localSheetId="0">#REF!</definedName>
    <definedName name="объем___2___1" localSheetId="1">#REF!</definedName>
    <definedName name="объем___2___1" localSheetId="2">#REF!</definedName>
    <definedName name="объем___2___1" localSheetId="3">#REF!</definedName>
    <definedName name="объем___2___1" localSheetId="4">#REF!</definedName>
    <definedName name="объем___2___1" localSheetId="7">#REF!</definedName>
    <definedName name="объем___2___1">#REF!</definedName>
    <definedName name="объем___2___10" localSheetId="0">#REF!</definedName>
    <definedName name="объем___2___10" localSheetId="1">#REF!</definedName>
    <definedName name="объем___2___10" localSheetId="2">#REF!</definedName>
    <definedName name="объем___2___10" localSheetId="3">#REF!</definedName>
    <definedName name="объем___2___10" localSheetId="4">#REF!</definedName>
    <definedName name="объем___2___10" localSheetId="7">#REF!</definedName>
    <definedName name="объем___2___10">#REF!</definedName>
    <definedName name="объем___2___12" localSheetId="0">#REF!</definedName>
    <definedName name="объем___2___12" localSheetId="1">#REF!</definedName>
    <definedName name="объем___2___12" localSheetId="2">#REF!</definedName>
    <definedName name="объем___2___12" localSheetId="3">#REF!</definedName>
    <definedName name="объем___2___12" localSheetId="4">#REF!</definedName>
    <definedName name="объем___2___12" localSheetId="7">#REF!</definedName>
    <definedName name="объем___2___12">#REF!</definedName>
    <definedName name="объем___2___2" localSheetId="0">#REF!</definedName>
    <definedName name="объем___2___2" localSheetId="1">#REF!</definedName>
    <definedName name="объем___2___2" localSheetId="2">#REF!</definedName>
    <definedName name="объем___2___2" localSheetId="3">#REF!</definedName>
    <definedName name="объем___2___2" localSheetId="4">#REF!</definedName>
    <definedName name="объем___2___2" localSheetId="7">#REF!</definedName>
    <definedName name="объем___2___2">#REF!</definedName>
    <definedName name="объем___2___3" localSheetId="0">#REF!</definedName>
    <definedName name="объем___2___3" localSheetId="1">#REF!</definedName>
    <definedName name="объем___2___3" localSheetId="2">#REF!</definedName>
    <definedName name="объем___2___3" localSheetId="3">#REF!</definedName>
    <definedName name="объем___2___3" localSheetId="4">#REF!</definedName>
    <definedName name="объем___2___3" localSheetId="7">#REF!</definedName>
    <definedName name="объем___2___3">#REF!</definedName>
    <definedName name="объем___2___4" localSheetId="0">#REF!</definedName>
    <definedName name="объем___2___4" localSheetId="1">#REF!</definedName>
    <definedName name="объем___2___4" localSheetId="2">#REF!</definedName>
    <definedName name="объем___2___4" localSheetId="3">#REF!</definedName>
    <definedName name="объем___2___4" localSheetId="4">#REF!</definedName>
    <definedName name="объем___2___4" localSheetId="7">#REF!</definedName>
    <definedName name="объем___2___4">#REF!</definedName>
    <definedName name="объем___2___6" localSheetId="0">#REF!</definedName>
    <definedName name="объем___2___6" localSheetId="1">#REF!</definedName>
    <definedName name="объем___2___6" localSheetId="2">#REF!</definedName>
    <definedName name="объем___2___6" localSheetId="3">#REF!</definedName>
    <definedName name="объем___2___6" localSheetId="4">#REF!</definedName>
    <definedName name="объем___2___6" localSheetId="7">#REF!</definedName>
    <definedName name="объем___2___6">#REF!</definedName>
    <definedName name="объем___2___8" localSheetId="0">#REF!</definedName>
    <definedName name="объем___2___8" localSheetId="1">#REF!</definedName>
    <definedName name="объем___2___8" localSheetId="2">#REF!</definedName>
    <definedName name="объем___2___8" localSheetId="3">#REF!</definedName>
    <definedName name="объем___2___8" localSheetId="4">#REF!</definedName>
    <definedName name="объем___2___8" localSheetId="7">#REF!</definedName>
    <definedName name="объем___2___8">#REF!</definedName>
    <definedName name="объем___3" localSheetId="0">#REF!</definedName>
    <definedName name="объем___3" localSheetId="1">#REF!</definedName>
    <definedName name="объем___3" localSheetId="2">#REF!</definedName>
    <definedName name="объем___3" localSheetId="3">#REF!</definedName>
    <definedName name="объем___3" localSheetId="4">#REF!</definedName>
    <definedName name="объем___3" localSheetId="7">#REF!</definedName>
    <definedName name="объем___3">#REF!</definedName>
    <definedName name="объем___3___0" localSheetId="0">#REF!</definedName>
    <definedName name="объем___3___0" localSheetId="1">#REF!</definedName>
    <definedName name="объем___3___0" localSheetId="2">#REF!</definedName>
    <definedName name="объем___3___0" localSheetId="3">#REF!</definedName>
    <definedName name="объем___3___0" localSheetId="4">#REF!</definedName>
    <definedName name="объем___3___0" localSheetId="7">#REF!</definedName>
    <definedName name="объем___3___0">#REF!</definedName>
    <definedName name="объем___3___0___0">NA()</definedName>
    <definedName name="объем___3___10" localSheetId="0">#REF!</definedName>
    <definedName name="объем___3___10" localSheetId="1">#REF!</definedName>
    <definedName name="объем___3___10" localSheetId="2">#REF!</definedName>
    <definedName name="объем___3___10" localSheetId="5">#REF!</definedName>
    <definedName name="объем___3___10" localSheetId="3">#REF!</definedName>
    <definedName name="объем___3___10" localSheetId="4">#REF!</definedName>
    <definedName name="объем___3___10" localSheetId="7">#REF!</definedName>
    <definedName name="объем___3___10" localSheetId="9">#REF!</definedName>
    <definedName name="объем___3___10">#REF!</definedName>
    <definedName name="объем___3___2" localSheetId="0">#REF!</definedName>
    <definedName name="объем___3___2" localSheetId="1">#REF!</definedName>
    <definedName name="объем___3___2" localSheetId="2">#REF!</definedName>
    <definedName name="объем___3___2" localSheetId="3">#REF!</definedName>
    <definedName name="объем___3___2" localSheetId="4">#REF!</definedName>
    <definedName name="объем___3___2" localSheetId="7">#REF!</definedName>
    <definedName name="объем___3___2">#REF!</definedName>
    <definedName name="объем___3___3" localSheetId="0">#REF!</definedName>
    <definedName name="объем___3___3" localSheetId="1">#REF!</definedName>
    <definedName name="объем___3___3" localSheetId="2">#REF!</definedName>
    <definedName name="объем___3___3" localSheetId="3">#REF!</definedName>
    <definedName name="объем___3___3" localSheetId="4">#REF!</definedName>
    <definedName name="объем___3___3" localSheetId="7">#REF!</definedName>
    <definedName name="объем___3___3">#REF!</definedName>
    <definedName name="объем___3___4" localSheetId="0">#REF!</definedName>
    <definedName name="объем___3___4" localSheetId="1">#REF!</definedName>
    <definedName name="объем___3___4" localSheetId="2">#REF!</definedName>
    <definedName name="объем___3___4" localSheetId="3">#REF!</definedName>
    <definedName name="объем___3___4" localSheetId="4">#REF!</definedName>
    <definedName name="объем___3___4" localSheetId="7">#REF!</definedName>
    <definedName name="объем___3___4">#REF!</definedName>
    <definedName name="объем___3___6" localSheetId="0">#REF!</definedName>
    <definedName name="объем___3___6" localSheetId="1">#REF!</definedName>
    <definedName name="объем___3___6" localSheetId="2">#REF!</definedName>
    <definedName name="объем___3___6" localSheetId="3">#REF!</definedName>
    <definedName name="объем___3___6" localSheetId="4">#REF!</definedName>
    <definedName name="объем___3___6" localSheetId="7">#REF!</definedName>
    <definedName name="объем___3___6">#REF!</definedName>
    <definedName name="объем___3___8" localSheetId="0">#REF!</definedName>
    <definedName name="объем___3___8" localSheetId="1">#REF!</definedName>
    <definedName name="объем___3___8" localSheetId="2">#REF!</definedName>
    <definedName name="объем___3___8" localSheetId="3">#REF!</definedName>
    <definedName name="объем___3___8" localSheetId="4">#REF!</definedName>
    <definedName name="объем___3___8" localSheetId="7">#REF!</definedName>
    <definedName name="объем___3___8">#REF!</definedName>
    <definedName name="объем___4" localSheetId="0">#REF!</definedName>
    <definedName name="объем___4" localSheetId="1">#REF!</definedName>
    <definedName name="объем___4" localSheetId="2">#REF!</definedName>
    <definedName name="объем___4" localSheetId="3">#REF!</definedName>
    <definedName name="объем___4" localSheetId="4">#REF!</definedName>
    <definedName name="объем___4" localSheetId="7">#REF!</definedName>
    <definedName name="объем___4">#REF!</definedName>
    <definedName name="объем___4___0">NA()</definedName>
    <definedName name="объем___4___0___0" localSheetId="0">#REF!</definedName>
    <definedName name="объем___4___0___0" localSheetId="1">#REF!</definedName>
    <definedName name="объем___4___0___0" localSheetId="2">#REF!</definedName>
    <definedName name="объем___4___0___0" localSheetId="5">#REF!</definedName>
    <definedName name="объем___4___0___0" localSheetId="3">#REF!</definedName>
    <definedName name="объем___4___0___0" localSheetId="4">#REF!</definedName>
    <definedName name="объем___4___0___0" localSheetId="7">#REF!</definedName>
    <definedName name="объем___4___0___0" localSheetId="9">#REF!</definedName>
    <definedName name="объем___4___0___0">#REF!</definedName>
    <definedName name="объем___4___0___0___0" localSheetId="0">#REF!</definedName>
    <definedName name="объем___4___0___0___0" localSheetId="1">#REF!</definedName>
    <definedName name="объем___4___0___0___0" localSheetId="2">#REF!</definedName>
    <definedName name="объем___4___0___0___0" localSheetId="3">#REF!</definedName>
    <definedName name="объем___4___0___0___0" localSheetId="4">#REF!</definedName>
    <definedName name="объем___4___0___0___0" localSheetId="7">#REF!</definedName>
    <definedName name="объем___4___0___0___0">#REF!</definedName>
    <definedName name="объем___4___10" localSheetId="0">#REF!</definedName>
    <definedName name="объем___4___10" localSheetId="1">#REF!</definedName>
    <definedName name="объем___4___10" localSheetId="2">#REF!</definedName>
    <definedName name="объем___4___10" localSheetId="3">#REF!</definedName>
    <definedName name="объем___4___10" localSheetId="4">#REF!</definedName>
    <definedName name="объем___4___10" localSheetId="7">#REF!</definedName>
    <definedName name="объем___4___10">#REF!</definedName>
    <definedName name="объем___4___12" localSheetId="0">#REF!</definedName>
    <definedName name="объем___4___12" localSheetId="1">#REF!</definedName>
    <definedName name="объем___4___12" localSheetId="2">#REF!</definedName>
    <definedName name="объем___4___12" localSheetId="3">#REF!</definedName>
    <definedName name="объем___4___12" localSheetId="4">#REF!</definedName>
    <definedName name="объем___4___12" localSheetId="7">#REF!</definedName>
    <definedName name="объем___4___12">#REF!</definedName>
    <definedName name="объем___4___2" localSheetId="0">#REF!</definedName>
    <definedName name="объем___4___2" localSheetId="1">#REF!</definedName>
    <definedName name="объем___4___2" localSheetId="2">#REF!</definedName>
    <definedName name="объем___4___2" localSheetId="3">#REF!</definedName>
    <definedName name="объем___4___2" localSheetId="4">#REF!</definedName>
    <definedName name="объем___4___2" localSheetId="7">#REF!</definedName>
    <definedName name="объем___4___2">#REF!</definedName>
    <definedName name="объем___4___3" localSheetId="0">#REF!</definedName>
    <definedName name="объем___4___3" localSheetId="1">#REF!</definedName>
    <definedName name="объем___4___3" localSheetId="2">#REF!</definedName>
    <definedName name="объем___4___3" localSheetId="3">#REF!</definedName>
    <definedName name="объем___4___3" localSheetId="4">#REF!</definedName>
    <definedName name="объем___4___3" localSheetId="7">#REF!</definedName>
    <definedName name="объем___4___3">#REF!</definedName>
    <definedName name="объем___4___4" localSheetId="0">#REF!</definedName>
    <definedName name="объем___4___4" localSheetId="1">#REF!</definedName>
    <definedName name="объем___4___4" localSheetId="2">#REF!</definedName>
    <definedName name="объем___4___4" localSheetId="3">#REF!</definedName>
    <definedName name="объем___4___4" localSheetId="4">#REF!</definedName>
    <definedName name="объем___4___4" localSheetId="7">#REF!</definedName>
    <definedName name="объем___4___4">#REF!</definedName>
    <definedName name="объем___4___6" localSheetId="0">#REF!</definedName>
    <definedName name="объем___4___6" localSheetId="1">#REF!</definedName>
    <definedName name="объем___4___6" localSheetId="2">#REF!</definedName>
    <definedName name="объем___4___6" localSheetId="3">#REF!</definedName>
    <definedName name="объем___4___6" localSheetId="4">#REF!</definedName>
    <definedName name="объем___4___6" localSheetId="7">#REF!</definedName>
    <definedName name="объем___4___6">#REF!</definedName>
    <definedName name="объем___4___8" localSheetId="0">#REF!</definedName>
    <definedName name="объем___4___8" localSheetId="1">#REF!</definedName>
    <definedName name="объем___4___8" localSheetId="2">#REF!</definedName>
    <definedName name="объем___4___8" localSheetId="3">#REF!</definedName>
    <definedName name="объем___4___8" localSheetId="4">#REF!</definedName>
    <definedName name="объем___4___8" localSheetId="7">#REF!</definedName>
    <definedName name="объем___4___8">#REF!</definedName>
    <definedName name="объем___5">NA()</definedName>
    <definedName name="объем___5___0" localSheetId="0">#REF!</definedName>
    <definedName name="объем___5___0" localSheetId="1">#REF!</definedName>
    <definedName name="объем___5___0" localSheetId="2">#REF!</definedName>
    <definedName name="объем___5___0" localSheetId="5">#REF!</definedName>
    <definedName name="объем___5___0" localSheetId="3">#REF!</definedName>
    <definedName name="объем___5___0" localSheetId="4">#REF!</definedName>
    <definedName name="объем___5___0" localSheetId="7">#REF!</definedName>
    <definedName name="объем___5___0" localSheetId="9">#REF!</definedName>
    <definedName name="объем___5___0">#REF!</definedName>
    <definedName name="объем___5___0___0" localSheetId="0">#REF!</definedName>
    <definedName name="объем___5___0___0" localSheetId="1">#REF!</definedName>
    <definedName name="объем___5___0___0" localSheetId="2">#REF!</definedName>
    <definedName name="объем___5___0___0" localSheetId="3">#REF!</definedName>
    <definedName name="объем___5___0___0" localSheetId="4">#REF!</definedName>
    <definedName name="объем___5___0___0" localSheetId="7">#REF!</definedName>
    <definedName name="объем___5___0___0">#REF!</definedName>
    <definedName name="объем___5___0___0___0" localSheetId="0">#REF!</definedName>
    <definedName name="объем___5___0___0___0" localSheetId="1">#REF!</definedName>
    <definedName name="объем___5___0___0___0" localSheetId="2">#REF!</definedName>
    <definedName name="объем___5___0___0___0" localSheetId="3">#REF!</definedName>
    <definedName name="объем___5___0___0___0" localSheetId="4">#REF!</definedName>
    <definedName name="объем___5___0___0___0" localSheetId="7">#REF!</definedName>
    <definedName name="объем___5___0___0___0">#REF!</definedName>
    <definedName name="объем___5___3">NA()</definedName>
    <definedName name="объем___6">NA()</definedName>
    <definedName name="объем___6___0" localSheetId="0">#REF!</definedName>
    <definedName name="объем___6___0" localSheetId="1">#REF!</definedName>
    <definedName name="объем___6___0" localSheetId="2">#REF!</definedName>
    <definedName name="объем___6___0" localSheetId="5">#REF!</definedName>
    <definedName name="объем___6___0" localSheetId="3">#REF!</definedName>
    <definedName name="объем___6___0" localSheetId="4">#REF!</definedName>
    <definedName name="объем___6___0" localSheetId="7">#REF!</definedName>
    <definedName name="объем___6___0" localSheetId="9">#REF!</definedName>
    <definedName name="объем___6___0">#REF!</definedName>
    <definedName name="объем___6___0___0" localSheetId="0">#REF!</definedName>
    <definedName name="объем___6___0___0" localSheetId="1">#REF!</definedName>
    <definedName name="объем___6___0___0" localSheetId="2">#REF!</definedName>
    <definedName name="объем___6___0___0" localSheetId="3">#REF!</definedName>
    <definedName name="объем___6___0___0" localSheetId="4">#REF!</definedName>
    <definedName name="объем___6___0___0" localSheetId="7">#REF!</definedName>
    <definedName name="объем___6___0___0">#REF!</definedName>
    <definedName name="объем___6___0___0___0" localSheetId="0">#REF!</definedName>
    <definedName name="объем___6___0___0___0" localSheetId="1">#REF!</definedName>
    <definedName name="объем___6___0___0___0" localSheetId="2">#REF!</definedName>
    <definedName name="объем___6___0___0___0" localSheetId="3">#REF!</definedName>
    <definedName name="объем___6___0___0___0" localSheetId="4">#REF!</definedName>
    <definedName name="объем___6___0___0___0" localSheetId="7">#REF!</definedName>
    <definedName name="объем___6___0___0___0">#REF!</definedName>
    <definedName name="объем___6___1" localSheetId="0">#REF!</definedName>
    <definedName name="объем___6___1" localSheetId="1">#REF!</definedName>
    <definedName name="объем___6___1" localSheetId="2">#REF!</definedName>
    <definedName name="объем___6___1" localSheetId="3">#REF!</definedName>
    <definedName name="объем___6___1" localSheetId="4">#REF!</definedName>
    <definedName name="объем___6___1" localSheetId="7">#REF!</definedName>
    <definedName name="объем___6___1">#REF!</definedName>
    <definedName name="объем___6___10" localSheetId="0">#REF!</definedName>
    <definedName name="объем___6___10" localSheetId="1">#REF!</definedName>
    <definedName name="объем___6___10" localSheetId="2">#REF!</definedName>
    <definedName name="объем___6___10" localSheetId="3">#REF!</definedName>
    <definedName name="объем___6___10" localSheetId="4">#REF!</definedName>
    <definedName name="объем___6___10" localSheetId="7">#REF!</definedName>
    <definedName name="объем___6___10">#REF!</definedName>
    <definedName name="объем___6___12" localSheetId="0">#REF!</definedName>
    <definedName name="объем___6___12" localSheetId="1">#REF!</definedName>
    <definedName name="объем___6___12" localSheetId="2">#REF!</definedName>
    <definedName name="объем___6___12" localSheetId="3">#REF!</definedName>
    <definedName name="объем___6___12" localSheetId="4">#REF!</definedName>
    <definedName name="объем___6___12" localSheetId="7">#REF!</definedName>
    <definedName name="объем___6___12">#REF!</definedName>
    <definedName name="объем___6___2" localSheetId="0">#REF!</definedName>
    <definedName name="объем___6___2" localSheetId="1">#REF!</definedName>
    <definedName name="объем___6___2" localSheetId="2">#REF!</definedName>
    <definedName name="объем___6___2" localSheetId="3">#REF!</definedName>
    <definedName name="объем___6___2" localSheetId="4">#REF!</definedName>
    <definedName name="объем___6___2" localSheetId="7">#REF!</definedName>
    <definedName name="объем___6___2">#REF!</definedName>
    <definedName name="объем___6___4" localSheetId="0">#REF!</definedName>
    <definedName name="объем___6___4" localSheetId="1">#REF!</definedName>
    <definedName name="объем___6___4" localSheetId="2">#REF!</definedName>
    <definedName name="объем___6___4" localSheetId="3">#REF!</definedName>
    <definedName name="объем___6___4" localSheetId="4">#REF!</definedName>
    <definedName name="объем___6___4" localSheetId="7">#REF!</definedName>
    <definedName name="объем___6___4">#REF!</definedName>
    <definedName name="объем___6___6" localSheetId="0">#REF!</definedName>
    <definedName name="объем___6___6" localSheetId="1">#REF!</definedName>
    <definedName name="объем___6___6" localSheetId="2">#REF!</definedName>
    <definedName name="объем___6___6" localSheetId="3">#REF!</definedName>
    <definedName name="объем___6___6" localSheetId="4">#REF!</definedName>
    <definedName name="объем___6___6" localSheetId="7">#REF!</definedName>
    <definedName name="объем___6___6">#REF!</definedName>
    <definedName name="объем___6___8" localSheetId="0">#REF!</definedName>
    <definedName name="объем___6___8" localSheetId="1">#REF!</definedName>
    <definedName name="объем___6___8" localSheetId="2">#REF!</definedName>
    <definedName name="объем___6___8" localSheetId="3">#REF!</definedName>
    <definedName name="объем___6___8" localSheetId="4">#REF!</definedName>
    <definedName name="объем___6___8" localSheetId="7">#REF!</definedName>
    <definedName name="объем___6___8">#REF!</definedName>
    <definedName name="объем___7" localSheetId="0">#REF!</definedName>
    <definedName name="объем___7" localSheetId="1">#REF!</definedName>
    <definedName name="объем___7" localSheetId="2">#REF!</definedName>
    <definedName name="объем___7" localSheetId="3">#REF!</definedName>
    <definedName name="объем___7" localSheetId="4">#REF!</definedName>
    <definedName name="объем___7" localSheetId="7">#REF!</definedName>
    <definedName name="объем___7">#REF!</definedName>
    <definedName name="объем___7___0" localSheetId="0">#REF!</definedName>
    <definedName name="объем___7___0" localSheetId="1">#REF!</definedName>
    <definedName name="объем___7___0" localSheetId="2">#REF!</definedName>
    <definedName name="объем___7___0" localSheetId="3">#REF!</definedName>
    <definedName name="объем___7___0" localSheetId="4">#REF!</definedName>
    <definedName name="объем___7___0" localSheetId="7">#REF!</definedName>
    <definedName name="объем___7___0">#REF!</definedName>
    <definedName name="объем___7___10" localSheetId="0">#REF!</definedName>
    <definedName name="объем___7___10" localSheetId="1">#REF!</definedName>
    <definedName name="объем___7___10" localSheetId="2">#REF!</definedName>
    <definedName name="объем___7___10" localSheetId="3">#REF!</definedName>
    <definedName name="объем___7___10" localSheetId="4">#REF!</definedName>
    <definedName name="объем___7___10" localSheetId="7">#REF!</definedName>
    <definedName name="объем___7___10">#REF!</definedName>
    <definedName name="объем___7___2" localSheetId="0">#REF!</definedName>
    <definedName name="объем___7___2" localSheetId="1">#REF!</definedName>
    <definedName name="объем___7___2" localSheetId="2">#REF!</definedName>
    <definedName name="объем___7___2" localSheetId="3">#REF!</definedName>
    <definedName name="объем___7___2" localSheetId="4">#REF!</definedName>
    <definedName name="объем___7___2" localSheetId="7">#REF!</definedName>
    <definedName name="объем___7___2">#REF!</definedName>
    <definedName name="объем___7___4" localSheetId="0">#REF!</definedName>
    <definedName name="объем___7___4" localSheetId="1">#REF!</definedName>
    <definedName name="объем___7___4" localSheetId="2">#REF!</definedName>
    <definedName name="объем___7___4" localSheetId="3">#REF!</definedName>
    <definedName name="объем___7___4" localSheetId="4">#REF!</definedName>
    <definedName name="объем___7___4" localSheetId="7">#REF!</definedName>
    <definedName name="объем___7___4">#REF!</definedName>
    <definedName name="объем___7___6" localSheetId="0">#REF!</definedName>
    <definedName name="объем___7___6" localSheetId="1">#REF!</definedName>
    <definedName name="объем___7___6" localSheetId="2">#REF!</definedName>
    <definedName name="объем___7___6" localSheetId="3">#REF!</definedName>
    <definedName name="объем___7___6" localSheetId="4">#REF!</definedName>
    <definedName name="объем___7___6" localSheetId="7">#REF!</definedName>
    <definedName name="объем___7___6">#REF!</definedName>
    <definedName name="объем___7___8" localSheetId="0">#REF!</definedName>
    <definedName name="объем___7___8" localSheetId="1">#REF!</definedName>
    <definedName name="объем___7___8" localSheetId="2">#REF!</definedName>
    <definedName name="объем___7___8" localSheetId="3">#REF!</definedName>
    <definedName name="объем___7___8" localSheetId="4">#REF!</definedName>
    <definedName name="объем___7___8" localSheetId="7">#REF!</definedName>
    <definedName name="объем___7___8">#REF!</definedName>
    <definedName name="объем___8" localSheetId="0">#REF!</definedName>
    <definedName name="объем___8" localSheetId="1">#REF!</definedName>
    <definedName name="объем___8" localSheetId="2">#REF!</definedName>
    <definedName name="объем___8" localSheetId="3">#REF!</definedName>
    <definedName name="объем___8" localSheetId="4">#REF!</definedName>
    <definedName name="объем___8" localSheetId="7">#REF!</definedName>
    <definedName name="объем___8">#REF!</definedName>
    <definedName name="объем___8___0" localSheetId="0">#REF!</definedName>
    <definedName name="объем___8___0" localSheetId="1">#REF!</definedName>
    <definedName name="объем___8___0" localSheetId="2">#REF!</definedName>
    <definedName name="объем___8___0" localSheetId="3">#REF!</definedName>
    <definedName name="объем___8___0" localSheetId="4">#REF!</definedName>
    <definedName name="объем___8___0" localSheetId="7">#REF!</definedName>
    <definedName name="объем___8___0">#REF!</definedName>
    <definedName name="объем___8___0___0" localSheetId="0">#REF!</definedName>
    <definedName name="объем___8___0___0" localSheetId="1">#REF!</definedName>
    <definedName name="объем___8___0___0" localSheetId="2">#REF!</definedName>
    <definedName name="объем___8___0___0" localSheetId="3">#REF!</definedName>
    <definedName name="объем___8___0___0" localSheetId="4">#REF!</definedName>
    <definedName name="объем___8___0___0" localSheetId="7">#REF!</definedName>
    <definedName name="объем___8___0___0">#REF!</definedName>
    <definedName name="объем___8___0___0___0" localSheetId="0">#REF!</definedName>
    <definedName name="объем___8___0___0___0" localSheetId="1">#REF!</definedName>
    <definedName name="объем___8___0___0___0" localSheetId="2">#REF!</definedName>
    <definedName name="объем___8___0___0___0" localSheetId="3">#REF!</definedName>
    <definedName name="объем___8___0___0___0" localSheetId="4">#REF!</definedName>
    <definedName name="объем___8___0___0___0" localSheetId="7">#REF!</definedName>
    <definedName name="объем___8___0___0___0">#REF!</definedName>
    <definedName name="объем___8___1" localSheetId="0">#REF!</definedName>
    <definedName name="объем___8___1" localSheetId="1">#REF!</definedName>
    <definedName name="объем___8___1" localSheetId="2">#REF!</definedName>
    <definedName name="объем___8___1" localSheetId="3">#REF!</definedName>
    <definedName name="объем___8___1" localSheetId="4">#REF!</definedName>
    <definedName name="объем___8___1" localSheetId="7">#REF!</definedName>
    <definedName name="объем___8___1">#REF!</definedName>
    <definedName name="объем___8___10" localSheetId="0">#REF!</definedName>
    <definedName name="объем___8___10" localSheetId="1">#REF!</definedName>
    <definedName name="объем___8___10" localSheetId="2">#REF!</definedName>
    <definedName name="объем___8___10" localSheetId="3">#REF!</definedName>
    <definedName name="объем___8___10" localSheetId="4">#REF!</definedName>
    <definedName name="объем___8___10" localSheetId="7">#REF!</definedName>
    <definedName name="объем___8___10">#REF!</definedName>
    <definedName name="объем___8___12" localSheetId="0">#REF!</definedName>
    <definedName name="объем___8___12" localSheetId="1">#REF!</definedName>
    <definedName name="объем___8___12" localSheetId="2">#REF!</definedName>
    <definedName name="объем___8___12" localSheetId="3">#REF!</definedName>
    <definedName name="объем___8___12" localSheetId="4">#REF!</definedName>
    <definedName name="объем___8___12" localSheetId="7">#REF!</definedName>
    <definedName name="объем___8___12">#REF!</definedName>
    <definedName name="объем___8___2" localSheetId="0">#REF!</definedName>
    <definedName name="объем___8___2" localSheetId="1">#REF!</definedName>
    <definedName name="объем___8___2" localSheetId="2">#REF!</definedName>
    <definedName name="объем___8___2" localSheetId="3">#REF!</definedName>
    <definedName name="объем___8___2" localSheetId="4">#REF!</definedName>
    <definedName name="объем___8___2" localSheetId="7">#REF!</definedName>
    <definedName name="объем___8___2">#REF!</definedName>
    <definedName name="объем___8___4" localSheetId="0">#REF!</definedName>
    <definedName name="объем___8___4" localSheetId="1">#REF!</definedName>
    <definedName name="объем___8___4" localSheetId="2">#REF!</definedName>
    <definedName name="объем___8___4" localSheetId="3">#REF!</definedName>
    <definedName name="объем___8___4" localSheetId="4">#REF!</definedName>
    <definedName name="объем___8___4" localSheetId="7">#REF!</definedName>
    <definedName name="объем___8___4">#REF!</definedName>
    <definedName name="объем___8___6" localSheetId="0">#REF!</definedName>
    <definedName name="объем___8___6" localSheetId="1">#REF!</definedName>
    <definedName name="объем___8___6" localSheetId="2">#REF!</definedName>
    <definedName name="объем___8___6" localSheetId="3">#REF!</definedName>
    <definedName name="объем___8___6" localSheetId="4">#REF!</definedName>
    <definedName name="объем___8___6" localSheetId="7">#REF!</definedName>
    <definedName name="объем___8___6">#REF!</definedName>
    <definedName name="объем___8___8" localSheetId="0">#REF!</definedName>
    <definedName name="объем___8___8" localSheetId="1">#REF!</definedName>
    <definedName name="объем___8___8" localSheetId="2">#REF!</definedName>
    <definedName name="объем___8___8" localSheetId="3">#REF!</definedName>
    <definedName name="объем___8___8" localSheetId="4">#REF!</definedName>
    <definedName name="объем___8___8" localSheetId="7">#REF!</definedName>
    <definedName name="объем___8___8">#REF!</definedName>
    <definedName name="объем___9" localSheetId="0">#REF!</definedName>
    <definedName name="объем___9" localSheetId="1">#REF!</definedName>
    <definedName name="объем___9" localSheetId="2">#REF!</definedName>
    <definedName name="объем___9" localSheetId="3">#REF!</definedName>
    <definedName name="объем___9" localSheetId="4">#REF!</definedName>
    <definedName name="объем___9" localSheetId="7">#REF!</definedName>
    <definedName name="объем___9">#REF!</definedName>
    <definedName name="объем___9___0" localSheetId="0">#REF!</definedName>
    <definedName name="объем___9___0" localSheetId="1">#REF!</definedName>
    <definedName name="объем___9___0" localSheetId="2">#REF!</definedName>
    <definedName name="объем___9___0" localSheetId="3">#REF!</definedName>
    <definedName name="объем___9___0" localSheetId="4">#REF!</definedName>
    <definedName name="объем___9___0" localSheetId="7">#REF!</definedName>
    <definedName name="объем___9___0">#REF!</definedName>
    <definedName name="объем___9___0___0" localSheetId="0">#REF!</definedName>
    <definedName name="объем___9___0___0" localSheetId="1">#REF!</definedName>
    <definedName name="объем___9___0___0" localSheetId="2">#REF!</definedName>
    <definedName name="объем___9___0___0" localSheetId="3">#REF!</definedName>
    <definedName name="объем___9___0___0" localSheetId="4">#REF!</definedName>
    <definedName name="объем___9___0___0" localSheetId="7">#REF!</definedName>
    <definedName name="объем___9___0___0">#REF!</definedName>
    <definedName name="объем___9___0___0___0" localSheetId="0">#REF!</definedName>
    <definedName name="объем___9___0___0___0" localSheetId="1">#REF!</definedName>
    <definedName name="объем___9___0___0___0" localSheetId="2">#REF!</definedName>
    <definedName name="объем___9___0___0___0" localSheetId="3">#REF!</definedName>
    <definedName name="объем___9___0___0___0" localSheetId="4">#REF!</definedName>
    <definedName name="объем___9___0___0___0" localSheetId="7">#REF!</definedName>
    <definedName name="объем___9___0___0___0">#REF!</definedName>
    <definedName name="объем___9___10" localSheetId="0">#REF!</definedName>
    <definedName name="объем___9___10" localSheetId="1">#REF!</definedName>
    <definedName name="объем___9___10" localSheetId="2">#REF!</definedName>
    <definedName name="объем___9___10" localSheetId="3">#REF!</definedName>
    <definedName name="объем___9___10" localSheetId="4">#REF!</definedName>
    <definedName name="объем___9___10" localSheetId="7">#REF!</definedName>
    <definedName name="объем___9___10">#REF!</definedName>
    <definedName name="объем___9___2" localSheetId="0">#REF!</definedName>
    <definedName name="объем___9___2" localSheetId="1">#REF!</definedName>
    <definedName name="объем___9___2" localSheetId="2">#REF!</definedName>
    <definedName name="объем___9___2" localSheetId="3">#REF!</definedName>
    <definedName name="объем___9___2" localSheetId="4">#REF!</definedName>
    <definedName name="объем___9___2" localSheetId="7">#REF!</definedName>
    <definedName name="объем___9___2">#REF!</definedName>
    <definedName name="объем___9___4" localSheetId="0">#REF!</definedName>
    <definedName name="объем___9___4" localSheetId="1">#REF!</definedName>
    <definedName name="объем___9___4" localSheetId="2">#REF!</definedName>
    <definedName name="объем___9___4" localSheetId="3">#REF!</definedName>
    <definedName name="объем___9___4" localSheetId="4">#REF!</definedName>
    <definedName name="объем___9___4" localSheetId="7">#REF!</definedName>
    <definedName name="объем___9___4">#REF!</definedName>
    <definedName name="объем___9___6" localSheetId="0">#REF!</definedName>
    <definedName name="объем___9___6" localSheetId="1">#REF!</definedName>
    <definedName name="объем___9___6" localSheetId="2">#REF!</definedName>
    <definedName name="объем___9___6" localSheetId="3">#REF!</definedName>
    <definedName name="объем___9___6" localSheetId="4">#REF!</definedName>
    <definedName name="объем___9___6" localSheetId="7">#REF!</definedName>
    <definedName name="объем___9___6">#REF!</definedName>
    <definedName name="объем___9___8" localSheetId="0">#REF!</definedName>
    <definedName name="объем___9___8" localSheetId="1">#REF!</definedName>
    <definedName name="объем___9___8" localSheetId="2">#REF!</definedName>
    <definedName name="объем___9___8" localSheetId="3">#REF!</definedName>
    <definedName name="объем___9___8" localSheetId="4">#REF!</definedName>
    <definedName name="объем___9___8" localSheetId="7">#REF!</definedName>
    <definedName name="объем___9___8">#REF!</definedName>
    <definedName name="объем1" localSheetId="0">#REF!</definedName>
    <definedName name="объем1" localSheetId="1">#REF!</definedName>
    <definedName name="объем1" localSheetId="2">#REF!</definedName>
    <definedName name="объем1" localSheetId="3">#REF!</definedName>
    <definedName name="объем1" localSheetId="4">#REF!</definedName>
    <definedName name="объем1" localSheetId="7">#REF!</definedName>
    <definedName name="объем1">#REF!</definedName>
    <definedName name="ов" localSheetId="0">#REF!</definedName>
    <definedName name="ов" localSheetId="1">#REF!</definedName>
    <definedName name="ов" localSheetId="2">#REF!</definedName>
    <definedName name="ов" localSheetId="3">#REF!</definedName>
    <definedName name="ов" localSheetId="4">#REF!</definedName>
    <definedName name="ов" localSheetId="7">#REF!</definedName>
    <definedName name="ов">#REF!</definedName>
    <definedName name="овао" localSheetId="0">#REF!</definedName>
    <definedName name="овао" localSheetId="1">#REF!</definedName>
    <definedName name="овао" localSheetId="2">#REF!</definedName>
    <definedName name="овао" localSheetId="3">#REF!</definedName>
    <definedName name="овао" localSheetId="4">#REF!</definedName>
    <definedName name="овао" localSheetId="7">#REF!</definedName>
    <definedName name="овао">#REF!</definedName>
    <definedName name="овено" localSheetId="0">#REF!</definedName>
    <definedName name="овено" localSheetId="1">#REF!</definedName>
    <definedName name="овено" localSheetId="2">#REF!</definedName>
    <definedName name="овено" localSheetId="3">#REF!</definedName>
    <definedName name="овено" localSheetId="4">#REF!</definedName>
    <definedName name="овено" localSheetId="7">#REF!</definedName>
    <definedName name="овено">#REF!</definedName>
    <definedName name="овпв" localSheetId="0">#REF!</definedName>
    <definedName name="овпв" localSheetId="1">#REF!</definedName>
    <definedName name="овпв" localSheetId="2">#REF!</definedName>
    <definedName name="овпв" localSheetId="3">#REF!</definedName>
    <definedName name="овпв" localSheetId="4">#REF!</definedName>
    <definedName name="овпв" localSheetId="7">#REF!</definedName>
    <definedName name="овпв">#REF!</definedName>
    <definedName name="одлпд" localSheetId="0">#REF!</definedName>
    <definedName name="одлпд" localSheetId="1">#REF!</definedName>
    <definedName name="одлпд" localSheetId="2">#REF!</definedName>
    <definedName name="одлпд" localSheetId="3">#REF!</definedName>
    <definedName name="одлпд" localSheetId="4">#REF!</definedName>
    <definedName name="одлпд" localSheetId="7">#REF!</definedName>
    <definedName name="одлпд">#REF!</definedName>
    <definedName name="оев" localSheetId="0">#REF!</definedName>
    <definedName name="оев" localSheetId="1">#REF!</definedName>
    <definedName name="оев" localSheetId="2">#REF!</definedName>
    <definedName name="оев" localSheetId="3">#REF!</definedName>
    <definedName name="оев" localSheetId="4">#REF!</definedName>
    <definedName name="оев" localSheetId="7">#REF!</definedName>
    <definedName name="оев">#REF!</definedName>
    <definedName name="оек" localSheetId="0">#REF!</definedName>
    <definedName name="оек" localSheetId="1">#REF!</definedName>
    <definedName name="оек" localSheetId="2">#REF!</definedName>
    <definedName name="оек" localSheetId="3">#REF!</definedName>
    <definedName name="оек" localSheetId="4">#REF!</definedName>
    <definedName name="оек" localSheetId="7">#REF!</definedName>
    <definedName name="оек">#REF!</definedName>
    <definedName name="ок">#REF!</definedName>
    <definedName name="окн" localSheetId="0">#REF!</definedName>
    <definedName name="окн" localSheetId="1">#REF!</definedName>
    <definedName name="окн" localSheetId="2">#REF!</definedName>
    <definedName name="окн" localSheetId="5">#REF!</definedName>
    <definedName name="окн" localSheetId="3">#REF!</definedName>
    <definedName name="окн" localSheetId="4">#REF!</definedName>
    <definedName name="окн" localSheetId="7">#REF!</definedName>
    <definedName name="окн" localSheetId="9">#REF!</definedName>
    <definedName name="окн">#REF!</definedName>
    <definedName name="ол" localSheetId="0">#REF!</definedName>
    <definedName name="ол" localSheetId="1">#REF!</definedName>
    <definedName name="ол" localSheetId="2">#REF!</definedName>
    <definedName name="ол" localSheetId="13">#REF!</definedName>
    <definedName name="ол" localSheetId="14">#REF!</definedName>
    <definedName name="ол" localSheetId="3">#REF!</definedName>
    <definedName name="ол" localSheetId="4">#REF!</definedName>
    <definedName name="ол" localSheetId="7">#REF!</definedName>
    <definedName name="ол" localSheetId="11">#REF!</definedName>
    <definedName name="ол">#REF!</definedName>
    <definedName name="олодод" localSheetId="0">#REF!</definedName>
    <definedName name="олодод" localSheetId="1">#REF!</definedName>
    <definedName name="олодод" localSheetId="2">#REF!</definedName>
    <definedName name="олодод" localSheetId="3">#REF!</definedName>
    <definedName name="олодод" localSheetId="4">#REF!</definedName>
    <definedName name="олодод" localSheetId="7">#REF!</definedName>
    <definedName name="олодод">#REF!</definedName>
    <definedName name="олорлшгш" localSheetId="0">#REF!</definedName>
    <definedName name="олорлшгш" localSheetId="1">#REF!</definedName>
    <definedName name="олорлшгш" localSheetId="2">#REF!</definedName>
    <definedName name="олорлшгш" localSheetId="3">#REF!</definedName>
    <definedName name="олорлшгш" localSheetId="4">#REF!</definedName>
    <definedName name="олорлшгш" localSheetId="7">#REF!</definedName>
    <definedName name="олорлшгш">#REF!</definedName>
    <definedName name="олпрол" localSheetId="0">#REF!</definedName>
    <definedName name="олпрол" localSheetId="1">#REF!</definedName>
    <definedName name="олпрол" localSheetId="2">#REF!</definedName>
    <definedName name="олпрол" localSheetId="3">#REF!</definedName>
    <definedName name="олпрол" localSheetId="4">#REF!</definedName>
    <definedName name="олпрол" localSheetId="7">#REF!</definedName>
    <definedName name="олпрол">#REF!</definedName>
    <definedName name="олролрт" localSheetId="0">#REF!</definedName>
    <definedName name="олролрт" localSheetId="1">#REF!</definedName>
    <definedName name="олролрт" localSheetId="2">#REF!</definedName>
    <definedName name="олролрт" localSheetId="3">#REF!</definedName>
    <definedName name="олролрт" localSheetId="4">#REF!</definedName>
    <definedName name="олролрт" localSheetId="7">#REF!</definedName>
    <definedName name="олролрт">#REF!</definedName>
    <definedName name="олрщшошшлд" localSheetId="0">#REF!</definedName>
    <definedName name="олрщшошшлд" localSheetId="1">#REF!</definedName>
    <definedName name="олрщшошшлд" localSheetId="2">#REF!</definedName>
    <definedName name="олрщшошшлд" localSheetId="3">#REF!</definedName>
    <definedName name="олрщшошшлд" localSheetId="4">#REF!</definedName>
    <definedName name="олрщшошшлд" localSheetId="7">#REF!</definedName>
    <definedName name="олрщшошшлд">#REF!</definedName>
    <definedName name="олюдю" localSheetId="0">#REF!</definedName>
    <definedName name="олюдю" localSheetId="1">#REF!</definedName>
    <definedName name="олюдю" localSheetId="2">#REF!</definedName>
    <definedName name="олюдю" localSheetId="3">#REF!</definedName>
    <definedName name="олюдю" localSheetId="4">#REF!</definedName>
    <definedName name="олюдю" localSheetId="7">#REF!</definedName>
    <definedName name="олюдю">#REF!</definedName>
    <definedName name="ОЛЯ" localSheetId="0">#REF!</definedName>
    <definedName name="ОЛЯ" localSheetId="1">#REF!</definedName>
    <definedName name="ОЛЯ" localSheetId="2">#REF!</definedName>
    <definedName name="ОЛЯ" localSheetId="3">#REF!</definedName>
    <definedName name="ОЛЯ" localSheetId="4">#REF!</definedName>
    <definedName name="ОЛЯ" localSheetId="7">#REF!</definedName>
    <definedName name="ОЛЯ">#REF!</definedName>
    <definedName name="Омская_область" localSheetId="0">#REF!</definedName>
    <definedName name="Омская_область" localSheetId="1">#REF!</definedName>
    <definedName name="Омская_область" localSheetId="2">#REF!</definedName>
    <definedName name="Омская_область" localSheetId="3">#REF!</definedName>
    <definedName name="Омская_область" localSheetId="4">#REF!</definedName>
    <definedName name="Омская_область" localSheetId="7">#REF!</definedName>
    <definedName name="Омская_область">#REF!</definedName>
    <definedName name="Омская_область_1" localSheetId="0">#REF!</definedName>
    <definedName name="Омская_область_1" localSheetId="1">#REF!</definedName>
    <definedName name="Омская_область_1" localSheetId="2">#REF!</definedName>
    <definedName name="Омская_область_1" localSheetId="3">#REF!</definedName>
    <definedName name="Омская_область_1" localSheetId="4">#REF!</definedName>
    <definedName name="Омская_область_1" localSheetId="7">#REF!</definedName>
    <definedName name="Омская_область_1">#REF!</definedName>
    <definedName name="оо" localSheetId="0">#REF!</definedName>
    <definedName name="оо" localSheetId="1">#REF!</definedName>
    <definedName name="оо" localSheetId="2">#REF!</definedName>
    <definedName name="оо" localSheetId="3">#REF!</definedName>
    <definedName name="оо" localSheetId="4">#REF!</definedName>
    <definedName name="оо" localSheetId="7">#REF!</definedName>
    <definedName name="оо">#REF!</definedName>
    <definedName name="ооо" localSheetId="0">#REF!</definedName>
    <definedName name="ооо" localSheetId="1">#REF!</definedName>
    <definedName name="ооо" localSheetId="2">#REF!</definedName>
    <definedName name="ооо" localSheetId="13">#REF!</definedName>
    <definedName name="ооо" localSheetId="14">#REF!</definedName>
    <definedName name="ооо" localSheetId="3">#REF!</definedName>
    <definedName name="ооо" localSheetId="4">#REF!</definedName>
    <definedName name="ооо" localSheetId="7">#REF!</definedName>
    <definedName name="ооо" localSheetId="11">#REF!</definedName>
    <definedName name="ооо">#REF!</definedName>
    <definedName name="ООО_НИИПРИИ___Севзапинжтехнология" localSheetId="0">#REF!</definedName>
    <definedName name="ООО_НИИПРИИ___Севзапинжтехнология" localSheetId="1">#REF!</definedName>
    <definedName name="ООО_НИИПРИИ___Севзапинжтехнология" localSheetId="2">#REF!</definedName>
    <definedName name="ООО_НИИПРИИ___Севзапинжтехнология" localSheetId="3">#REF!</definedName>
    <definedName name="ООО_НИИПРИИ___Севзапинжтехнология" localSheetId="4">#REF!</definedName>
    <definedName name="ООО_НИИПРИИ___Севзапинжтехнология" localSheetId="7">#REF!</definedName>
    <definedName name="ООО_НИИПРИИ___Севзапинжтехнология">#REF!</definedName>
    <definedName name="оооо" localSheetId="0">#REF!</definedName>
    <definedName name="оооо" localSheetId="1">#REF!</definedName>
    <definedName name="оооо" localSheetId="2">#REF!</definedName>
    <definedName name="оооо" localSheetId="3">#REF!</definedName>
    <definedName name="оооо" localSheetId="4">#REF!</definedName>
    <definedName name="оооо" localSheetId="7">#REF!</definedName>
    <definedName name="оооо">#REF!</definedName>
    <definedName name="ООС" localSheetId="0">#REF!</definedName>
    <definedName name="ООС" localSheetId="1">#REF!</definedName>
    <definedName name="ООС" localSheetId="2">#REF!</definedName>
    <definedName name="ООС" localSheetId="3">#REF!</definedName>
    <definedName name="ООС" localSheetId="4">#REF!</definedName>
    <definedName name="ООС" localSheetId="7">#REF!</definedName>
    <definedName name="ООС">#REF!</definedName>
    <definedName name="оос1" localSheetId="0">#REF!</definedName>
    <definedName name="оос1" localSheetId="1">#REF!</definedName>
    <definedName name="оос1" localSheetId="2">#REF!</definedName>
    <definedName name="оос1" localSheetId="3">#REF!</definedName>
    <definedName name="оос1" localSheetId="4">#REF!</definedName>
    <definedName name="оос1" localSheetId="7">#REF!</definedName>
    <definedName name="оос1">#REF!</definedName>
    <definedName name="оот" localSheetId="0">#REF!</definedName>
    <definedName name="оот" localSheetId="1">#REF!</definedName>
    <definedName name="оот" localSheetId="2">#REF!</definedName>
    <definedName name="оот" localSheetId="3">#REF!</definedName>
    <definedName name="оот" localSheetId="4">#REF!</definedName>
    <definedName name="оот" localSheetId="7">#REF!</definedName>
    <definedName name="оот">#REF!</definedName>
    <definedName name="опао" localSheetId="0">#REF!</definedName>
    <definedName name="опао" localSheetId="1">#REF!</definedName>
    <definedName name="опао" localSheetId="2">#REF!</definedName>
    <definedName name="опао" localSheetId="3">#REF!</definedName>
    <definedName name="опао" localSheetId="4">#REF!</definedName>
    <definedName name="опао" localSheetId="7">#REF!</definedName>
    <definedName name="опао">#REF!</definedName>
    <definedName name="Описание_группы_строек" localSheetId="0">#REF!</definedName>
    <definedName name="Описание_группы_строек" localSheetId="1">#REF!</definedName>
    <definedName name="Описание_группы_строек" localSheetId="2">#REF!</definedName>
    <definedName name="Описание_группы_строек" localSheetId="3">#REF!</definedName>
    <definedName name="Описание_группы_строек" localSheetId="4">#REF!</definedName>
    <definedName name="Описание_группы_строек" localSheetId="7">#REF!</definedName>
    <definedName name="Описание_группы_строек">#REF!</definedName>
    <definedName name="Описание_локальной_сметы" localSheetId="0">#REF!</definedName>
    <definedName name="Описание_локальной_сметы" localSheetId="1">#REF!</definedName>
    <definedName name="Описание_локальной_сметы" localSheetId="2">#REF!</definedName>
    <definedName name="Описание_локальной_сметы" localSheetId="3">#REF!</definedName>
    <definedName name="Описание_локальной_сметы" localSheetId="4">#REF!</definedName>
    <definedName name="Описание_локальной_сметы" localSheetId="7">#REF!</definedName>
    <definedName name="Описание_локальной_сметы">#REF!</definedName>
    <definedName name="Описание_объекта" localSheetId="0">#REF!</definedName>
    <definedName name="Описание_объекта" localSheetId="1">#REF!</definedName>
    <definedName name="Описание_объекта" localSheetId="2">#REF!</definedName>
    <definedName name="Описание_объекта" localSheetId="3">#REF!</definedName>
    <definedName name="Описание_объекта" localSheetId="4">#REF!</definedName>
    <definedName name="Описание_объекта" localSheetId="7">#REF!</definedName>
    <definedName name="Описание_объекта">#REF!</definedName>
    <definedName name="Описание_объектной_сметы" localSheetId="0">#REF!</definedName>
    <definedName name="Описание_объектной_сметы" localSheetId="1">#REF!</definedName>
    <definedName name="Описание_объектной_сметы" localSheetId="2">#REF!</definedName>
    <definedName name="Описание_объектной_сметы" localSheetId="3">#REF!</definedName>
    <definedName name="Описание_объектной_сметы" localSheetId="4">#REF!</definedName>
    <definedName name="Описание_объектной_сметы" localSheetId="7">#REF!</definedName>
    <definedName name="Описание_объектной_сметы">#REF!</definedName>
    <definedName name="Описание_очереди" localSheetId="0">#REF!</definedName>
    <definedName name="Описание_очереди" localSheetId="1">#REF!</definedName>
    <definedName name="Описание_очереди" localSheetId="2">#REF!</definedName>
    <definedName name="Описание_очереди" localSheetId="3">#REF!</definedName>
    <definedName name="Описание_очереди" localSheetId="4">#REF!</definedName>
    <definedName name="Описание_очереди" localSheetId="7">#REF!</definedName>
    <definedName name="Описание_очереди">#REF!</definedName>
    <definedName name="Описание_пускового_комплекса" localSheetId="0">#REF!</definedName>
    <definedName name="Описание_пускового_комплекса" localSheetId="1">#REF!</definedName>
    <definedName name="Описание_пускового_комплекса" localSheetId="2">#REF!</definedName>
    <definedName name="Описание_пускового_комплекса" localSheetId="3">#REF!</definedName>
    <definedName name="Описание_пускового_комплекса" localSheetId="4">#REF!</definedName>
    <definedName name="Описание_пускового_комплекса" localSheetId="7">#REF!</definedName>
    <definedName name="Описание_пускового_комплекса">#REF!</definedName>
    <definedName name="Описание_сводного_сметного_расчета" localSheetId="0">#REF!</definedName>
    <definedName name="Описание_сводного_сметного_расчета" localSheetId="1">#REF!</definedName>
    <definedName name="Описание_сводного_сметного_расчета" localSheetId="2">#REF!</definedName>
    <definedName name="Описание_сводного_сметного_расчета" localSheetId="3">#REF!</definedName>
    <definedName name="Описание_сводного_сметного_расчета" localSheetId="4">#REF!</definedName>
    <definedName name="Описание_сводного_сметного_расчета" localSheetId="7">#REF!</definedName>
    <definedName name="Описание_сводного_сметного_расчета">#REF!</definedName>
    <definedName name="Описание_стройки" localSheetId="0">#REF!</definedName>
    <definedName name="Описание_стройки" localSheetId="1">#REF!</definedName>
    <definedName name="Описание_стройки" localSheetId="2">#REF!</definedName>
    <definedName name="Описание_стройки" localSheetId="3">#REF!</definedName>
    <definedName name="Описание_стройки" localSheetId="4">#REF!</definedName>
    <definedName name="Описание_стройки" localSheetId="7">#REF!</definedName>
    <definedName name="Описание_стройки">#REF!</definedName>
    <definedName name="ор" localSheetId="0">#REF!</definedName>
    <definedName name="ор" localSheetId="1">#REF!</definedName>
    <definedName name="ор" localSheetId="2">#REF!</definedName>
    <definedName name="ор" localSheetId="3">#REF!</definedName>
    <definedName name="ор" localSheetId="4">#REF!</definedName>
    <definedName name="ор" localSheetId="7">#REF!</definedName>
    <definedName name="ор">#REF!</definedName>
    <definedName name="Оренбургская_область" localSheetId="0">#REF!</definedName>
    <definedName name="Оренбургская_область" localSheetId="1">#REF!</definedName>
    <definedName name="Оренбургская_область" localSheetId="2">#REF!</definedName>
    <definedName name="Оренбургская_область" localSheetId="5">#REF!</definedName>
    <definedName name="Оренбургская_область" localSheetId="3">#REF!</definedName>
    <definedName name="Оренбургская_область" localSheetId="4">#REF!</definedName>
    <definedName name="Оренбургская_область" localSheetId="7">#REF!</definedName>
    <definedName name="Оренбургская_область" localSheetId="9">#REF!</definedName>
    <definedName name="Оренбургская_область">#REF!</definedName>
    <definedName name="Оренбургская_область_1" localSheetId="0">#REF!</definedName>
    <definedName name="Оренбургская_область_1" localSheetId="1">#REF!</definedName>
    <definedName name="Оренбургская_область_1" localSheetId="2">#REF!</definedName>
    <definedName name="Оренбургская_область_1" localSheetId="3">#REF!</definedName>
    <definedName name="Оренбургская_область_1" localSheetId="4">#REF!</definedName>
    <definedName name="Оренбургская_область_1" localSheetId="7">#REF!</definedName>
    <definedName name="Оренбургская_область_1">#REF!</definedName>
    <definedName name="Орловская_область" localSheetId="0">#REF!</definedName>
    <definedName name="Орловская_область" localSheetId="1">#REF!</definedName>
    <definedName name="Орловская_область" localSheetId="2">#REF!</definedName>
    <definedName name="Орловская_область" localSheetId="3">#REF!</definedName>
    <definedName name="Орловская_область" localSheetId="4">#REF!</definedName>
    <definedName name="Орловская_область" localSheetId="7">#REF!</definedName>
    <definedName name="Орловская_область">#REF!</definedName>
    <definedName name="ОсвоениеИмущества" localSheetId="5">#REF!</definedName>
    <definedName name="ОсвоениеИмущества" localSheetId="3">#REF!</definedName>
    <definedName name="ОсвоениеИмущества" localSheetId="4">#REF!</definedName>
    <definedName name="ОсвоениеИмущества" localSheetId="6">#REF!</definedName>
    <definedName name="ОсвоениеИмущества">#REF!</definedName>
    <definedName name="ОсвоениеИП" localSheetId="5">#REF!</definedName>
    <definedName name="ОсвоениеИП" localSheetId="3">#REF!</definedName>
    <definedName name="ОсвоениеИП" localSheetId="4">#REF!</definedName>
    <definedName name="ОсвоениеИП" localSheetId="6">#REF!</definedName>
    <definedName name="ОсвоениеИП">#REF!</definedName>
    <definedName name="ОсвоениеНИОКР" localSheetId="5">#REF!</definedName>
    <definedName name="ОсвоениеНИОКР" localSheetId="3">#REF!</definedName>
    <definedName name="ОсвоениеНИОКР" localSheetId="4">#REF!</definedName>
    <definedName name="ОсвоениеНИОКР" localSheetId="6">#REF!</definedName>
    <definedName name="ОсвоениеНИОКР">#REF!</definedName>
    <definedName name="Основание" localSheetId="0">#REF!</definedName>
    <definedName name="Основание" localSheetId="1">#REF!</definedName>
    <definedName name="Основание" localSheetId="2">#REF!</definedName>
    <definedName name="Основание" localSheetId="3">#REF!</definedName>
    <definedName name="Основание" localSheetId="4">#REF!</definedName>
    <definedName name="Основание" localSheetId="7">#REF!</definedName>
    <definedName name="Основание">#REF!</definedName>
    <definedName name="ОтпускИзЕНЭС" localSheetId="5">#REF!</definedName>
    <definedName name="ОтпускИзЕНЭС" localSheetId="3">#REF!</definedName>
    <definedName name="ОтпускИзЕНЭС" localSheetId="4">#REF!</definedName>
    <definedName name="ОтпускИзЕНЭС" localSheetId="6">#REF!</definedName>
    <definedName name="ОтпускИзЕНЭС">#REF!</definedName>
    <definedName name="Отчетный_период__учет_выполненных_работ" localSheetId="0">#REF!</definedName>
    <definedName name="Отчетный_период__учет_выполненных_работ" localSheetId="1">#REF!</definedName>
    <definedName name="Отчетный_период__учет_выполненных_работ" localSheetId="2">#REF!</definedName>
    <definedName name="Отчетный_период__учет_выполненных_работ" localSheetId="3">#REF!</definedName>
    <definedName name="Отчетный_период__учет_выполненных_работ" localSheetId="4">#REF!</definedName>
    <definedName name="Отчетный_период__учет_выполненных_работ" localSheetId="7">#REF!</definedName>
    <definedName name="Отчетный_период__учет_выполненных_работ">#REF!</definedName>
    <definedName name="оч">#REF!</definedName>
    <definedName name="оьт" localSheetId="0">#REF!</definedName>
    <definedName name="оьт" localSheetId="1">#REF!</definedName>
    <definedName name="оьт" localSheetId="2">#REF!</definedName>
    <definedName name="оьт" localSheetId="5">#REF!</definedName>
    <definedName name="оьт" localSheetId="3">#REF!</definedName>
    <definedName name="оьт" localSheetId="4">#REF!</definedName>
    <definedName name="оьт" localSheetId="7">#REF!</definedName>
    <definedName name="оьт" localSheetId="9">#REF!</definedName>
    <definedName name="оьт">#REF!</definedName>
    <definedName name="оьыватв" localSheetId="0">#REF!</definedName>
    <definedName name="оьыватв" localSheetId="1">#REF!</definedName>
    <definedName name="оьыватв" localSheetId="2">#REF!</definedName>
    <definedName name="оьыватв" localSheetId="3">#REF!</definedName>
    <definedName name="оьыватв" localSheetId="4">#REF!</definedName>
    <definedName name="оьыватв" localSheetId="7">#REF!</definedName>
    <definedName name="оьыватв">#REF!</definedName>
    <definedName name="оюю" localSheetId="0">#REF!</definedName>
    <definedName name="оюю" localSheetId="1">#REF!</definedName>
    <definedName name="оюю" localSheetId="2">#REF!</definedName>
    <definedName name="оюю" localSheetId="3">#REF!</definedName>
    <definedName name="оюю" localSheetId="4">#REF!</definedName>
    <definedName name="оюю" localSheetId="7">#REF!</definedName>
    <definedName name="оюю">#REF!</definedName>
    <definedName name="п" localSheetId="0">#REF!</definedName>
    <definedName name="п" localSheetId="1">#REF!</definedName>
    <definedName name="п" localSheetId="2">#REF!</definedName>
    <definedName name="п" localSheetId="3">#REF!</definedName>
    <definedName name="п" localSheetId="4">#REF!</definedName>
    <definedName name="п" localSheetId="7">#REF!</definedName>
    <definedName name="п">#REF!</definedName>
    <definedName name="п121" localSheetId="0">#REF!</definedName>
    <definedName name="п121" localSheetId="1">#REF!</definedName>
    <definedName name="п121" localSheetId="2">#REF!</definedName>
    <definedName name="п121" localSheetId="3">#REF!</definedName>
    <definedName name="п121" localSheetId="4">#REF!</definedName>
    <definedName name="п121" localSheetId="7">#REF!</definedName>
    <definedName name="п121">#REF!</definedName>
    <definedName name="паа12" localSheetId="0">#REF!</definedName>
    <definedName name="паа12" localSheetId="1">#REF!</definedName>
    <definedName name="паа12" localSheetId="2">#REF!</definedName>
    <definedName name="паа12" localSheetId="3">#REF!</definedName>
    <definedName name="паа12" localSheetId="4">#REF!</definedName>
    <definedName name="паа12" localSheetId="7">#REF!</definedName>
    <definedName name="паа12">#REF!</definedName>
    <definedName name="паирав" localSheetId="0">#REF!</definedName>
    <definedName name="паирав" localSheetId="1">#REF!</definedName>
    <definedName name="паирав" localSheetId="2">#REF!</definedName>
    <definedName name="паирав" localSheetId="3">#REF!</definedName>
    <definedName name="паирав" localSheetId="4">#REF!</definedName>
    <definedName name="паирав" localSheetId="7">#REF!</definedName>
    <definedName name="паирав">#REF!</definedName>
    <definedName name="пао" localSheetId="0">#REF!</definedName>
    <definedName name="пао" localSheetId="1">#REF!</definedName>
    <definedName name="пао" localSheetId="2">#REF!</definedName>
    <definedName name="пао" localSheetId="3">#REF!</definedName>
    <definedName name="пао" localSheetId="4">#REF!</definedName>
    <definedName name="пао" localSheetId="7">#REF!</definedName>
    <definedName name="пао">#REF!</definedName>
    <definedName name="пап" localSheetId="0">#REF!</definedName>
    <definedName name="пап" localSheetId="1">#REF!</definedName>
    <definedName name="пап" localSheetId="2">#REF!</definedName>
    <definedName name="пап" localSheetId="3">#REF!</definedName>
    <definedName name="пап" localSheetId="4">#REF!</definedName>
    <definedName name="пап" localSheetId="7">#REF!</definedName>
    <definedName name="пап">#REF!</definedName>
    <definedName name="парп" localSheetId="0">#REF!</definedName>
    <definedName name="парп" localSheetId="1">#REF!</definedName>
    <definedName name="парп" localSheetId="2">#REF!</definedName>
    <definedName name="парп" localSheetId="3">#REF!</definedName>
    <definedName name="парп" localSheetId="4">#REF!</definedName>
    <definedName name="парп" localSheetId="7">#REF!</definedName>
    <definedName name="парп">#REF!</definedName>
    <definedName name="паша" localSheetId="0">#REF!</definedName>
    <definedName name="паша" localSheetId="1">#REF!</definedName>
    <definedName name="паша" localSheetId="2">#REF!</definedName>
    <definedName name="паша" localSheetId="5">#REF!</definedName>
    <definedName name="паша" localSheetId="3">#REF!</definedName>
    <definedName name="паша" localSheetId="4">#REF!</definedName>
    <definedName name="паша" localSheetId="7">#REF!</definedName>
    <definedName name="паша" localSheetId="9">#REF!</definedName>
    <definedName name="паша">#REF!</definedName>
    <definedName name="ПБ" localSheetId="0">#REF!</definedName>
    <definedName name="ПБ" localSheetId="1">#REF!</definedName>
    <definedName name="ПБ" localSheetId="2">#REF!</definedName>
    <definedName name="ПБ" localSheetId="3">#REF!</definedName>
    <definedName name="ПБ" localSheetId="4">#REF!</definedName>
    <definedName name="ПБ" localSheetId="7">#REF!</definedName>
    <definedName name="ПБ">#REF!</definedName>
    <definedName name="пвар" localSheetId="0">#REF!</definedName>
    <definedName name="пвар" localSheetId="1">#REF!</definedName>
    <definedName name="пвар" localSheetId="2">#REF!</definedName>
    <definedName name="пвар" localSheetId="3">#REF!</definedName>
    <definedName name="пвар" localSheetId="4">#REF!</definedName>
    <definedName name="пвар" localSheetId="7">#REF!</definedName>
    <definedName name="пвар">#REF!</definedName>
    <definedName name="пвопв" localSheetId="0">#REF!</definedName>
    <definedName name="пвопв" localSheetId="1">#REF!</definedName>
    <definedName name="пвопв" localSheetId="2">#REF!</definedName>
    <definedName name="пвопв" localSheetId="3">#REF!</definedName>
    <definedName name="пвопв" localSheetId="4">#REF!</definedName>
    <definedName name="пвопв" localSheetId="7">#REF!</definedName>
    <definedName name="пвопв">#REF!</definedName>
    <definedName name="пвр" localSheetId="0">#REF!</definedName>
    <definedName name="пвр" localSheetId="1">#REF!</definedName>
    <definedName name="пвр" localSheetId="2">#REF!</definedName>
    <definedName name="пвр" localSheetId="3">#REF!</definedName>
    <definedName name="пвр" localSheetId="4">#REF!</definedName>
    <definedName name="пвр" localSheetId="7">#REF!</definedName>
    <definedName name="пвр">#REF!</definedName>
    <definedName name="пврл" localSheetId="0">#REF!</definedName>
    <definedName name="пврл" localSheetId="1">#REF!</definedName>
    <definedName name="пврл" localSheetId="2">#REF!</definedName>
    <definedName name="пврл" localSheetId="3">#REF!</definedName>
    <definedName name="пврл" localSheetId="4">#REF!</definedName>
    <definedName name="пврл" localSheetId="7">#REF!</definedName>
    <definedName name="пврл">#REF!</definedName>
    <definedName name="пвррь" localSheetId="0">#REF!</definedName>
    <definedName name="пвррь" localSheetId="1">#REF!</definedName>
    <definedName name="пвррь" localSheetId="2">#REF!</definedName>
    <definedName name="пвррь" localSheetId="3">#REF!</definedName>
    <definedName name="пвррь" localSheetId="4">#REF!</definedName>
    <definedName name="пвррь" localSheetId="7">#REF!</definedName>
    <definedName name="пвррь">#REF!</definedName>
    <definedName name="пврьп" localSheetId="0">#REF!</definedName>
    <definedName name="пврьп" localSheetId="1">#REF!</definedName>
    <definedName name="пврьп" localSheetId="2">#REF!</definedName>
    <definedName name="пврьп" localSheetId="3">#REF!</definedName>
    <definedName name="пврьп" localSheetId="4">#REF!</definedName>
    <definedName name="пврьп" localSheetId="7">#REF!</definedName>
    <definedName name="пврьп">#REF!</definedName>
    <definedName name="пврьпв" localSheetId="0">#REF!</definedName>
    <definedName name="пврьпв" localSheetId="1">#REF!</definedName>
    <definedName name="пврьпв" localSheetId="2">#REF!</definedName>
    <definedName name="пврьпв" localSheetId="3">#REF!</definedName>
    <definedName name="пврьпв" localSheetId="4">#REF!</definedName>
    <definedName name="пврьпв" localSheetId="7">#REF!</definedName>
    <definedName name="пврьпв">#REF!</definedName>
    <definedName name="пврьпврь" localSheetId="0">#REF!</definedName>
    <definedName name="пврьпврь" localSheetId="1">#REF!</definedName>
    <definedName name="пврьпврь" localSheetId="2">#REF!</definedName>
    <definedName name="пврьпврь" localSheetId="3">#REF!</definedName>
    <definedName name="пврьпврь" localSheetId="4">#REF!</definedName>
    <definedName name="пврьпврь" localSheetId="7">#REF!</definedName>
    <definedName name="пврьпврь">#REF!</definedName>
    <definedName name="пвСпп" localSheetId="0">#REF!</definedName>
    <definedName name="пвСпп" localSheetId="1">#REF!</definedName>
    <definedName name="пвСпп" localSheetId="2">#REF!</definedName>
    <definedName name="пвСпп" localSheetId="3">#REF!</definedName>
    <definedName name="пвСпп" localSheetId="4">#REF!</definedName>
    <definedName name="пвСпп" localSheetId="7">#REF!</definedName>
    <definedName name="пвСпп">#REF!</definedName>
    <definedName name="пвьрвпрь" localSheetId="0">#REF!</definedName>
    <definedName name="пвьрвпрь" localSheetId="1">#REF!</definedName>
    <definedName name="пвьрвпрь" localSheetId="2">#REF!</definedName>
    <definedName name="пвьрвпрь" localSheetId="5">#REF!</definedName>
    <definedName name="пвьрвпрь" localSheetId="3">#REF!</definedName>
    <definedName name="пвьрвпрь" localSheetId="4">#REF!</definedName>
    <definedName name="пвьрвпрь" localSheetId="7">#REF!</definedName>
    <definedName name="пвьрвпрь" localSheetId="9">#REF!</definedName>
    <definedName name="пвьрвпрь">#REF!</definedName>
    <definedName name="пг" localSheetId="0">#REF!</definedName>
    <definedName name="пг" localSheetId="1">#REF!</definedName>
    <definedName name="пг" localSheetId="2">#REF!</definedName>
    <definedName name="пг" localSheetId="3">#REF!</definedName>
    <definedName name="пг" localSheetId="4">#REF!</definedName>
    <definedName name="пг" localSheetId="7">#REF!</definedName>
    <definedName name="пг">#REF!</definedName>
    <definedName name="пгшд" localSheetId="0">#REF!</definedName>
    <definedName name="пгшд" localSheetId="1">#REF!</definedName>
    <definedName name="пгшд" localSheetId="2">#REF!</definedName>
    <definedName name="пгшд" localSheetId="3">#REF!</definedName>
    <definedName name="пгшд" localSheetId="4">#REF!</definedName>
    <definedName name="пгшд" localSheetId="7">#REF!</definedName>
    <definedName name="пгшд">#REF!</definedName>
    <definedName name="пдплд" localSheetId="0">#REF!</definedName>
    <definedName name="пдплд" localSheetId="1">#REF!</definedName>
    <definedName name="пдплд" localSheetId="2">#REF!</definedName>
    <definedName name="пдплд" localSheetId="3">#REF!</definedName>
    <definedName name="пдплд" localSheetId="4">#REF!</definedName>
    <definedName name="пдплд" localSheetId="7">#REF!</definedName>
    <definedName name="пдплд">#REF!</definedName>
    <definedName name="Пензенская_область" localSheetId="0">#REF!</definedName>
    <definedName name="Пензенская_область" localSheetId="1">#REF!</definedName>
    <definedName name="Пензенская_область" localSheetId="2">#REF!</definedName>
    <definedName name="Пензенская_область" localSheetId="3">#REF!</definedName>
    <definedName name="Пензенская_область" localSheetId="4">#REF!</definedName>
    <definedName name="Пензенская_область" localSheetId="7">#REF!</definedName>
    <definedName name="Пензенская_область">#REF!</definedName>
    <definedName name="перв_кат" localSheetId="0">#REF!</definedName>
    <definedName name="перв_кат" localSheetId="1">#REF!</definedName>
    <definedName name="перв_кат" localSheetId="2">#REF!</definedName>
    <definedName name="перв_кат" localSheetId="3">#REF!</definedName>
    <definedName name="перв_кат" localSheetId="4">#REF!</definedName>
    <definedName name="перв_кат" localSheetId="7">#REF!</definedName>
    <definedName name="перв_кат">#REF!</definedName>
    <definedName name="первая_кат" localSheetId="0">#REF!</definedName>
    <definedName name="первая_кат" localSheetId="1">#REF!</definedName>
    <definedName name="первая_кат" localSheetId="2">#REF!</definedName>
    <definedName name="первая_кат" localSheetId="3">#REF!</definedName>
    <definedName name="первая_кат" localSheetId="4">#REF!</definedName>
    <definedName name="первая_кат" localSheetId="7">#REF!</definedName>
    <definedName name="первая_кат">#REF!</definedName>
    <definedName name="первый" localSheetId="0">#REF!</definedName>
    <definedName name="первый" localSheetId="1">#REF!</definedName>
    <definedName name="первый" localSheetId="2">#REF!</definedName>
    <definedName name="первый" localSheetId="3">#REF!</definedName>
    <definedName name="первый" localSheetId="4">#REF!</definedName>
    <definedName name="первый" localSheetId="7">#REF!</definedName>
    <definedName name="первый">#REF!</definedName>
    <definedName name="Пермская_область" localSheetId="0">#REF!</definedName>
    <definedName name="Пермская_область" localSheetId="1">#REF!</definedName>
    <definedName name="Пермская_область" localSheetId="2">#REF!</definedName>
    <definedName name="Пермская_область" localSheetId="3">#REF!</definedName>
    <definedName name="Пермская_область" localSheetId="4">#REF!</definedName>
    <definedName name="Пермская_область" localSheetId="7">#REF!</definedName>
    <definedName name="Пермская_область">#REF!</definedName>
    <definedName name="Пермская_область_1" localSheetId="0">#REF!</definedName>
    <definedName name="Пермская_область_1" localSheetId="1">#REF!</definedName>
    <definedName name="Пермская_область_1" localSheetId="2">#REF!</definedName>
    <definedName name="Пермская_область_1" localSheetId="3">#REF!</definedName>
    <definedName name="Пермская_область_1" localSheetId="4">#REF!</definedName>
    <definedName name="Пермская_область_1" localSheetId="7">#REF!</definedName>
    <definedName name="Пермская_область_1">#REF!</definedName>
    <definedName name="Пи" localSheetId="0">#REF!</definedName>
    <definedName name="Пи" localSheetId="1">#REF!</definedName>
    <definedName name="Пи" localSheetId="2">#REF!</definedName>
    <definedName name="Пи" localSheetId="5">#REF!</definedName>
    <definedName name="Пи" localSheetId="3">#REF!</definedName>
    <definedName name="Пи" localSheetId="4">#REF!</definedName>
    <definedName name="Пи" localSheetId="7">#REF!</definedName>
    <definedName name="Пи" localSheetId="9">#REF!</definedName>
    <definedName name="Пи">#REF!</definedName>
    <definedName name="Пи_" localSheetId="0">#REF!</definedName>
    <definedName name="Пи_" localSheetId="1">#REF!</definedName>
    <definedName name="Пи_" localSheetId="2">#REF!</definedName>
    <definedName name="Пи_" localSheetId="3">#REF!</definedName>
    <definedName name="Пи_" localSheetId="4">#REF!</definedName>
    <definedName name="Пи_" localSheetId="7">#REF!</definedName>
    <definedName name="Пи_">#REF!</definedName>
    <definedName name="пионер" localSheetId="0">#REF!</definedName>
    <definedName name="пионер" localSheetId="1">#REF!</definedName>
    <definedName name="пионер" localSheetId="2">#REF!</definedName>
    <definedName name="пионер" localSheetId="3">#REF!</definedName>
    <definedName name="пионер" localSheetId="4">#REF!</definedName>
    <definedName name="пионер" localSheetId="7">#REF!</definedName>
    <definedName name="пионер">#REF!</definedName>
    <definedName name="Пкр">#REF!</definedName>
    <definedName name="пл" localSheetId="0">#REF!</definedName>
    <definedName name="пл" localSheetId="1">#REF!</definedName>
    <definedName name="пл" localSheetId="2">#REF!</definedName>
    <definedName name="пл" localSheetId="5">#REF!</definedName>
    <definedName name="пл" localSheetId="3">#REF!</definedName>
    <definedName name="пл" localSheetId="4">#REF!</definedName>
    <definedName name="пл" localSheetId="7">#REF!</definedName>
    <definedName name="пл" localSheetId="9">#REF!</definedName>
    <definedName name="пл">#REF!</definedName>
    <definedName name="плдпол" localSheetId="0">#REF!</definedName>
    <definedName name="плдпол" localSheetId="1">#REF!</definedName>
    <definedName name="плдпол" localSheetId="2">#REF!</definedName>
    <definedName name="плдпол" localSheetId="5">#REF!</definedName>
    <definedName name="плдпол" localSheetId="3">#REF!</definedName>
    <definedName name="плдпол" localSheetId="4">#REF!</definedName>
    <definedName name="плдпол" localSheetId="7">#REF!</definedName>
    <definedName name="плдпол" localSheetId="9">#REF!</definedName>
    <definedName name="плдпол">#REF!</definedName>
    <definedName name="плдполд" localSheetId="0">#REF!</definedName>
    <definedName name="плдполд" localSheetId="1">#REF!</definedName>
    <definedName name="плдполд" localSheetId="2">#REF!</definedName>
    <definedName name="плдполд" localSheetId="3">#REF!</definedName>
    <definedName name="плдполд" localSheetId="4">#REF!</definedName>
    <definedName name="плдполд" localSheetId="7">#REF!</definedName>
    <definedName name="плдполд">#REF!</definedName>
    <definedName name="плодолд" localSheetId="0">#REF!</definedName>
    <definedName name="плодолд" localSheetId="1">#REF!</definedName>
    <definedName name="плодолд" localSheetId="2">#REF!</definedName>
    <definedName name="плодолд" localSheetId="3">#REF!</definedName>
    <definedName name="плодолд" localSheetId="4">#REF!</definedName>
    <definedName name="плодолд" localSheetId="7">#REF!</definedName>
    <definedName name="плодолд">#REF!</definedName>
    <definedName name="Площадь" localSheetId="0">#REF!</definedName>
    <definedName name="Площадь" localSheetId="1">#REF!</definedName>
    <definedName name="Площадь" localSheetId="2">#REF!</definedName>
    <definedName name="Площадь" localSheetId="3">#REF!</definedName>
    <definedName name="Площадь" localSheetId="4">#REF!</definedName>
    <definedName name="Площадь" localSheetId="7">#REF!</definedName>
    <definedName name="Площадь">#REF!</definedName>
    <definedName name="Площадь_нелинейных_объектов" localSheetId="0">#REF!</definedName>
    <definedName name="Площадь_нелинейных_объектов" localSheetId="1">#REF!</definedName>
    <definedName name="Площадь_нелинейных_объектов" localSheetId="2">#REF!</definedName>
    <definedName name="Площадь_нелинейных_объектов" localSheetId="3">#REF!</definedName>
    <definedName name="Площадь_нелинейных_объектов" localSheetId="4">#REF!</definedName>
    <definedName name="Площадь_нелинейных_объектов" localSheetId="7">#REF!</definedName>
    <definedName name="Площадь_нелинейных_объектов">#REF!</definedName>
    <definedName name="Площадь_планшетов" localSheetId="0">#REF!</definedName>
    <definedName name="Площадь_планшетов" localSheetId="1">#REF!</definedName>
    <definedName name="Площадь_планшетов" localSheetId="2">#REF!</definedName>
    <definedName name="Площадь_планшетов" localSheetId="3">#REF!</definedName>
    <definedName name="Площадь_планшетов" localSheetId="4">#REF!</definedName>
    <definedName name="Площадь_планшетов" localSheetId="7">#REF!</definedName>
    <definedName name="Площадь_планшетов">#REF!</definedName>
    <definedName name="плыа" localSheetId="0">#REF!</definedName>
    <definedName name="плыа" localSheetId="1">#REF!</definedName>
    <definedName name="плыа" localSheetId="2">#REF!</definedName>
    <definedName name="плыа" localSheetId="5">#REF!</definedName>
    <definedName name="плыа" localSheetId="3">#REF!</definedName>
    <definedName name="плыа" localSheetId="4">#REF!</definedName>
    <definedName name="плыа" localSheetId="7">#REF!</definedName>
    <definedName name="плыа" localSheetId="9">#REF!</definedName>
    <definedName name="плыа">#REF!</definedName>
    <definedName name="плю" localSheetId="0">#REF!</definedName>
    <definedName name="плю" localSheetId="1">#REF!</definedName>
    <definedName name="плю" localSheetId="2">#REF!</definedName>
    <definedName name="плю" localSheetId="3">#REF!</definedName>
    <definedName name="плю" localSheetId="4">#REF!</definedName>
    <definedName name="плю" localSheetId="7">#REF!</definedName>
    <definedName name="плю">#REF!</definedName>
    <definedName name="по" localSheetId="0">#REF!</definedName>
    <definedName name="по" localSheetId="1">#REF!</definedName>
    <definedName name="по" localSheetId="2">#REF!</definedName>
    <definedName name="по" localSheetId="3">#REF!</definedName>
    <definedName name="по" localSheetId="4">#REF!</definedName>
    <definedName name="по" localSheetId="7">#REF!</definedName>
    <definedName name="по">#REF!</definedName>
    <definedName name="пов" localSheetId="0">#REF!</definedName>
    <definedName name="пов" localSheetId="1">#REF!</definedName>
    <definedName name="пов" localSheetId="2">#REF!</definedName>
    <definedName name="пов" localSheetId="5">#REF!</definedName>
    <definedName name="пов" localSheetId="3">#REF!</definedName>
    <definedName name="пов" localSheetId="4">#REF!</definedName>
    <definedName name="пов" localSheetId="7">#REF!</definedName>
    <definedName name="пов" localSheetId="9">#REF!</definedName>
    <definedName name="пов">#REF!</definedName>
    <definedName name="Подгон" localSheetId="0">#REF!</definedName>
    <definedName name="Подгон" localSheetId="1">#REF!</definedName>
    <definedName name="Подгон" localSheetId="2">#REF!</definedName>
    <definedName name="Подгон" localSheetId="5">#REF!</definedName>
    <definedName name="Подгон" localSheetId="3">#REF!</definedName>
    <definedName name="Подгон" localSheetId="4">#REF!</definedName>
    <definedName name="Подгон" localSheetId="7">#REF!</definedName>
    <definedName name="Подгон" localSheetId="9">#REF!</definedName>
    <definedName name="Подгон">#REF!</definedName>
    <definedName name="Подзаголовок" localSheetId="0">#REF!</definedName>
    <definedName name="Подзаголовок" localSheetId="1">#REF!</definedName>
    <definedName name="Подзаголовок" localSheetId="2">#REF!</definedName>
    <definedName name="Подзаголовок" localSheetId="3">#REF!</definedName>
    <definedName name="Подзаголовок" localSheetId="4">#REF!</definedName>
    <definedName name="Подзаголовок" localSheetId="7">#REF!</definedName>
    <definedName name="Подзаголовок">#REF!</definedName>
    <definedName name="подлен" localSheetId="0">#REF!</definedName>
    <definedName name="подлен" localSheetId="1">#REF!</definedName>
    <definedName name="подлен" localSheetId="2">#REF!</definedName>
    <definedName name="подлен" localSheetId="3">#REF!</definedName>
    <definedName name="подлен" localSheetId="4">#REF!</definedName>
    <definedName name="подлен" localSheetId="7">#REF!</definedName>
    <definedName name="подлен">#REF!</definedName>
    <definedName name="подлжддлджд" localSheetId="0">#REF!</definedName>
    <definedName name="подлжддлджд" localSheetId="1">#REF!</definedName>
    <definedName name="подлжддлджд" localSheetId="2">#REF!</definedName>
    <definedName name="подлжддлджд" localSheetId="3">#REF!</definedName>
    <definedName name="подлжддлджд" localSheetId="4">#REF!</definedName>
    <definedName name="подлжддлджд" localSheetId="7">#REF!</definedName>
    <definedName name="подлжддлджд">#REF!</definedName>
    <definedName name="Подпись1" localSheetId="0">#REF!</definedName>
    <definedName name="Подпись1" localSheetId="1">#REF!</definedName>
    <definedName name="Подпись1" localSheetId="2">#REF!</definedName>
    <definedName name="Подпись1" localSheetId="3">#REF!</definedName>
    <definedName name="Подпись1" localSheetId="4">#REF!</definedName>
    <definedName name="Подпись1" localSheetId="7">#REF!</definedName>
    <definedName name="Подпись1">#REF!</definedName>
    <definedName name="Подпись2" localSheetId="0">#REF!</definedName>
    <definedName name="Подпись2" localSheetId="1">#REF!</definedName>
    <definedName name="Подпись2" localSheetId="2">#REF!</definedName>
    <definedName name="Подпись2" localSheetId="3">#REF!</definedName>
    <definedName name="Подпись2" localSheetId="4">#REF!</definedName>
    <definedName name="Подпись2" localSheetId="7">#REF!</definedName>
    <definedName name="Подпись2">#REF!</definedName>
    <definedName name="Подпись3" localSheetId="0">#REF!</definedName>
    <definedName name="Подпись3" localSheetId="1">#REF!</definedName>
    <definedName name="Подпись3" localSheetId="2">#REF!</definedName>
    <definedName name="Подпись3" localSheetId="3">#REF!</definedName>
    <definedName name="Подпись3" localSheetId="4">#REF!</definedName>
    <definedName name="Подпись3" localSheetId="7">#REF!</definedName>
    <definedName name="Подпись3">#REF!</definedName>
    <definedName name="Подпись4" localSheetId="0">#REF!</definedName>
    <definedName name="Подпись4" localSheetId="1">#REF!</definedName>
    <definedName name="Подпись4" localSheetId="2">#REF!</definedName>
    <definedName name="Подпись4" localSheetId="3">#REF!</definedName>
    <definedName name="Подпись4" localSheetId="4">#REF!</definedName>
    <definedName name="Подпись4" localSheetId="7">#REF!</definedName>
    <definedName name="Подпись4">#REF!</definedName>
    <definedName name="Подпись5" localSheetId="0">#REF!</definedName>
    <definedName name="Подпись5" localSheetId="1">#REF!</definedName>
    <definedName name="Подпись5" localSheetId="2">#REF!</definedName>
    <definedName name="Подпись5" localSheetId="3">#REF!</definedName>
    <definedName name="Подпись5" localSheetId="4">#REF!</definedName>
    <definedName name="Подпись5" localSheetId="7">#REF!</definedName>
    <definedName name="Подпись5">#REF!</definedName>
    <definedName name="подста" localSheetId="0">#REF!</definedName>
    <definedName name="подста" localSheetId="1">#REF!</definedName>
    <definedName name="подста" localSheetId="2">#REF!</definedName>
    <definedName name="подста" localSheetId="5">#REF!</definedName>
    <definedName name="подста" localSheetId="3">#REF!</definedName>
    <definedName name="подста" localSheetId="4">#REF!</definedName>
    <definedName name="подста" localSheetId="7">#REF!</definedName>
    <definedName name="подста" localSheetId="9">#REF!</definedName>
    <definedName name="подста">#REF!</definedName>
    <definedName name="Покупное_ПО" localSheetId="0">#REF!</definedName>
    <definedName name="Покупное_ПО" localSheetId="1">#REF!</definedName>
    <definedName name="Покупное_ПО" localSheetId="2">#REF!</definedName>
    <definedName name="Покупное_ПО" localSheetId="5">#REF!</definedName>
    <definedName name="Покупное_ПО" localSheetId="3">#REF!</definedName>
    <definedName name="Покупное_ПО" localSheetId="4">#REF!</definedName>
    <definedName name="Покупное_ПО" localSheetId="7">#REF!</definedName>
    <definedName name="Покупное_ПО" localSheetId="9">#REF!</definedName>
    <definedName name="Покупное_ПО">#REF!</definedName>
    <definedName name="Покупные" localSheetId="0">#REF!</definedName>
    <definedName name="Покупные" localSheetId="1">#REF!</definedName>
    <definedName name="Покупные" localSheetId="2">#REF!</definedName>
    <definedName name="Покупные" localSheetId="3">#REF!</definedName>
    <definedName name="Покупные" localSheetId="4">#REF!</definedName>
    <definedName name="Покупные" localSheetId="7">#REF!</definedName>
    <definedName name="Покупные">#REF!</definedName>
    <definedName name="Покупные_изделия" localSheetId="0">#REF!</definedName>
    <definedName name="Покупные_изделия" localSheetId="1">#REF!</definedName>
    <definedName name="Покупные_изделия" localSheetId="2">#REF!</definedName>
    <definedName name="Покупные_изделия" localSheetId="3">#REF!</definedName>
    <definedName name="Покупные_изделия" localSheetId="4">#REF!</definedName>
    <definedName name="Покупные_изделия" localSheetId="7">#REF!</definedName>
    <definedName name="Покупные_изделия">#REF!</definedName>
    <definedName name="полд" localSheetId="0">#REF!</definedName>
    <definedName name="полд" localSheetId="1">#REF!</definedName>
    <definedName name="полд" localSheetId="2">#REF!</definedName>
    <definedName name="полд" localSheetId="3">#REF!</definedName>
    <definedName name="полд" localSheetId="4">#REF!</definedName>
    <definedName name="полд" localSheetId="7">#REF!</definedName>
    <definedName name="полд">#REF!</definedName>
    <definedName name="Полевые" localSheetId="0">#REF!</definedName>
    <definedName name="Полевые" localSheetId="1">#REF!</definedName>
    <definedName name="Полевые" localSheetId="2">#REF!</definedName>
    <definedName name="Полевые" localSheetId="3">#REF!</definedName>
    <definedName name="Полевые" localSheetId="4">#REF!</definedName>
    <definedName name="Полевые" localSheetId="7">#REF!</definedName>
    <definedName name="Полевые">#REF!</definedName>
    <definedName name="попр" localSheetId="0">#REF!</definedName>
    <definedName name="попр" localSheetId="1">#REF!</definedName>
    <definedName name="попр" localSheetId="2">#REF!</definedName>
    <definedName name="попр" localSheetId="3">#REF!</definedName>
    <definedName name="попр" localSheetId="4">#REF!</definedName>
    <definedName name="попр" localSheetId="7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0" localSheetId="5">#REF!</definedName>
    <definedName name="Поправочные_коэффициенты_по_письму_Госстроя_от_25.12.90___0" localSheetId="3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" localSheetId="7">#REF!</definedName>
    <definedName name="Поправочные_коэффициенты_по_письму_Госстроя_от_25.12.90___0" localSheetId="9">#REF!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" localSheetId="2">#REF!</definedName>
    <definedName name="Поправочные_коэффициенты_по_письму_Госстроя_от_25.12.90___0___0" localSheetId="3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" localSheetId="7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" localSheetId="2">#REF!</definedName>
    <definedName name="Поправочные_коэффициенты_по_письму_Госстроя_от_25.12.90___0___0___0" localSheetId="3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" localSheetId="7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0___0" localSheetId="2">#REF!</definedName>
    <definedName name="Поправочные_коэффициенты_по_письму_Госстроя_от_25.12.90___0___0___0___0" localSheetId="3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0___0" localSheetId="7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2" localSheetId="2">#REF!</definedName>
    <definedName name="Поправочные_коэффициенты_по_письму_Госстроя_от_25.12.90___0___0___2" localSheetId="3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2" localSheetId="7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3" localSheetId="2">#REF!</definedName>
    <definedName name="Поправочные_коэффициенты_по_письму_Госстроя_от_25.12.90___0___0___3" localSheetId="3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3" localSheetId="7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0___4" localSheetId="2">#REF!</definedName>
    <definedName name="Поправочные_коэффициенты_по_письму_Госстроя_от_25.12.90___0___0___4" localSheetId="3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0___4" localSheetId="7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" localSheetId="2">#REF!</definedName>
    <definedName name="Поправочные_коэффициенты_по_письму_Госстроя_от_25.12.90___0___1" localSheetId="3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" localSheetId="7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0" localSheetId="2">#REF!</definedName>
    <definedName name="Поправочные_коэффициенты_по_письму_Госстроя_от_25.12.90___0___10" localSheetId="3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0" localSheetId="7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12" localSheetId="2">#REF!</definedName>
    <definedName name="Поправочные_коэффициенты_по_письму_Госстроя_от_25.12.90___0___12" localSheetId="3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12" localSheetId="7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" localSheetId="2">#REF!</definedName>
    <definedName name="Поправочные_коэффициенты_по_письму_Госстроя_от_25.12.90___0___2" localSheetId="3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" localSheetId="7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2___0" localSheetId="2">#REF!</definedName>
    <definedName name="Поправочные_коэффициенты_по_письму_Госстроя_от_25.12.90___0___2___0" localSheetId="3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2___0" localSheetId="7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" localSheetId="2">#REF!</definedName>
    <definedName name="Поправочные_коэффициенты_по_письму_Госстроя_от_25.12.90___0___3" localSheetId="3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" localSheetId="7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3___0" localSheetId="2">#REF!</definedName>
    <definedName name="Поправочные_коэффициенты_по_письму_Госстроя_от_25.12.90___0___3___0" localSheetId="3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3___0" localSheetId="7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4" localSheetId="2">#REF!</definedName>
    <definedName name="Поправочные_коэффициенты_по_письму_Госстроя_от_25.12.90___0___4" localSheetId="3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4" localSheetId="7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5" localSheetId="2">#REF!</definedName>
    <definedName name="Поправочные_коэффициенты_по_письму_Госстроя_от_25.12.90___0___5" localSheetId="3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5" localSheetId="7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6" localSheetId="2">#REF!</definedName>
    <definedName name="Поправочные_коэффициенты_по_письму_Госстроя_от_25.12.90___0___6" localSheetId="3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6" localSheetId="7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0___8" localSheetId="2">#REF!</definedName>
    <definedName name="Поправочные_коэффициенты_по_письму_Госстроя_от_25.12.90___0___8" localSheetId="3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0___8" localSheetId="7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" localSheetId="2">#REF!</definedName>
    <definedName name="Поправочные_коэффициенты_по_письму_Госстроя_от_25.12.90___1" localSheetId="3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" localSheetId="7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0" localSheetId="2">#REF!</definedName>
    <definedName name="Поправочные_коэффициенты_по_письму_Госстроя_от_25.12.90___1___0" localSheetId="3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0" localSheetId="7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___3" localSheetId="2">#REF!</definedName>
    <definedName name="Поправочные_коэффициенты_по_письму_Госстроя_от_25.12.90___1___3" localSheetId="3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___3" localSheetId="7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" localSheetId="2">#REF!</definedName>
    <definedName name="Поправочные_коэффициенты_по_письму_Госстроя_от_25.12.90___10" localSheetId="3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" localSheetId="7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0___0___0" localSheetId="5">#REF!</definedName>
    <definedName name="Поправочные_коэффициенты_по_письму_Госстроя_от_25.12.90___10___0___0" localSheetId="3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0___0" localSheetId="7">#REF!</definedName>
    <definedName name="Поправочные_коэффициенты_по_письму_Госстроя_от_25.12.90___10___0___0" localSheetId="9">#REF!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" localSheetId="2">#REF!</definedName>
    <definedName name="Поправочные_коэффициенты_по_письму_Госстроя_от_25.12.90___10___1" localSheetId="3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" localSheetId="7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0" localSheetId="2">#REF!</definedName>
    <definedName name="Поправочные_коэффициенты_по_письму_Госстроя_от_25.12.90___10___10" localSheetId="3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0" localSheetId="7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0___12" localSheetId="2">#REF!</definedName>
    <definedName name="Поправочные_коэффициенты_по_письму_Госстроя_от_25.12.90___10___12" localSheetId="3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0___12" localSheetId="7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" localSheetId="5">#REF!</definedName>
    <definedName name="Поправочные_коэффициенты_по_письму_Госстроя_от_25.12.90___11" localSheetId="3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" localSheetId="7">#REF!</definedName>
    <definedName name="Поправочные_коэффициенты_по_письму_Госстроя_от_25.12.90___11" localSheetId="9">#REF!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11___10" localSheetId="5">#REF!</definedName>
    <definedName name="Поправочные_коэффициенты_по_письму_Госстроя_от_25.12.90___11___10" localSheetId="3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10" localSheetId="7">#REF!</definedName>
    <definedName name="Поправочные_коэффициенты_по_письму_Госстроя_от_25.12.90___11___10" localSheetId="9">#REF!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2" localSheetId="2">#REF!</definedName>
    <definedName name="Поправочные_коэффициенты_по_письму_Госстроя_от_25.12.90___11___2" localSheetId="3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2" localSheetId="7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4" localSheetId="2">#REF!</definedName>
    <definedName name="Поправочные_коэффициенты_по_письму_Госстроя_от_25.12.90___11___4" localSheetId="3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4" localSheetId="7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6" localSheetId="2">#REF!</definedName>
    <definedName name="Поправочные_коэффициенты_по_письму_Госстроя_от_25.12.90___11___6" localSheetId="3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6" localSheetId="7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11___8" localSheetId="2">#REF!</definedName>
    <definedName name="Поправочные_коэффициенты_по_письму_Госстроя_от_25.12.90___11___8" localSheetId="3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11___8" localSheetId="7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2" localSheetId="5">#REF!</definedName>
    <definedName name="Поправочные_коэффициенты_по_письму_Госстроя_от_25.12.90___2" localSheetId="3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" localSheetId="7">#REF!</definedName>
    <definedName name="Поправочные_коэффициенты_по_письму_Госстроя_от_25.12.90___2" localSheetId="9">#REF!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" localSheetId="2">#REF!</definedName>
    <definedName name="Поправочные_коэффициенты_по_письму_Госстроя_от_25.12.90___2___0" localSheetId="3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" localSheetId="7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" localSheetId="2">#REF!</definedName>
    <definedName name="Поправочные_коэффициенты_по_письму_Госстроя_от_25.12.90___2___0___0" localSheetId="3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" localSheetId="7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0___0___0" localSheetId="2">#REF!</definedName>
    <definedName name="Поправочные_коэффициенты_по_письму_Госстроя_от_25.12.90___2___0___0___0" localSheetId="3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0___0___0" localSheetId="7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" localSheetId="2">#REF!</definedName>
    <definedName name="Поправочные_коэффициенты_по_письму_Госстроя_от_25.12.90___2___1" localSheetId="3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" localSheetId="7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0" localSheetId="2">#REF!</definedName>
    <definedName name="Поправочные_коэффициенты_по_письму_Госстроя_от_25.12.90___2___10" localSheetId="3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0" localSheetId="7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12" localSheetId="2">#REF!</definedName>
    <definedName name="Поправочные_коэффициенты_по_письму_Госстроя_от_25.12.90___2___12" localSheetId="3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12" localSheetId="7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2" localSheetId="2">#REF!</definedName>
    <definedName name="Поправочные_коэффициенты_по_письму_Госстроя_от_25.12.90___2___2" localSheetId="3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2" localSheetId="7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3" localSheetId="2">#REF!</definedName>
    <definedName name="Поправочные_коэффициенты_по_письму_Госстроя_от_25.12.90___2___3" localSheetId="3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3" localSheetId="7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4" localSheetId="2">#REF!</definedName>
    <definedName name="Поправочные_коэффициенты_по_письму_Госстроя_от_25.12.90___2___4" localSheetId="3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4" localSheetId="7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6" localSheetId="2">#REF!</definedName>
    <definedName name="Поправочные_коэффициенты_по_письму_Госстроя_от_25.12.90___2___6" localSheetId="3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6" localSheetId="7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2___8" localSheetId="2">#REF!</definedName>
    <definedName name="Поправочные_коэффициенты_по_письму_Госстроя_от_25.12.90___2___8" localSheetId="3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2___8" localSheetId="7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" localSheetId="2">#REF!</definedName>
    <definedName name="Поправочные_коэффициенты_по_письму_Госстроя_от_25.12.90___3" localSheetId="3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" localSheetId="7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" localSheetId="2">#REF!</definedName>
    <definedName name="Поправочные_коэффициенты_по_письму_Госстроя_от_25.12.90___3___0" localSheetId="3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" localSheetId="7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0___2" localSheetId="5">#REF!</definedName>
    <definedName name="Поправочные_коэффициенты_по_письму_Госстроя_от_25.12.90___3___0___2" localSheetId="3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0___2" localSheetId="7">#REF!</definedName>
    <definedName name="Поправочные_коэффициенты_по_письму_Госстроя_от_25.12.90___3___0___2" localSheetId="9">#REF!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3___10" localSheetId="5">#REF!</definedName>
    <definedName name="Поправочные_коэффициенты_по_письму_Госстроя_от_25.12.90___3___10" localSheetId="3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10" localSheetId="7">#REF!</definedName>
    <definedName name="Поправочные_коэффициенты_по_письму_Госстроя_от_25.12.90___3___10" localSheetId="9">#REF!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2" localSheetId="2">#REF!</definedName>
    <definedName name="Поправочные_коэффициенты_по_письму_Госстроя_от_25.12.90___3___2" localSheetId="3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2" localSheetId="7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3" localSheetId="2">#REF!</definedName>
    <definedName name="Поправочные_коэффициенты_по_письму_Госстроя_от_25.12.90___3___3" localSheetId="3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3" localSheetId="7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4" localSheetId="2">#REF!</definedName>
    <definedName name="Поправочные_коэффициенты_по_письму_Госстроя_от_25.12.90___3___4" localSheetId="3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4" localSheetId="7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6" localSheetId="2">#REF!</definedName>
    <definedName name="Поправочные_коэффициенты_по_письму_Госстроя_от_25.12.90___3___6" localSheetId="3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6" localSheetId="7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3___8" localSheetId="2">#REF!</definedName>
    <definedName name="Поправочные_коэффициенты_по_письму_Госстроя_от_25.12.90___3___8" localSheetId="3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3___8" localSheetId="7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" localSheetId="2">#REF!</definedName>
    <definedName name="Поправочные_коэффициенты_по_письму_Госстроя_от_25.12.90___4" localSheetId="3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" localSheetId="7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4___0___0" localSheetId="5">#REF!</definedName>
    <definedName name="Поправочные_коэффициенты_по_письму_Госстроя_от_25.12.90___4___0___0" localSheetId="3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" localSheetId="7">#REF!</definedName>
    <definedName name="Поправочные_коэффициенты_по_письму_Госстроя_от_25.12.90___4___0___0" localSheetId="9">#REF!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0___0" localSheetId="2">#REF!</definedName>
    <definedName name="Поправочные_коэффициенты_по_письму_Госстроя_от_25.12.90___4___0___0___0" localSheetId="3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0___0" localSheetId="7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2" localSheetId="2">#REF!</definedName>
    <definedName name="Поправочные_коэффициенты_по_письму_Госстроя_от_25.12.90___4___0___2" localSheetId="3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2" localSheetId="7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0___4" localSheetId="2">#REF!</definedName>
    <definedName name="Поправочные_коэффициенты_по_письму_Госстроя_от_25.12.90___4___0___4" localSheetId="3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0___4" localSheetId="7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0" localSheetId="2">#REF!</definedName>
    <definedName name="Поправочные_коэффициенты_по_письму_Госстроя_от_25.12.90___4___10" localSheetId="3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0" localSheetId="7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12" localSheetId="2">#REF!</definedName>
    <definedName name="Поправочные_коэффициенты_по_письму_Госстроя_от_25.12.90___4___12" localSheetId="3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12" localSheetId="7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2" localSheetId="2">#REF!</definedName>
    <definedName name="Поправочные_коэффициенты_по_письму_Госстроя_от_25.12.90___4___2" localSheetId="3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2" localSheetId="7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" localSheetId="2">#REF!</definedName>
    <definedName name="Поправочные_коэффициенты_по_письму_Госстроя_от_25.12.90___4___3" localSheetId="3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" localSheetId="7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3___0" localSheetId="2">#REF!</definedName>
    <definedName name="Поправочные_коэффициенты_по_письму_Госстроя_от_25.12.90___4___3___0" localSheetId="3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3___0" localSheetId="7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4" localSheetId="2">#REF!</definedName>
    <definedName name="Поправочные_коэффициенты_по_письму_Госстроя_от_25.12.90___4___4" localSheetId="3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4" localSheetId="7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6" localSheetId="2">#REF!</definedName>
    <definedName name="Поправочные_коэффициенты_по_письму_Госстроя_от_25.12.90___4___6" localSheetId="3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6" localSheetId="7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4___8" localSheetId="2">#REF!</definedName>
    <definedName name="Поправочные_коэффициенты_по_письму_Госстроя_от_25.12.90___4___8" localSheetId="3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4___8" localSheetId="7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5___0" localSheetId="5">#REF!</definedName>
    <definedName name="Поправочные_коэффициенты_по_письму_Госстроя_от_25.12.90___5___0" localSheetId="3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" localSheetId="7">#REF!</definedName>
    <definedName name="Поправочные_коэффициенты_по_письму_Госстроя_от_25.12.90___5___0" localSheetId="9">#REF!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" localSheetId="2">#REF!</definedName>
    <definedName name="Поправочные_коэффициенты_по_письму_Госстроя_от_25.12.90___5___0___0" localSheetId="3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" localSheetId="7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5___0___0___0" localSheetId="2">#REF!</definedName>
    <definedName name="Поправочные_коэффициенты_по_письму_Госстроя_от_25.12.90___5___0___0___0" localSheetId="3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5___0___0___0" localSheetId="7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" localSheetId="2">#REF!</definedName>
    <definedName name="Поправочные_коэффициенты_по_письму_Госстроя_от_25.12.90___6___0" localSheetId="5">#REF!</definedName>
    <definedName name="Поправочные_коэффициенты_по_письму_Госстроя_от_25.12.90___6___0" localSheetId="3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" localSheetId="7">#REF!</definedName>
    <definedName name="Поправочные_коэффициенты_по_письму_Госстроя_от_25.12.90___6___0" localSheetId="9">#REF!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" localSheetId="2">#REF!</definedName>
    <definedName name="Поправочные_коэффициенты_по_письму_Госстроя_от_25.12.90___6___0___0" localSheetId="3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" localSheetId="7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0___0___0" localSheetId="2">#REF!</definedName>
    <definedName name="Поправочные_коэффициенты_по_письму_Госстроя_от_25.12.90___6___0___0___0" localSheetId="3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0___0___0" localSheetId="7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" localSheetId="2">#REF!</definedName>
    <definedName name="Поправочные_коэффициенты_по_письму_Госстроя_от_25.12.90___6___1" localSheetId="3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" localSheetId="7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0" localSheetId="2">#REF!</definedName>
    <definedName name="Поправочные_коэффициенты_по_письму_Госстроя_от_25.12.90___6___10" localSheetId="3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0" localSheetId="7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12" localSheetId="2">#REF!</definedName>
    <definedName name="Поправочные_коэффициенты_по_письму_Госстроя_от_25.12.90___6___12" localSheetId="3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12" localSheetId="7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2" localSheetId="2">#REF!</definedName>
    <definedName name="Поправочные_коэффициенты_по_письму_Госстроя_от_25.12.90___6___2" localSheetId="3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2" localSheetId="7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4" localSheetId="2">#REF!</definedName>
    <definedName name="Поправочные_коэффициенты_по_письму_Госстроя_от_25.12.90___6___4" localSheetId="3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4" localSheetId="7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6" localSheetId="2">#REF!</definedName>
    <definedName name="Поправочные_коэффициенты_по_письму_Госстроя_от_25.12.90___6___6" localSheetId="3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6" localSheetId="7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6___8" localSheetId="2">#REF!</definedName>
    <definedName name="Поправочные_коэффициенты_по_письму_Госстроя_от_25.12.90___6___8" localSheetId="3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6___8" localSheetId="7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" localSheetId="2">#REF!</definedName>
    <definedName name="Поправочные_коэффициенты_по_письму_Госстроя_от_25.12.90___7" localSheetId="3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" localSheetId="7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0" localSheetId="2">#REF!</definedName>
    <definedName name="Поправочные_коэффициенты_по_письму_Госстроя_от_25.12.90___7___0" localSheetId="3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0" localSheetId="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10" localSheetId="2">#REF!</definedName>
    <definedName name="Поправочные_коэффициенты_по_письму_Госстроя_от_25.12.90___7___10" localSheetId="3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10" localSheetId="7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2" localSheetId="2">#REF!</definedName>
    <definedName name="Поправочные_коэффициенты_по_письму_Госстроя_от_25.12.90___7___2" localSheetId="3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2" localSheetId="7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4" localSheetId="2">#REF!</definedName>
    <definedName name="Поправочные_коэффициенты_по_письму_Госстроя_от_25.12.90___7___4" localSheetId="3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4" localSheetId="7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6" localSheetId="2">#REF!</definedName>
    <definedName name="Поправочные_коэффициенты_по_письму_Госстроя_от_25.12.90___7___6" localSheetId="3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6" localSheetId="7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7___8" localSheetId="2">#REF!</definedName>
    <definedName name="Поправочные_коэффициенты_по_письму_Госстроя_от_25.12.90___7___8" localSheetId="3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7___8" localSheetId="7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" localSheetId="2">#REF!</definedName>
    <definedName name="Поправочные_коэффициенты_по_письму_Госстроя_от_25.12.90___8" localSheetId="3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" localSheetId="7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" localSheetId="2">#REF!</definedName>
    <definedName name="Поправочные_коэффициенты_по_письму_Госстроя_от_25.12.90___8___0" localSheetId="3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" localSheetId="7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" localSheetId="2">#REF!</definedName>
    <definedName name="Поправочные_коэффициенты_по_письму_Госстроя_от_25.12.90___8___0___0" localSheetId="3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" localSheetId="7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0___0___0" localSheetId="2">#REF!</definedName>
    <definedName name="Поправочные_коэффициенты_по_письму_Госстроя_от_25.12.90___8___0___0___0" localSheetId="3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0___0___0" localSheetId="7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" localSheetId="2">#REF!</definedName>
    <definedName name="Поправочные_коэффициенты_по_письму_Госстроя_от_25.12.90___8___1" localSheetId="3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" localSheetId="7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0" localSheetId="2">#REF!</definedName>
    <definedName name="Поправочные_коэффициенты_по_письму_Госстроя_от_25.12.90___8___10" localSheetId="3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0" localSheetId="7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12" localSheetId="2">#REF!</definedName>
    <definedName name="Поправочные_коэффициенты_по_письму_Госстроя_от_25.12.90___8___12" localSheetId="3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12" localSheetId="7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2" localSheetId="2">#REF!</definedName>
    <definedName name="Поправочные_коэффициенты_по_письму_Госстроя_от_25.12.90___8___2" localSheetId="3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2" localSheetId="7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4" localSheetId="2">#REF!</definedName>
    <definedName name="Поправочные_коэффициенты_по_письму_Госстроя_от_25.12.90___8___4" localSheetId="3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4" localSheetId="7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6" localSheetId="2">#REF!</definedName>
    <definedName name="Поправочные_коэффициенты_по_письму_Госстроя_от_25.12.90___8___6" localSheetId="3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6" localSheetId="7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8___8" localSheetId="2">#REF!</definedName>
    <definedName name="Поправочные_коэффициенты_по_письму_Госстроя_от_25.12.90___8___8" localSheetId="3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8___8" localSheetId="7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" localSheetId="2">#REF!</definedName>
    <definedName name="Поправочные_коэффициенты_по_письму_Госстроя_от_25.12.90___9" localSheetId="3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" localSheetId="7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" localSheetId="2">#REF!</definedName>
    <definedName name="Поправочные_коэффициенты_по_письму_Госстроя_от_25.12.90___9___0" localSheetId="3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" localSheetId="7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" localSheetId="2">#REF!</definedName>
    <definedName name="Поправочные_коэффициенты_по_письму_Госстроя_от_25.12.90___9___0___0" localSheetId="3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" localSheetId="7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0___0___0" localSheetId="2">#REF!</definedName>
    <definedName name="Поправочные_коэффициенты_по_письму_Госстроя_от_25.12.90___9___0___0___0" localSheetId="3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0___0___0" localSheetId="7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10" localSheetId="2">#REF!</definedName>
    <definedName name="Поправочные_коэффициенты_по_письму_Госстроя_от_25.12.90___9___10" localSheetId="3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10" localSheetId="7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2" localSheetId="2">#REF!</definedName>
    <definedName name="Поправочные_коэффициенты_по_письму_Госстроя_от_25.12.90___9___2" localSheetId="3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2" localSheetId="7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4" localSheetId="2">#REF!</definedName>
    <definedName name="Поправочные_коэффициенты_по_письму_Госстроя_от_25.12.90___9___4" localSheetId="3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4" localSheetId="7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6" localSheetId="2">#REF!</definedName>
    <definedName name="Поправочные_коэффициенты_по_письму_Госстроя_от_25.12.90___9___6" localSheetId="3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6" localSheetId="7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 localSheetId="0">#REF!</definedName>
    <definedName name="Поправочные_коэффициенты_по_письму_Госстроя_от_25.12.90___9___8" localSheetId="1">#REF!</definedName>
    <definedName name="Поправочные_коэффициенты_по_письму_Госстроя_от_25.12.90___9___8" localSheetId="2">#REF!</definedName>
    <definedName name="Поправочные_коэффициенты_по_письму_Госстроя_от_25.12.90___9___8" localSheetId="3">#REF!</definedName>
    <definedName name="Поправочные_коэффициенты_по_письму_Госстроя_от_25.12.90___9___8" localSheetId="4">#REF!</definedName>
    <definedName name="Поправочные_коэффициенты_по_письму_Госстроя_от_25.12.90___9___8" localSheetId="7">#REF!</definedName>
    <definedName name="Поправочные_коэффициенты_по_письму_Госстроя_от_25.12.90___9___8">#REF!</definedName>
    <definedName name="пордолд" localSheetId="0">#REF!</definedName>
    <definedName name="пордолд" localSheetId="1">#REF!</definedName>
    <definedName name="пордолд" localSheetId="2">#REF!</definedName>
    <definedName name="пордолд" localSheetId="3">#REF!</definedName>
    <definedName name="пордолд" localSheetId="4">#REF!</definedName>
    <definedName name="пордолд" localSheetId="7">#REF!</definedName>
    <definedName name="пордолд">#REF!</definedName>
    <definedName name="ПотериНорма" localSheetId="5">#REF!</definedName>
    <definedName name="ПотериНорма" localSheetId="3">#REF!</definedName>
    <definedName name="ПотериНорма" localSheetId="4">#REF!</definedName>
    <definedName name="ПотериНорма" localSheetId="6">#REF!</definedName>
    <definedName name="ПотериНорма">#REF!</definedName>
    <definedName name="ПотериФакт" localSheetId="5">#REF!</definedName>
    <definedName name="ПотериФакт" localSheetId="3">#REF!</definedName>
    <definedName name="ПотериФакт" localSheetId="4">#REF!</definedName>
    <definedName name="ПотериФакт" localSheetId="6">#REF!</definedName>
    <definedName name="ПотериФакт">#REF!</definedName>
    <definedName name="поток2" localSheetId="0">#REF!</definedName>
    <definedName name="поток2" localSheetId="1">#REF!</definedName>
    <definedName name="поток2" localSheetId="2">#REF!</definedName>
    <definedName name="поток2" localSheetId="3">#REF!</definedName>
    <definedName name="поток2" localSheetId="4">#REF!</definedName>
    <definedName name="поток2" localSheetId="7">#REF!</definedName>
    <definedName name="поток2">#REF!</definedName>
    <definedName name="пп" localSheetId="0">#REF!</definedName>
    <definedName name="пп" localSheetId="1">#REF!</definedName>
    <definedName name="пп" localSheetId="2">#REF!</definedName>
    <definedName name="пп" localSheetId="13">#REF!</definedName>
    <definedName name="пп" localSheetId="14">#REF!</definedName>
    <definedName name="пп" localSheetId="5">#REF!</definedName>
    <definedName name="пп" localSheetId="3">#REF!</definedName>
    <definedName name="пп" localSheetId="4">#REF!</definedName>
    <definedName name="пп" localSheetId="7">#REF!</definedName>
    <definedName name="пп" localSheetId="9">#REF!</definedName>
    <definedName name="пп">#REF!</definedName>
    <definedName name="ппвьпр" localSheetId="0">#REF!</definedName>
    <definedName name="ппвьпр" localSheetId="1">#REF!</definedName>
    <definedName name="ппвьпр" localSheetId="2">#REF!</definedName>
    <definedName name="ппвьпр" localSheetId="3">#REF!</definedName>
    <definedName name="ппвьпр" localSheetId="4">#REF!</definedName>
    <definedName name="ппвьпр" localSheetId="7">#REF!</definedName>
    <definedName name="ппвьпр">#REF!</definedName>
    <definedName name="ппп" localSheetId="0">#REF!</definedName>
    <definedName name="ппп" localSheetId="1">#REF!</definedName>
    <definedName name="ппп" localSheetId="2">#REF!</definedName>
    <definedName name="ппп" localSheetId="13">#REF!</definedName>
    <definedName name="ппп" localSheetId="14">#REF!</definedName>
    <definedName name="ппп" localSheetId="3">#REF!</definedName>
    <definedName name="ппп" localSheetId="4">#REF!</definedName>
    <definedName name="ппп" localSheetId="7">#REF!</definedName>
    <definedName name="ппп" localSheetId="11">#REF!</definedName>
    <definedName name="ппп">#REF!</definedName>
    <definedName name="пппппппппппппппппппппппа" localSheetId="0">#REF!</definedName>
    <definedName name="пппппппппппппппппппппппа" localSheetId="1">#REF!</definedName>
    <definedName name="пппппппппппппппппппппппа" localSheetId="2">#REF!</definedName>
    <definedName name="пппппппппппппппппппппппа" localSheetId="5">#REF!</definedName>
    <definedName name="пппппппппппппппппппппппа" localSheetId="3">#REF!</definedName>
    <definedName name="пппппппппппппппппппппппа" localSheetId="4">#REF!</definedName>
    <definedName name="пппппппппппппппппппппппа" localSheetId="7">#REF!</definedName>
    <definedName name="пппппппппппппппппппппппа" localSheetId="9">#REF!</definedName>
    <definedName name="пппппппппппппппппппппппа">#REF!</definedName>
    <definedName name="ПР" localSheetId="0">#REF!</definedName>
    <definedName name="ПР" localSheetId="1">#REF!</definedName>
    <definedName name="ПР" localSheetId="2">#REF!</definedName>
    <definedName name="ПР" localSheetId="3">#REF!</definedName>
    <definedName name="ПР" localSheetId="4">#REF!</definedName>
    <definedName name="ПР" localSheetId="7">#REF!</definedName>
    <definedName name="ПР">#REF!</definedName>
    <definedName name="правоп" localSheetId="0">#REF!</definedName>
    <definedName name="правоп" localSheetId="1">#REF!</definedName>
    <definedName name="правоп" localSheetId="2">#REF!</definedName>
    <definedName name="правоп" localSheetId="3">#REF!</definedName>
    <definedName name="правоп" localSheetId="4">#REF!</definedName>
    <definedName name="правоп" localSheetId="7">#REF!</definedName>
    <definedName name="правоп">#REF!</definedName>
    <definedName name="прд" localSheetId="0">#REF!</definedName>
    <definedName name="прд" localSheetId="1">#REF!</definedName>
    <definedName name="прд" localSheetId="2">#REF!</definedName>
    <definedName name="прд" localSheetId="5">#REF!</definedName>
    <definedName name="прд" localSheetId="3">#REF!</definedName>
    <definedName name="прд" localSheetId="4">#REF!</definedName>
    <definedName name="прд" localSheetId="7">#REF!</definedName>
    <definedName name="прд" localSheetId="9">#REF!</definedName>
    <definedName name="прд">#REF!</definedName>
    <definedName name="прдо" localSheetId="0">#REF!</definedName>
    <definedName name="прдо" localSheetId="1">#REF!</definedName>
    <definedName name="прдо" localSheetId="2">#REF!</definedName>
    <definedName name="прдо" localSheetId="3">#REF!</definedName>
    <definedName name="прдо" localSheetId="4">#REF!</definedName>
    <definedName name="прдо" localSheetId="7">#REF!</definedName>
    <definedName name="прдо">#REF!</definedName>
    <definedName name="прер" localSheetId="0">#REF!</definedName>
    <definedName name="прер" localSheetId="1">#REF!</definedName>
    <definedName name="прер" localSheetId="2">#REF!</definedName>
    <definedName name="прер" localSheetId="3">#REF!</definedName>
    <definedName name="прер" localSheetId="4">#REF!</definedName>
    <definedName name="прер" localSheetId="7">#REF!</definedName>
    <definedName name="прер">#REF!</definedName>
    <definedName name="прибыль" localSheetId="0">#REF!</definedName>
    <definedName name="прибыль" localSheetId="1">#REF!</definedName>
    <definedName name="прибыль" localSheetId="2">#REF!</definedName>
    <definedName name="прибыль" localSheetId="5">#REF!</definedName>
    <definedName name="прибыль" localSheetId="3">#REF!</definedName>
    <definedName name="прибыль" localSheetId="4">#REF!</definedName>
    <definedName name="прибыль" localSheetId="7">#REF!</definedName>
    <definedName name="прибыль" localSheetId="9">#REF!</definedName>
    <definedName name="прибыль">#REF!</definedName>
    <definedName name="Прибыль_RAB" localSheetId="3">#REF!</definedName>
    <definedName name="Прибыль_RAB" localSheetId="4">#REF!</definedName>
    <definedName name="Прибыль_RAB">#REF!</definedName>
    <definedName name="Прибыль_Масса" localSheetId="3">#REF!</definedName>
    <definedName name="Прибыль_Масса" localSheetId="4">#REF!</definedName>
    <definedName name="Прибыль_Масса">#REF!</definedName>
    <definedName name="Прибыль_Метод" localSheetId="3">#REF!</definedName>
    <definedName name="Прибыль_Метод" localSheetId="4">#REF!</definedName>
    <definedName name="Прибыль_Метод">#REF!</definedName>
    <definedName name="Прибыль_ПроцентОС" localSheetId="3">#REF!</definedName>
    <definedName name="Прибыль_ПроцентОС" localSheetId="4">#REF!</definedName>
    <definedName name="Прибыль_ПроцентОС">#REF!</definedName>
    <definedName name="Прибыль_ПроцентСС" localSheetId="3">#REF!</definedName>
    <definedName name="Прибыль_ПроцентСС" localSheetId="4">#REF!</definedName>
    <definedName name="Прибыль_ПроцентСС">#REF!</definedName>
    <definedName name="Прибыль_ФД" localSheetId="3">#REF!</definedName>
    <definedName name="Прибыль_ФД" localSheetId="4">#REF!</definedName>
    <definedName name="Прибыль_ФД">#REF!</definedName>
    <definedName name="Прикладное_ПО" localSheetId="0">#REF!</definedName>
    <definedName name="Прикладное_ПО" localSheetId="1">#REF!</definedName>
    <definedName name="Прикладное_ПО" localSheetId="2">#REF!</definedName>
    <definedName name="Прикладное_ПО" localSheetId="3">#REF!</definedName>
    <definedName name="Прикладное_ПО" localSheetId="4">#REF!</definedName>
    <definedName name="Прикладное_ПО" localSheetId="7">#REF!</definedName>
    <definedName name="Прикладное_ПО">#REF!</definedName>
    <definedName name="Прилож" localSheetId="0">#REF!</definedName>
    <definedName name="Прилож" localSheetId="1">#REF!</definedName>
    <definedName name="Прилож" localSheetId="2">#REF!</definedName>
    <definedName name="Прилож" localSheetId="3">#REF!</definedName>
    <definedName name="Прилож" localSheetId="4">#REF!</definedName>
    <definedName name="Прилож" localSheetId="7">#REF!</definedName>
    <definedName name="Прилож">#REF!</definedName>
    <definedName name="Приморский_край" localSheetId="0">#REF!</definedName>
    <definedName name="Приморский_край" localSheetId="1">#REF!</definedName>
    <definedName name="Приморский_край" localSheetId="2">#REF!</definedName>
    <definedName name="Приморский_край" localSheetId="5">#REF!</definedName>
    <definedName name="Приморский_край" localSheetId="3">#REF!</definedName>
    <definedName name="Приморский_край" localSheetId="4">#REF!</definedName>
    <definedName name="Приморский_край" localSheetId="7">#REF!</definedName>
    <definedName name="Приморский_край" localSheetId="9">#REF!</definedName>
    <definedName name="Приморский_край">#REF!</definedName>
    <definedName name="Приморский_край_1" localSheetId="0">#REF!</definedName>
    <definedName name="Приморский_край_1" localSheetId="1">#REF!</definedName>
    <definedName name="Приморский_край_1" localSheetId="2">#REF!</definedName>
    <definedName name="Приморский_край_1" localSheetId="3">#REF!</definedName>
    <definedName name="Приморский_край_1" localSheetId="4">#REF!</definedName>
    <definedName name="Приморский_край_1" localSheetId="7">#REF!</definedName>
    <definedName name="Приморский_край_1">#REF!</definedName>
    <definedName name="приоб" localSheetId="3">#REF!</definedName>
    <definedName name="приоб" localSheetId="4">#REF!</definedName>
    <definedName name="приоб">#REF!</definedName>
    <definedName name="приобр" localSheetId="3">#REF!</definedName>
    <definedName name="приобр" localSheetId="4">#REF!</definedName>
    <definedName name="приобр">#REF!</definedName>
    <definedName name="прл" localSheetId="0">#REF!</definedName>
    <definedName name="прл" localSheetId="1">#REF!</definedName>
    <definedName name="прл" localSheetId="2">#REF!</definedName>
    <definedName name="прл" localSheetId="5">#REF!</definedName>
    <definedName name="прл" localSheetId="3">#REF!</definedName>
    <definedName name="прл" localSheetId="4">#REF!</definedName>
    <definedName name="прл" localSheetId="7">#REF!</definedName>
    <definedName name="прл" localSheetId="9">#REF!</definedName>
    <definedName name="прл">#REF!</definedName>
    <definedName name="прлв" localSheetId="0">#REF!</definedName>
    <definedName name="прлв" localSheetId="1">#REF!</definedName>
    <definedName name="прлв" localSheetId="2">#REF!</definedName>
    <definedName name="прлв" localSheetId="3">#REF!</definedName>
    <definedName name="прлв" localSheetId="4">#REF!</definedName>
    <definedName name="прлв" localSheetId="7">#REF!</definedName>
    <definedName name="прлв">#REF!</definedName>
    <definedName name="прлвпрл" localSheetId="0">#REF!</definedName>
    <definedName name="прлвпрл" localSheetId="1">#REF!</definedName>
    <definedName name="прлвпрл" localSheetId="2">#REF!</definedName>
    <definedName name="прлвпрл" localSheetId="3">#REF!</definedName>
    <definedName name="прлвпрл" localSheetId="4">#REF!</definedName>
    <definedName name="прлвпрл" localSheetId="7">#REF!</definedName>
    <definedName name="прлвпрл">#REF!</definedName>
    <definedName name="прлпврл" localSheetId="0">#REF!</definedName>
    <definedName name="прлпврл" localSheetId="1">#REF!</definedName>
    <definedName name="прлпврл" localSheetId="2">#REF!</definedName>
    <definedName name="прлпврл" localSheetId="3">#REF!</definedName>
    <definedName name="прлпврл" localSheetId="4">#REF!</definedName>
    <definedName name="прлпврл" localSheetId="7">#REF!</definedName>
    <definedName name="прлпврл">#REF!</definedName>
    <definedName name="прлпр" localSheetId="0">#REF!</definedName>
    <definedName name="прлпр" localSheetId="1">#REF!</definedName>
    <definedName name="прлпр" localSheetId="2">#REF!</definedName>
    <definedName name="прлпр" localSheetId="3">#REF!</definedName>
    <definedName name="прлпр" localSheetId="4">#REF!</definedName>
    <definedName name="прлпр" localSheetId="7">#REF!</definedName>
    <definedName name="прлпр">#REF!</definedName>
    <definedName name="прльп" localSheetId="0">#REF!</definedName>
    <definedName name="прльп" localSheetId="1">#REF!</definedName>
    <definedName name="прльп" localSheetId="2">#REF!</definedName>
    <definedName name="прльп" localSheetId="3">#REF!</definedName>
    <definedName name="прльп" localSheetId="4">#REF!</definedName>
    <definedName name="прльп" localSheetId="7">#REF!</definedName>
    <definedName name="прльп">#REF!</definedName>
    <definedName name="про" localSheetId="0">#REF!</definedName>
    <definedName name="про" localSheetId="1">#REF!</definedName>
    <definedName name="про" localSheetId="2">#REF!</definedName>
    <definedName name="про" localSheetId="3">#REF!</definedName>
    <definedName name="про" localSheetId="4">#REF!</definedName>
    <definedName name="про" localSheetId="7">#REF!</definedName>
    <definedName name="про">#REF!</definedName>
    <definedName name="пробная" localSheetId="0">#REF!</definedName>
    <definedName name="пробная" localSheetId="1">#REF!</definedName>
    <definedName name="пробная" localSheetId="2">#REF!</definedName>
    <definedName name="пробная" localSheetId="3">#REF!</definedName>
    <definedName name="пробная" localSheetId="4">#REF!</definedName>
    <definedName name="пробная" localSheetId="7">#REF!</definedName>
    <definedName name="пробная">#REF!</definedName>
    <definedName name="Проверил" localSheetId="0">#REF!</definedName>
    <definedName name="Проверил" localSheetId="1">#REF!</definedName>
    <definedName name="Проверил" localSheetId="2">#REF!</definedName>
    <definedName name="Проверил" localSheetId="3">#REF!</definedName>
    <definedName name="Проверил" localSheetId="4">#REF!</definedName>
    <definedName name="Проверил" localSheetId="7">#REF!</definedName>
    <definedName name="Проверил">#REF!</definedName>
    <definedName name="провпо" localSheetId="0">#REF!</definedName>
    <definedName name="провпо" localSheetId="1">#REF!</definedName>
    <definedName name="провпо" localSheetId="2">#REF!</definedName>
    <definedName name="провпо" localSheetId="3">#REF!</definedName>
    <definedName name="провпо" localSheetId="4">#REF!</definedName>
    <definedName name="провпо" localSheetId="7">#REF!</definedName>
    <definedName name="провпо">#REF!</definedName>
    <definedName name="проект" localSheetId="0">#REF!</definedName>
    <definedName name="проект" localSheetId="1">#REF!</definedName>
    <definedName name="проект" localSheetId="2">#REF!</definedName>
    <definedName name="проект" localSheetId="5">#REF!</definedName>
    <definedName name="проект" localSheetId="3">#REF!</definedName>
    <definedName name="проект" localSheetId="4">#REF!</definedName>
    <definedName name="проект" localSheetId="7">#REF!</definedName>
    <definedName name="проект" localSheetId="9">#REF!</definedName>
    <definedName name="проект">#REF!</definedName>
    <definedName name="проект2" localSheetId="3">#REF!</definedName>
    <definedName name="проект2" localSheetId="4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3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7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 localSheetId="0">#REF!</definedName>
    <definedName name="пролоддошщ" localSheetId="1">#REF!</definedName>
    <definedName name="пролоддошщ" localSheetId="2">#REF!</definedName>
    <definedName name="пролоддошщ" localSheetId="5">#REF!</definedName>
    <definedName name="пролоддошщ" localSheetId="3">#REF!</definedName>
    <definedName name="пролоддошщ" localSheetId="4">#REF!</definedName>
    <definedName name="пролоддошщ" localSheetId="7">#REF!</definedName>
    <definedName name="пролоддошщ" localSheetId="9">#REF!</definedName>
    <definedName name="пролоддошщ">#REF!</definedName>
    <definedName name="Промбезоп" localSheetId="0">#REF!</definedName>
    <definedName name="Промбезоп" localSheetId="1">#REF!</definedName>
    <definedName name="Промбезоп" localSheetId="2">#REF!</definedName>
    <definedName name="Промбезоп" localSheetId="5">#REF!</definedName>
    <definedName name="Промбезоп" localSheetId="3">#REF!</definedName>
    <definedName name="Промбезоп" localSheetId="4">#REF!</definedName>
    <definedName name="Промбезоп" localSheetId="7">#REF!</definedName>
    <definedName name="Промбезоп" localSheetId="9">#REF!</definedName>
    <definedName name="Промбезоп">#REF!</definedName>
    <definedName name="Промышленная" localSheetId="0">#REF!</definedName>
    <definedName name="Промышленная" localSheetId="1">#REF!</definedName>
    <definedName name="Промышленная" localSheetId="2">#REF!</definedName>
    <definedName name="Промышленная" localSheetId="3">#REF!</definedName>
    <definedName name="Промышленная" localSheetId="4">#REF!</definedName>
    <definedName name="Промышленная" localSheetId="7">#REF!</definedName>
    <definedName name="Промышленная">#REF!</definedName>
    <definedName name="пропр" localSheetId="0">#REF!</definedName>
    <definedName name="пропр" localSheetId="1">#REF!</definedName>
    <definedName name="пропр" localSheetId="2">#REF!</definedName>
    <definedName name="пропр" localSheetId="5">#REF!</definedName>
    <definedName name="пропр" localSheetId="3">#REF!</definedName>
    <definedName name="пропр" localSheetId="4">#REF!</definedName>
    <definedName name="пропр" localSheetId="7">#REF!</definedName>
    <definedName name="пропр" localSheetId="9">#REF!</definedName>
    <definedName name="пропр">#REF!</definedName>
    <definedName name="пропропрспро" localSheetId="3">#REF!</definedName>
    <definedName name="пропропрспро" localSheetId="4">#REF!</definedName>
    <definedName name="пропропрспро">#REF!</definedName>
    <definedName name="Прот">#REF!</definedName>
    <definedName name="протоколРМВК" localSheetId="0">#REF!</definedName>
    <definedName name="протоколРМВК" localSheetId="1">#REF!</definedName>
    <definedName name="протоколРМВК" localSheetId="2">#REF!</definedName>
    <definedName name="протоколРМВК" localSheetId="5">#REF!</definedName>
    <definedName name="протоколРМВК" localSheetId="3">#REF!</definedName>
    <definedName name="протоколРМВК" localSheetId="4">#REF!</definedName>
    <definedName name="протоколРМВК" localSheetId="7">#REF!</definedName>
    <definedName name="протоколРМВК" localSheetId="9">#REF!</definedName>
    <definedName name="протоколРМВК">#REF!</definedName>
    <definedName name="прочие" localSheetId="0">#REF!</definedName>
    <definedName name="прочие" localSheetId="1">#REF!</definedName>
    <definedName name="прочие" localSheetId="2">#REF!</definedName>
    <definedName name="прочие" localSheetId="3">#REF!</definedName>
    <definedName name="прочие" localSheetId="4">#REF!</definedName>
    <definedName name="прочие" localSheetId="7">#REF!</definedName>
    <definedName name="прочие">#REF!</definedName>
    <definedName name="Прочие_затраты_в_базисных_ценах" localSheetId="0">#REF!</definedName>
    <definedName name="Прочие_затраты_в_базисных_ценах" localSheetId="1">#REF!</definedName>
    <definedName name="Прочие_затраты_в_базисных_ценах" localSheetId="2">#REF!</definedName>
    <definedName name="Прочие_затраты_в_базисных_ценах" localSheetId="3">#REF!</definedName>
    <definedName name="Прочие_затраты_в_базисных_ценах" localSheetId="4">#REF!</definedName>
    <definedName name="Прочие_затраты_в_базисных_ценах" localSheetId="7">#REF!</definedName>
    <definedName name="Прочие_затраты_в_базисных_ценах">#REF!</definedName>
    <definedName name="Прочие_работы" localSheetId="0">#REF!</definedName>
    <definedName name="Прочие_работы" localSheetId="1">#REF!</definedName>
    <definedName name="Прочие_работы" localSheetId="2">#REF!</definedName>
    <definedName name="Прочие_работы" localSheetId="5">#REF!</definedName>
    <definedName name="Прочие_работы" localSheetId="3">#REF!</definedName>
    <definedName name="Прочие_работы" localSheetId="4">#REF!</definedName>
    <definedName name="Прочие_работы" localSheetId="7">#REF!</definedName>
    <definedName name="Прочие_работы" localSheetId="9">#REF!</definedName>
    <definedName name="Прочие_работы">#REF!</definedName>
    <definedName name="прпр_1" localSheetId="0">#REF!</definedName>
    <definedName name="прпр_1" localSheetId="1">#REF!</definedName>
    <definedName name="прпр_1" localSheetId="2">#REF!</definedName>
    <definedName name="прпр_1" localSheetId="5">#REF!</definedName>
    <definedName name="прпр_1" localSheetId="3">#REF!</definedName>
    <definedName name="прпр_1" localSheetId="4">#REF!</definedName>
    <definedName name="прпр_1" localSheetId="7">#REF!</definedName>
    <definedName name="прпр_1" localSheetId="9">#REF!</definedName>
    <definedName name="прпр_1">#REF!</definedName>
    <definedName name="пртпр" localSheetId="0">#REF!</definedName>
    <definedName name="пртпр" localSheetId="1">#REF!</definedName>
    <definedName name="пртпр" localSheetId="2">#REF!</definedName>
    <definedName name="пртпр" localSheetId="3">#REF!</definedName>
    <definedName name="пртпр" localSheetId="4">#REF!</definedName>
    <definedName name="пртпр" localSheetId="7">#REF!</definedName>
    <definedName name="пртпр">#REF!</definedName>
    <definedName name="прч" localSheetId="0">#REF!</definedName>
    <definedName name="прч" localSheetId="1">#REF!</definedName>
    <definedName name="прч" localSheetId="2">#REF!</definedName>
    <definedName name="прч" localSheetId="3">#REF!</definedName>
    <definedName name="прч" localSheetId="4">#REF!</definedName>
    <definedName name="прч" localSheetId="7">#REF!</definedName>
    <definedName name="прч">#REF!</definedName>
    <definedName name="прь" localSheetId="0">#REF!</definedName>
    <definedName name="прь" localSheetId="1">#REF!</definedName>
    <definedName name="прь" localSheetId="2">#REF!</definedName>
    <definedName name="прь" localSheetId="3">#REF!</definedName>
    <definedName name="прь" localSheetId="4">#REF!</definedName>
    <definedName name="прь" localSheetId="7">#REF!</definedName>
    <definedName name="прь">#REF!</definedName>
    <definedName name="прьв" localSheetId="0">#REF!</definedName>
    <definedName name="прьв" localSheetId="1">#REF!</definedName>
    <definedName name="прьв" localSheetId="2">#REF!</definedName>
    <definedName name="прьв" localSheetId="3">#REF!</definedName>
    <definedName name="прьв" localSheetId="4">#REF!</definedName>
    <definedName name="прьв" localSheetId="7">#REF!</definedName>
    <definedName name="прьв">#REF!</definedName>
    <definedName name="прьто" localSheetId="0">#REF!</definedName>
    <definedName name="прьто" localSheetId="1">#REF!</definedName>
    <definedName name="прьто" localSheetId="2">#REF!</definedName>
    <definedName name="прьто" localSheetId="5">#REF!</definedName>
    <definedName name="прьто" localSheetId="3">#REF!</definedName>
    <definedName name="прьто" localSheetId="4">#REF!</definedName>
    <definedName name="прьто" localSheetId="7">#REF!</definedName>
    <definedName name="прьто" localSheetId="9">#REF!</definedName>
    <definedName name="прьто">#REF!</definedName>
    <definedName name="пс" localSheetId="0">#REF!</definedName>
    <definedName name="пс" localSheetId="1">#REF!</definedName>
    <definedName name="пс" localSheetId="2">#REF!</definedName>
    <definedName name="пс" localSheetId="3">#REF!</definedName>
    <definedName name="пс" localSheetId="4">#REF!</definedName>
    <definedName name="пс" localSheetId="7">#REF!</definedName>
    <definedName name="пс">#REF!</definedName>
    <definedName name="пс40" localSheetId="0">#REF!</definedName>
    <definedName name="пс40" localSheetId="1">#REF!</definedName>
    <definedName name="пс40" localSheetId="2">#REF!</definedName>
    <definedName name="пс40" localSheetId="3">#REF!</definedName>
    <definedName name="пс40" localSheetId="4">#REF!</definedName>
    <definedName name="пс40" localSheetId="7">#REF!</definedName>
    <definedName name="пс40">#REF!</definedName>
    <definedName name="Псковская_область" localSheetId="0">#REF!</definedName>
    <definedName name="Псковская_область" localSheetId="1">#REF!</definedName>
    <definedName name="Псковская_область" localSheetId="2">#REF!</definedName>
    <definedName name="Псковская_область" localSheetId="5">#REF!</definedName>
    <definedName name="Псковская_область" localSheetId="3">#REF!</definedName>
    <definedName name="Псковская_область" localSheetId="4">#REF!</definedName>
    <definedName name="Псковская_область" localSheetId="7">#REF!</definedName>
    <definedName name="Псковская_область" localSheetId="9">#REF!</definedName>
    <definedName name="Псковская_область">#REF!</definedName>
    <definedName name="псрл" localSheetId="0">#REF!</definedName>
    <definedName name="псрл" localSheetId="1">#REF!</definedName>
    <definedName name="псрл" localSheetId="2">#REF!</definedName>
    <definedName name="псрл" localSheetId="3">#REF!</definedName>
    <definedName name="псрл" localSheetId="4">#REF!</definedName>
    <definedName name="псрл" localSheetId="7">#REF!</definedName>
    <definedName name="псрл">#REF!</definedName>
    <definedName name="пуш">#REF!</definedName>
    <definedName name="пшждю" localSheetId="0">#REF!</definedName>
    <definedName name="пшждю" localSheetId="1">#REF!</definedName>
    <definedName name="пшждю" localSheetId="2">#REF!</definedName>
    <definedName name="пшждю" localSheetId="5">#REF!</definedName>
    <definedName name="пшждю" localSheetId="3">#REF!</definedName>
    <definedName name="пшждю" localSheetId="4">#REF!</definedName>
    <definedName name="пшждю" localSheetId="7">#REF!</definedName>
    <definedName name="пшждю" localSheetId="9">#REF!</definedName>
    <definedName name="пшждю">#REF!</definedName>
    <definedName name="пьбю" localSheetId="0">#REF!</definedName>
    <definedName name="пьбю" localSheetId="1">#REF!</definedName>
    <definedName name="пьбю" localSheetId="2">#REF!</definedName>
    <definedName name="пьбю" localSheetId="3">#REF!</definedName>
    <definedName name="пьбю" localSheetId="4">#REF!</definedName>
    <definedName name="пьбю" localSheetId="7">#REF!</definedName>
    <definedName name="пьбю">#REF!</definedName>
    <definedName name="пьюию" localSheetId="0">#REF!</definedName>
    <definedName name="пьюию" localSheetId="1">#REF!</definedName>
    <definedName name="пьюию" localSheetId="2">#REF!</definedName>
    <definedName name="пьюию" localSheetId="3">#REF!</definedName>
    <definedName name="пьюию" localSheetId="4">#REF!</definedName>
    <definedName name="пьюию" localSheetId="7">#REF!</definedName>
    <definedName name="пьюию">#REF!</definedName>
    <definedName name="пятый" localSheetId="0">#REF!</definedName>
    <definedName name="пятый" localSheetId="1">#REF!</definedName>
    <definedName name="пятый" localSheetId="2">#REF!</definedName>
    <definedName name="пятый" localSheetId="3">#REF!</definedName>
    <definedName name="пятый" localSheetId="4">#REF!</definedName>
    <definedName name="пятый" localSheetId="7">#REF!</definedName>
    <definedName name="пятый">#REF!</definedName>
    <definedName name="р" localSheetId="0">#REF!</definedName>
    <definedName name="р" localSheetId="1">#REF!</definedName>
    <definedName name="р" localSheetId="2">#REF!</definedName>
    <definedName name="р" localSheetId="3">#REF!</definedName>
    <definedName name="р" localSheetId="4">#REF!</definedName>
    <definedName name="р" localSheetId="7">#REF!</definedName>
    <definedName name="р">#REF!</definedName>
    <definedName name="раб" localSheetId="0">#REF!</definedName>
    <definedName name="раб" localSheetId="1">#REF!</definedName>
    <definedName name="раб" localSheetId="2">#REF!</definedName>
    <definedName name="раб" localSheetId="3">#REF!</definedName>
    <definedName name="раб" localSheetId="4">#REF!</definedName>
    <definedName name="раб" localSheetId="7">#REF!</definedName>
    <definedName name="раб">#REF!</definedName>
    <definedName name="рабдень">#REF!</definedName>
    <definedName name="Работа1" localSheetId="0">#REF!</definedName>
    <definedName name="Работа1" localSheetId="1">#REF!</definedName>
    <definedName name="Работа1" localSheetId="2">#REF!</definedName>
    <definedName name="Работа1" localSheetId="5">#REF!</definedName>
    <definedName name="Работа1" localSheetId="3">#REF!</definedName>
    <definedName name="Работа1" localSheetId="4">#REF!</definedName>
    <definedName name="Работа1" localSheetId="7">#REF!</definedName>
    <definedName name="Работа1" localSheetId="9">#REF!</definedName>
    <definedName name="Работа1">#REF!</definedName>
    <definedName name="Работа10" localSheetId="0">#REF!</definedName>
    <definedName name="Работа10" localSheetId="1">#REF!</definedName>
    <definedName name="Работа10" localSheetId="2">#REF!</definedName>
    <definedName name="Работа10" localSheetId="3">#REF!</definedName>
    <definedName name="Работа10" localSheetId="4">#REF!</definedName>
    <definedName name="Работа10" localSheetId="7">#REF!</definedName>
    <definedName name="Работа10">#REF!</definedName>
    <definedName name="Работа11" localSheetId="0">#REF!</definedName>
    <definedName name="Работа11" localSheetId="1">#REF!</definedName>
    <definedName name="Работа11" localSheetId="2">#REF!</definedName>
    <definedName name="Работа11" localSheetId="3">#REF!</definedName>
    <definedName name="Работа11" localSheetId="4">#REF!</definedName>
    <definedName name="Работа11" localSheetId="7">#REF!</definedName>
    <definedName name="Работа11">#REF!</definedName>
    <definedName name="Работа12" localSheetId="0">#REF!</definedName>
    <definedName name="Работа12" localSheetId="1">#REF!</definedName>
    <definedName name="Работа12" localSheetId="2">#REF!</definedName>
    <definedName name="Работа12" localSheetId="3">#REF!</definedName>
    <definedName name="Работа12" localSheetId="4">#REF!</definedName>
    <definedName name="Работа12" localSheetId="7">#REF!</definedName>
    <definedName name="Работа12">#REF!</definedName>
    <definedName name="Работа13" localSheetId="0">#REF!</definedName>
    <definedName name="Работа13" localSheetId="1">#REF!</definedName>
    <definedName name="Работа13" localSheetId="2">#REF!</definedName>
    <definedName name="Работа13" localSheetId="3">#REF!</definedName>
    <definedName name="Работа13" localSheetId="4">#REF!</definedName>
    <definedName name="Работа13" localSheetId="7">#REF!</definedName>
    <definedName name="Работа13">#REF!</definedName>
    <definedName name="Работа14" localSheetId="0">#REF!</definedName>
    <definedName name="Работа14" localSheetId="1">#REF!</definedName>
    <definedName name="Работа14" localSheetId="2">#REF!</definedName>
    <definedName name="Работа14" localSheetId="3">#REF!</definedName>
    <definedName name="Работа14" localSheetId="4">#REF!</definedName>
    <definedName name="Работа14" localSheetId="7">#REF!</definedName>
    <definedName name="Работа14">#REF!</definedName>
    <definedName name="Работа15" localSheetId="0">#REF!</definedName>
    <definedName name="Работа15" localSheetId="1">#REF!</definedName>
    <definedName name="Работа15" localSheetId="2">#REF!</definedName>
    <definedName name="Работа15" localSheetId="3">#REF!</definedName>
    <definedName name="Работа15" localSheetId="4">#REF!</definedName>
    <definedName name="Работа15" localSheetId="7">#REF!</definedName>
    <definedName name="Работа15">#REF!</definedName>
    <definedName name="Работа16" localSheetId="0">#REF!</definedName>
    <definedName name="Работа16" localSheetId="1">#REF!</definedName>
    <definedName name="Работа16" localSheetId="2">#REF!</definedName>
    <definedName name="Работа16" localSheetId="3">#REF!</definedName>
    <definedName name="Работа16" localSheetId="4">#REF!</definedName>
    <definedName name="Работа16" localSheetId="7">#REF!</definedName>
    <definedName name="Работа16">#REF!</definedName>
    <definedName name="Работа17" localSheetId="0">#REF!</definedName>
    <definedName name="Работа17" localSheetId="1">#REF!</definedName>
    <definedName name="Работа17" localSheetId="2">#REF!</definedName>
    <definedName name="Работа17" localSheetId="3">#REF!</definedName>
    <definedName name="Работа17" localSheetId="4">#REF!</definedName>
    <definedName name="Работа17" localSheetId="7">#REF!</definedName>
    <definedName name="Работа17">#REF!</definedName>
    <definedName name="Работа18" localSheetId="0">#REF!</definedName>
    <definedName name="Работа18" localSheetId="1">#REF!</definedName>
    <definedName name="Работа18" localSheetId="2">#REF!</definedName>
    <definedName name="Работа18" localSheetId="3">#REF!</definedName>
    <definedName name="Работа18" localSheetId="4">#REF!</definedName>
    <definedName name="Работа18" localSheetId="7">#REF!</definedName>
    <definedName name="Работа18">#REF!</definedName>
    <definedName name="Работа19" localSheetId="0">#REF!</definedName>
    <definedName name="Работа19" localSheetId="1">#REF!</definedName>
    <definedName name="Работа19" localSheetId="2">#REF!</definedName>
    <definedName name="Работа19" localSheetId="3">#REF!</definedName>
    <definedName name="Работа19" localSheetId="4">#REF!</definedName>
    <definedName name="Работа19" localSheetId="7">#REF!</definedName>
    <definedName name="Работа19">#REF!</definedName>
    <definedName name="Работа2" localSheetId="0">#REF!</definedName>
    <definedName name="Работа2" localSheetId="1">#REF!</definedName>
    <definedName name="Работа2" localSheetId="2">#REF!</definedName>
    <definedName name="Работа2" localSheetId="3">#REF!</definedName>
    <definedName name="Работа2" localSheetId="4">#REF!</definedName>
    <definedName name="Работа2" localSheetId="7">#REF!</definedName>
    <definedName name="Работа2">#REF!</definedName>
    <definedName name="Работа20" localSheetId="0">#REF!</definedName>
    <definedName name="Работа20" localSheetId="1">#REF!</definedName>
    <definedName name="Работа20" localSheetId="2">#REF!</definedName>
    <definedName name="Работа20" localSheetId="3">#REF!</definedName>
    <definedName name="Работа20" localSheetId="4">#REF!</definedName>
    <definedName name="Работа20" localSheetId="7">#REF!</definedName>
    <definedName name="Работа20">#REF!</definedName>
    <definedName name="Работа21" localSheetId="0">#REF!</definedName>
    <definedName name="Работа21" localSheetId="1">#REF!</definedName>
    <definedName name="Работа21" localSheetId="2">#REF!</definedName>
    <definedName name="Работа21" localSheetId="3">#REF!</definedName>
    <definedName name="Работа21" localSheetId="4">#REF!</definedName>
    <definedName name="Работа21" localSheetId="7">#REF!</definedName>
    <definedName name="Работа21">#REF!</definedName>
    <definedName name="Работа22" localSheetId="0">#REF!</definedName>
    <definedName name="Работа22" localSheetId="1">#REF!</definedName>
    <definedName name="Работа22" localSheetId="2">#REF!</definedName>
    <definedName name="Работа22" localSheetId="3">#REF!</definedName>
    <definedName name="Работа22" localSheetId="4">#REF!</definedName>
    <definedName name="Работа22" localSheetId="7">#REF!</definedName>
    <definedName name="Работа22">#REF!</definedName>
    <definedName name="Работа23" localSheetId="0">#REF!</definedName>
    <definedName name="Работа23" localSheetId="1">#REF!</definedName>
    <definedName name="Работа23" localSheetId="2">#REF!</definedName>
    <definedName name="Работа23" localSheetId="3">#REF!</definedName>
    <definedName name="Работа23" localSheetId="4">#REF!</definedName>
    <definedName name="Работа23" localSheetId="7">#REF!</definedName>
    <definedName name="Работа23">#REF!</definedName>
    <definedName name="Работа24" localSheetId="0">#REF!</definedName>
    <definedName name="Работа24" localSheetId="1">#REF!</definedName>
    <definedName name="Работа24" localSheetId="2">#REF!</definedName>
    <definedName name="Работа24" localSheetId="3">#REF!</definedName>
    <definedName name="Работа24" localSheetId="4">#REF!</definedName>
    <definedName name="Работа24" localSheetId="7">#REF!</definedName>
    <definedName name="Работа24">#REF!</definedName>
    <definedName name="Работа25" localSheetId="0">#REF!</definedName>
    <definedName name="Работа25" localSheetId="1">#REF!</definedName>
    <definedName name="Работа25" localSheetId="2">#REF!</definedName>
    <definedName name="Работа25" localSheetId="3">#REF!</definedName>
    <definedName name="Работа25" localSheetId="4">#REF!</definedName>
    <definedName name="Работа25" localSheetId="7">#REF!</definedName>
    <definedName name="Работа25">#REF!</definedName>
    <definedName name="Работа26" localSheetId="0">#REF!</definedName>
    <definedName name="Работа26" localSheetId="1">#REF!</definedName>
    <definedName name="Работа26" localSheetId="2">#REF!</definedName>
    <definedName name="Работа26" localSheetId="3">#REF!</definedName>
    <definedName name="Работа26" localSheetId="4">#REF!</definedName>
    <definedName name="Работа26" localSheetId="7">#REF!</definedName>
    <definedName name="Работа26">#REF!</definedName>
    <definedName name="Работа27" localSheetId="0">#REF!</definedName>
    <definedName name="Работа27" localSheetId="1">#REF!</definedName>
    <definedName name="Работа27" localSheetId="2">#REF!</definedName>
    <definedName name="Работа27" localSheetId="3">#REF!</definedName>
    <definedName name="Работа27" localSheetId="4">#REF!</definedName>
    <definedName name="Работа27" localSheetId="7">#REF!</definedName>
    <definedName name="Работа27">#REF!</definedName>
    <definedName name="Работа28" localSheetId="0">#REF!</definedName>
    <definedName name="Работа28" localSheetId="1">#REF!</definedName>
    <definedName name="Работа28" localSheetId="2">#REF!</definedName>
    <definedName name="Работа28" localSheetId="3">#REF!</definedName>
    <definedName name="Работа28" localSheetId="4">#REF!</definedName>
    <definedName name="Работа28" localSheetId="7">#REF!</definedName>
    <definedName name="Работа28">#REF!</definedName>
    <definedName name="Работа29" localSheetId="0">#REF!</definedName>
    <definedName name="Работа29" localSheetId="1">#REF!</definedName>
    <definedName name="Работа29" localSheetId="2">#REF!</definedName>
    <definedName name="Работа29" localSheetId="3">#REF!</definedName>
    <definedName name="Работа29" localSheetId="4">#REF!</definedName>
    <definedName name="Работа29" localSheetId="7">#REF!</definedName>
    <definedName name="Работа29">#REF!</definedName>
    <definedName name="Работа3" localSheetId="0">#REF!</definedName>
    <definedName name="Работа3" localSheetId="1">#REF!</definedName>
    <definedName name="Работа3" localSheetId="2">#REF!</definedName>
    <definedName name="Работа3" localSheetId="3">#REF!</definedName>
    <definedName name="Работа3" localSheetId="4">#REF!</definedName>
    <definedName name="Работа3" localSheetId="7">#REF!</definedName>
    <definedName name="Работа3">#REF!</definedName>
    <definedName name="Работа30" localSheetId="0">#REF!</definedName>
    <definedName name="Работа30" localSheetId="1">#REF!</definedName>
    <definedName name="Работа30" localSheetId="2">#REF!</definedName>
    <definedName name="Работа30" localSheetId="3">#REF!</definedName>
    <definedName name="Работа30" localSheetId="4">#REF!</definedName>
    <definedName name="Работа30" localSheetId="7">#REF!</definedName>
    <definedName name="Работа30">#REF!</definedName>
    <definedName name="Работа31" localSheetId="0">#REF!</definedName>
    <definedName name="Работа31" localSheetId="1">#REF!</definedName>
    <definedName name="Работа31" localSheetId="2">#REF!</definedName>
    <definedName name="Работа31" localSheetId="3">#REF!</definedName>
    <definedName name="Работа31" localSheetId="4">#REF!</definedName>
    <definedName name="Работа31" localSheetId="7">#REF!</definedName>
    <definedName name="Работа31">#REF!</definedName>
    <definedName name="Работа32" localSheetId="0">#REF!</definedName>
    <definedName name="Работа32" localSheetId="1">#REF!</definedName>
    <definedName name="Работа32" localSheetId="2">#REF!</definedName>
    <definedName name="Работа32" localSheetId="3">#REF!</definedName>
    <definedName name="Работа32" localSheetId="4">#REF!</definedName>
    <definedName name="Работа32" localSheetId="7">#REF!</definedName>
    <definedName name="Работа32">#REF!</definedName>
    <definedName name="Работа33" localSheetId="0">#REF!</definedName>
    <definedName name="Работа33" localSheetId="1">#REF!</definedName>
    <definedName name="Работа33" localSheetId="2">#REF!</definedName>
    <definedName name="Работа33" localSheetId="3">#REF!</definedName>
    <definedName name="Работа33" localSheetId="4">#REF!</definedName>
    <definedName name="Работа33" localSheetId="7">#REF!</definedName>
    <definedName name="Работа33">#REF!</definedName>
    <definedName name="Работа34" localSheetId="0">#REF!</definedName>
    <definedName name="Работа34" localSheetId="1">#REF!</definedName>
    <definedName name="Работа34" localSheetId="2">#REF!</definedName>
    <definedName name="Работа34" localSheetId="3">#REF!</definedName>
    <definedName name="Работа34" localSheetId="4">#REF!</definedName>
    <definedName name="Работа34" localSheetId="7">#REF!</definedName>
    <definedName name="Работа34">#REF!</definedName>
    <definedName name="Работа35" localSheetId="0">#REF!</definedName>
    <definedName name="Работа35" localSheetId="1">#REF!</definedName>
    <definedName name="Работа35" localSheetId="2">#REF!</definedName>
    <definedName name="Работа35" localSheetId="3">#REF!</definedName>
    <definedName name="Работа35" localSheetId="4">#REF!</definedName>
    <definedName name="Работа35" localSheetId="7">#REF!</definedName>
    <definedName name="Работа35">#REF!</definedName>
    <definedName name="Работа36" localSheetId="0">#REF!</definedName>
    <definedName name="Работа36" localSheetId="1">#REF!</definedName>
    <definedName name="Работа36" localSheetId="2">#REF!</definedName>
    <definedName name="Работа36" localSheetId="3">#REF!</definedName>
    <definedName name="Работа36" localSheetId="4">#REF!</definedName>
    <definedName name="Работа36" localSheetId="7">#REF!</definedName>
    <definedName name="Работа36">#REF!</definedName>
    <definedName name="Работа37" localSheetId="0">#REF!</definedName>
    <definedName name="Работа37" localSheetId="1">#REF!</definedName>
    <definedName name="Работа37" localSheetId="2">#REF!</definedName>
    <definedName name="Работа37" localSheetId="3">#REF!</definedName>
    <definedName name="Работа37" localSheetId="4">#REF!</definedName>
    <definedName name="Работа37" localSheetId="7">#REF!</definedName>
    <definedName name="Работа37">#REF!</definedName>
    <definedName name="Работа38" localSheetId="0">#REF!</definedName>
    <definedName name="Работа38" localSheetId="1">#REF!</definedName>
    <definedName name="Работа38" localSheetId="2">#REF!</definedName>
    <definedName name="Работа38" localSheetId="3">#REF!</definedName>
    <definedName name="Работа38" localSheetId="4">#REF!</definedName>
    <definedName name="Работа38" localSheetId="7">#REF!</definedName>
    <definedName name="Работа38">#REF!</definedName>
    <definedName name="Работа39" localSheetId="0">#REF!</definedName>
    <definedName name="Работа39" localSheetId="1">#REF!</definedName>
    <definedName name="Работа39" localSheetId="2">#REF!</definedName>
    <definedName name="Работа39" localSheetId="3">#REF!</definedName>
    <definedName name="Работа39" localSheetId="4">#REF!</definedName>
    <definedName name="Работа39" localSheetId="7">#REF!</definedName>
    <definedName name="Работа39">#REF!</definedName>
    <definedName name="Работа4" localSheetId="0">#REF!</definedName>
    <definedName name="Работа4" localSheetId="1">#REF!</definedName>
    <definedName name="Работа4" localSheetId="2">#REF!</definedName>
    <definedName name="Работа4" localSheetId="3">#REF!</definedName>
    <definedName name="Работа4" localSheetId="4">#REF!</definedName>
    <definedName name="Работа4" localSheetId="7">#REF!</definedName>
    <definedName name="Работа4">#REF!</definedName>
    <definedName name="Работа40" localSheetId="0">#REF!</definedName>
    <definedName name="Работа40" localSheetId="1">#REF!</definedName>
    <definedName name="Работа40" localSheetId="2">#REF!</definedName>
    <definedName name="Работа40" localSheetId="3">#REF!</definedName>
    <definedName name="Работа40" localSheetId="4">#REF!</definedName>
    <definedName name="Работа40" localSheetId="7">#REF!</definedName>
    <definedName name="Работа40">#REF!</definedName>
    <definedName name="Работа41" localSheetId="0">#REF!</definedName>
    <definedName name="Работа41" localSheetId="1">#REF!</definedName>
    <definedName name="Работа41" localSheetId="2">#REF!</definedName>
    <definedName name="Работа41" localSheetId="3">#REF!</definedName>
    <definedName name="Работа41" localSheetId="4">#REF!</definedName>
    <definedName name="Работа41" localSheetId="7">#REF!</definedName>
    <definedName name="Работа41">#REF!</definedName>
    <definedName name="Работа42" localSheetId="0">#REF!</definedName>
    <definedName name="Работа42" localSheetId="1">#REF!</definedName>
    <definedName name="Работа42" localSheetId="2">#REF!</definedName>
    <definedName name="Работа42" localSheetId="3">#REF!</definedName>
    <definedName name="Работа42" localSheetId="4">#REF!</definedName>
    <definedName name="Работа42" localSheetId="7">#REF!</definedName>
    <definedName name="Работа42">#REF!</definedName>
    <definedName name="Работа43" localSheetId="0">#REF!</definedName>
    <definedName name="Работа43" localSheetId="1">#REF!</definedName>
    <definedName name="Работа43" localSheetId="2">#REF!</definedName>
    <definedName name="Работа43" localSheetId="3">#REF!</definedName>
    <definedName name="Работа43" localSheetId="4">#REF!</definedName>
    <definedName name="Работа43" localSheetId="7">#REF!</definedName>
    <definedName name="Работа43">#REF!</definedName>
    <definedName name="Работа44" localSheetId="0">#REF!</definedName>
    <definedName name="Работа44" localSheetId="1">#REF!</definedName>
    <definedName name="Работа44" localSheetId="2">#REF!</definedName>
    <definedName name="Работа44" localSheetId="3">#REF!</definedName>
    <definedName name="Работа44" localSheetId="4">#REF!</definedName>
    <definedName name="Работа44" localSheetId="7">#REF!</definedName>
    <definedName name="Работа44">#REF!</definedName>
    <definedName name="Работа45" localSheetId="0">#REF!</definedName>
    <definedName name="Работа45" localSheetId="1">#REF!</definedName>
    <definedName name="Работа45" localSheetId="2">#REF!</definedName>
    <definedName name="Работа45" localSheetId="3">#REF!</definedName>
    <definedName name="Работа45" localSheetId="4">#REF!</definedName>
    <definedName name="Работа45" localSheetId="7">#REF!</definedName>
    <definedName name="Работа45">#REF!</definedName>
    <definedName name="Работа46" localSheetId="0">#REF!</definedName>
    <definedName name="Работа46" localSheetId="1">#REF!</definedName>
    <definedName name="Работа46" localSheetId="2">#REF!</definedName>
    <definedName name="Работа46" localSheetId="3">#REF!</definedName>
    <definedName name="Работа46" localSheetId="4">#REF!</definedName>
    <definedName name="Работа46" localSheetId="7">#REF!</definedName>
    <definedName name="Работа46">#REF!</definedName>
    <definedName name="Работа47" localSheetId="0">#REF!</definedName>
    <definedName name="Работа47" localSheetId="1">#REF!</definedName>
    <definedName name="Работа47" localSheetId="2">#REF!</definedName>
    <definedName name="Работа47" localSheetId="3">#REF!</definedName>
    <definedName name="Работа47" localSheetId="4">#REF!</definedName>
    <definedName name="Работа47" localSheetId="7">#REF!</definedName>
    <definedName name="Работа47">#REF!</definedName>
    <definedName name="Работа48" localSheetId="0">#REF!</definedName>
    <definedName name="Работа48" localSheetId="1">#REF!</definedName>
    <definedName name="Работа48" localSheetId="2">#REF!</definedName>
    <definedName name="Работа48" localSheetId="3">#REF!</definedName>
    <definedName name="Работа48" localSheetId="4">#REF!</definedName>
    <definedName name="Работа48" localSheetId="7">#REF!</definedName>
    <definedName name="Работа48">#REF!</definedName>
    <definedName name="Работа49" localSheetId="0">#REF!</definedName>
    <definedName name="Работа49" localSheetId="1">#REF!</definedName>
    <definedName name="Работа49" localSheetId="2">#REF!</definedName>
    <definedName name="Работа49" localSheetId="3">#REF!</definedName>
    <definedName name="Работа49" localSheetId="4">#REF!</definedName>
    <definedName name="Работа49" localSheetId="7">#REF!</definedName>
    <definedName name="Работа49">#REF!</definedName>
    <definedName name="Работа5" localSheetId="0">#REF!</definedName>
    <definedName name="Работа5" localSheetId="1">#REF!</definedName>
    <definedName name="Работа5" localSheetId="2">#REF!</definedName>
    <definedName name="Работа5" localSheetId="3">#REF!</definedName>
    <definedName name="Работа5" localSheetId="4">#REF!</definedName>
    <definedName name="Работа5" localSheetId="7">#REF!</definedName>
    <definedName name="Работа5">#REF!</definedName>
    <definedName name="Работа50" localSheetId="0">#REF!</definedName>
    <definedName name="Работа50" localSheetId="1">#REF!</definedName>
    <definedName name="Работа50" localSheetId="2">#REF!</definedName>
    <definedName name="Работа50" localSheetId="3">#REF!</definedName>
    <definedName name="Работа50" localSheetId="4">#REF!</definedName>
    <definedName name="Работа50" localSheetId="7">#REF!</definedName>
    <definedName name="Работа50">#REF!</definedName>
    <definedName name="Работа51" localSheetId="0">#REF!</definedName>
    <definedName name="Работа51" localSheetId="1">#REF!</definedName>
    <definedName name="Работа51" localSheetId="2">#REF!</definedName>
    <definedName name="Работа51" localSheetId="3">#REF!</definedName>
    <definedName name="Работа51" localSheetId="4">#REF!</definedName>
    <definedName name="Работа51" localSheetId="7">#REF!</definedName>
    <definedName name="Работа51">#REF!</definedName>
    <definedName name="Работа52" localSheetId="0">#REF!</definedName>
    <definedName name="Работа52" localSheetId="1">#REF!</definedName>
    <definedName name="Работа52" localSheetId="2">#REF!</definedName>
    <definedName name="Работа52" localSheetId="3">#REF!</definedName>
    <definedName name="Работа52" localSheetId="4">#REF!</definedName>
    <definedName name="Работа52" localSheetId="7">#REF!</definedName>
    <definedName name="Работа52">#REF!</definedName>
    <definedName name="Работа53" localSheetId="0">#REF!</definedName>
    <definedName name="Работа53" localSheetId="1">#REF!</definedName>
    <definedName name="Работа53" localSheetId="2">#REF!</definedName>
    <definedName name="Работа53" localSheetId="3">#REF!</definedName>
    <definedName name="Работа53" localSheetId="4">#REF!</definedName>
    <definedName name="Работа53" localSheetId="7">#REF!</definedName>
    <definedName name="Работа53">#REF!</definedName>
    <definedName name="Работа54" localSheetId="0">#REF!</definedName>
    <definedName name="Работа54" localSheetId="1">#REF!</definedName>
    <definedName name="Работа54" localSheetId="2">#REF!</definedName>
    <definedName name="Работа54" localSheetId="3">#REF!</definedName>
    <definedName name="Работа54" localSheetId="4">#REF!</definedName>
    <definedName name="Работа54" localSheetId="7">#REF!</definedName>
    <definedName name="Работа54">#REF!</definedName>
    <definedName name="Работа55" localSheetId="0">#REF!</definedName>
    <definedName name="Работа55" localSheetId="1">#REF!</definedName>
    <definedName name="Работа55" localSheetId="2">#REF!</definedName>
    <definedName name="Работа55" localSheetId="3">#REF!</definedName>
    <definedName name="Работа55" localSheetId="4">#REF!</definedName>
    <definedName name="Работа55" localSheetId="7">#REF!</definedName>
    <definedName name="Работа55">#REF!</definedName>
    <definedName name="Работа56" localSheetId="0">#REF!</definedName>
    <definedName name="Работа56" localSheetId="1">#REF!</definedName>
    <definedName name="Работа56" localSheetId="2">#REF!</definedName>
    <definedName name="Работа56" localSheetId="3">#REF!</definedName>
    <definedName name="Работа56" localSheetId="4">#REF!</definedName>
    <definedName name="Работа56" localSheetId="7">#REF!</definedName>
    <definedName name="Работа56">#REF!</definedName>
    <definedName name="Работа57" localSheetId="0">#REF!</definedName>
    <definedName name="Работа57" localSheetId="1">#REF!</definedName>
    <definedName name="Работа57" localSheetId="2">#REF!</definedName>
    <definedName name="Работа57" localSheetId="3">#REF!</definedName>
    <definedName name="Работа57" localSheetId="4">#REF!</definedName>
    <definedName name="Работа57" localSheetId="7">#REF!</definedName>
    <definedName name="Работа57">#REF!</definedName>
    <definedName name="Работа58" localSheetId="0">#REF!</definedName>
    <definedName name="Работа58" localSheetId="1">#REF!</definedName>
    <definedName name="Работа58" localSheetId="2">#REF!</definedName>
    <definedName name="Работа58" localSheetId="3">#REF!</definedName>
    <definedName name="Работа58" localSheetId="4">#REF!</definedName>
    <definedName name="Работа58" localSheetId="7">#REF!</definedName>
    <definedName name="Работа58">#REF!</definedName>
    <definedName name="Работа59" localSheetId="0">#REF!</definedName>
    <definedName name="Работа59" localSheetId="1">#REF!</definedName>
    <definedName name="Работа59" localSheetId="2">#REF!</definedName>
    <definedName name="Работа59" localSheetId="3">#REF!</definedName>
    <definedName name="Работа59" localSheetId="4">#REF!</definedName>
    <definedName name="Работа59" localSheetId="7">#REF!</definedName>
    <definedName name="Работа59">#REF!</definedName>
    <definedName name="Работа6" localSheetId="0">#REF!</definedName>
    <definedName name="Работа6" localSheetId="1">#REF!</definedName>
    <definedName name="Работа6" localSheetId="2">#REF!</definedName>
    <definedName name="Работа6" localSheetId="3">#REF!</definedName>
    <definedName name="Работа6" localSheetId="4">#REF!</definedName>
    <definedName name="Работа6" localSheetId="7">#REF!</definedName>
    <definedName name="Работа6">#REF!</definedName>
    <definedName name="Работа60" localSheetId="0">#REF!</definedName>
    <definedName name="Работа60" localSheetId="1">#REF!</definedName>
    <definedName name="Работа60" localSheetId="2">#REF!</definedName>
    <definedName name="Работа60" localSheetId="3">#REF!</definedName>
    <definedName name="Работа60" localSheetId="4">#REF!</definedName>
    <definedName name="Работа60" localSheetId="7">#REF!</definedName>
    <definedName name="Работа60">#REF!</definedName>
    <definedName name="Работа7" localSheetId="0">#REF!</definedName>
    <definedName name="Работа7" localSheetId="1">#REF!</definedName>
    <definedName name="Работа7" localSheetId="2">#REF!</definedName>
    <definedName name="Работа7" localSheetId="3">#REF!</definedName>
    <definedName name="Работа7" localSheetId="4">#REF!</definedName>
    <definedName name="Работа7" localSheetId="7">#REF!</definedName>
    <definedName name="Работа7">#REF!</definedName>
    <definedName name="Работа8" localSheetId="0">#REF!</definedName>
    <definedName name="Работа8" localSheetId="1">#REF!</definedName>
    <definedName name="Работа8" localSheetId="2">#REF!</definedName>
    <definedName name="Работа8" localSheetId="3">#REF!</definedName>
    <definedName name="Работа8" localSheetId="4">#REF!</definedName>
    <definedName name="Работа8" localSheetId="7">#REF!</definedName>
    <definedName name="Работа8">#REF!</definedName>
    <definedName name="Работа9" localSheetId="0">#REF!</definedName>
    <definedName name="Работа9" localSheetId="1">#REF!</definedName>
    <definedName name="Работа9" localSheetId="2">#REF!</definedName>
    <definedName name="Работа9" localSheetId="3">#REF!</definedName>
    <definedName name="Работа9" localSheetId="4">#REF!</definedName>
    <definedName name="Работа9" localSheetId="7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2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3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7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 localSheetId="0">#REF!</definedName>
    <definedName name="Раздел" localSheetId="1">#REF!</definedName>
    <definedName name="Раздел" localSheetId="2">#REF!</definedName>
    <definedName name="Раздел" localSheetId="3">#REF!</definedName>
    <definedName name="Раздел" localSheetId="4">#REF!</definedName>
    <definedName name="Раздел" localSheetId="7">#REF!</definedName>
    <definedName name="Раздел">#REF!</definedName>
    <definedName name="Разработка" localSheetId="0">#REF!</definedName>
    <definedName name="Разработка" localSheetId="1">#REF!</definedName>
    <definedName name="Разработка" localSheetId="2">#REF!</definedName>
    <definedName name="Разработка" localSheetId="3">#REF!</definedName>
    <definedName name="Разработка" localSheetId="4">#REF!</definedName>
    <definedName name="Разработка" localSheetId="7">#REF!</definedName>
    <definedName name="Разработка">#REF!</definedName>
    <definedName name="Разработка_" localSheetId="0">#REF!</definedName>
    <definedName name="Разработка_" localSheetId="1">#REF!</definedName>
    <definedName name="Разработка_" localSheetId="2">#REF!</definedName>
    <definedName name="Разработка_" localSheetId="3">#REF!</definedName>
    <definedName name="Разработка_" localSheetId="4">#REF!</definedName>
    <definedName name="Разработка_" localSheetId="7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кта__Строительство_подземного_пешеходного_перехода_у_ст._метро__Гражданский_проспект" localSheetId="12">граж</definedName>
    <definedName name="Разработка_проекта__Строительство_подземного_пешеходного_перехода_у_ст._метро__Гражданский_проспект" localSheetId="14">граж</definedName>
    <definedName name="Разработка_проекта__Строительство_подземного_пешеходного_перехода_у_ст._метро__Гражданский_проспект" localSheetId="10">граж</definedName>
    <definedName name="Разработка_проекта__Строительство_подземного_пешеходного_перехода_у_ст._метро__Гражданский_проспект" localSheetId="5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Разработка_проекта__Строительство_подземного_пешеходного_перехода_у_ст._метро__Гражданский_проспект" localSheetId="11">граж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5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3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7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9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 localSheetId="0">#REF!</definedName>
    <definedName name="раоб" localSheetId="1">#REF!</definedName>
    <definedName name="раоб" localSheetId="2">#REF!</definedName>
    <definedName name="раоб" localSheetId="5">#REF!</definedName>
    <definedName name="раоб" localSheetId="3">#REF!</definedName>
    <definedName name="раоб" localSheetId="4">#REF!</definedName>
    <definedName name="раоб" localSheetId="7">#REF!</definedName>
    <definedName name="раоб" localSheetId="9">#REF!</definedName>
    <definedName name="раоб">#REF!</definedName>
    <definedName name="раобароб" localSheetId="0">#REF!</definedName>
    <definedName name="раобароб" localSheetId="1">#REF!</definedName>
    <definedName name="раобароб" localSheetId="2">#REF!</definedName>
    <definedName name="раобароб" localSheetId="3">#REF!</definedName>
    <definedName name="раобароб" localSheetId="4">#REF!</definedName>
    <definedName name="раобароб" localSheetId="7">#REF!</definedName>
    <definedName name="раобароб">#REF!</definedName>
    <definedName name="раобь" localSheetId="0">#REF!</definedName>
    <definedName name="раобь" localSheetId="1">#REF!</definedName>
    <definedName name="раобь" localSheetId="2">#REF!</definedName>
    <definedName name="раобь" localSheetId="3">#REF!</definedName>
    <definedName name="раобь" localSheetId="4">#REF!</definedName>
    <definedName name="раобь" localSheetId="7">#REF!</definedName>
    <definedName name="раобь">#REF!</definedName>
    <definedName name="раолао" localSheetId="0">#REF!</definedName>
    <definedName name="раолао" localSheetId="1">#REF!</definedName>
    <definedName name="раолао" localSheetId="2">#REF!</definedName>
    <definedName name="раолао" localSheetId="3">#REF!</definedName>
    <definedName name="раолао" localSheetId="4">#REF!</definedName>
    <definedName name="раолао" localSheetId="7">#REF!</definedName>
    <definedName name="раолао">#REF!</definedName>
    <definedName name="РасходыНаПотери" localSheetId="3">#REF!</definedName>
    <definedName name="РасходыНаПотери" localSheetId="4">#REF!</definedName>
    <definedName name="РасходыНаПотери">#REF!</definedName>
    <definedName name="расчет" localSheetId="0">#REF!</definedName>
    <definedName name="расчет" localSheetId="1">#REF!</definedName>
    <definedName name="расчет" localSheetId="2">#REF!</definedName>
    <definedName name="расчет" localSheetId="3">#REF!</definedName>
    <definedName name="расчет" localSheetId="4">#REF!</definedName>
    <definedName name="расчет" localSheetId="7">#REF!</definedName>
    <definedName name="расчет">#REF!</definedName>
    <definedName name="расчет1">#REF!</definedName>
    <definedName name="Расчёт1">#REF!</definedName>
    <definedName name="расш" localSheetId="5">#REF!</definedName>
    <definedName name="расш" localSheetId="3">#REF!</definedName>
    <definedName name="расш" localSheetId="4">#REF!</definedName>
    <definedName name="расш" localSheetId="6">#REF!</definedName>
    <definedName name="расш">#REF!</definedName>
    <definedName name="расш." localSheetId="5">#REF!</definedName>
    <definedName name="расш." localSheetId="3">#REF!</definedName>
    <definedName name="расш." localSheetId="4">#REF!</definedName>
    <definedName name="расш." localSheetId="6">#REF!</definedName>
    <definedName name="расш.">#REF!</definedName>
    <definedName name="Расшифровка" localSheetId="5">#REF!</definedName>
    <definedName name="Расшифровка" localSheetId="3">#REF!</definedName>
    <definedName name="Расшифровка" localSheetId="4">#REF!</definedName>
    <definedName name="Расшифровка" localSheetId="6">#REF!</definedName>
    <definedName name="Расшифровка">#REF!</definedName>
    <definedName name="рбтмь" localSheetId="0">#REF!</definedName>
    <definedName name="рбтмь" localSheetId="1">#REF!</definedName>
    <definedName name="рбтмь" localSheetId="2">#REF!</definedName>
    <definedName name="рбтмь" localSheetId="3">#REF!</definedName>
    <definedName name="рбтмь" localSheetId="4">#REF!</definedName>
    <definedName name="рбтмь" localSheetId="7">#REF!</definedName>
    <definedName name="рбтмь">#REF!</definedName>
    <definedName name="ргл" localSheetId="0">#REF!</definedName>
    <definedName name="ргл" localSheetId="1">#REF!</definedName>
    <definedName name="ргл" localSheetId="2">#REF!</definedName>
    <definedName name="ргл" localSheetId="3">#REF!</definedName>
    <definedName name="ргл" localSheetId="4">#REF!</definedName>
    <definedName name="ргл" localSheetId="7">#REF!</definedName>
    <definedName name="ргл">#REF!</definedName>
    <definedName name="РД" localSheetId="0">#REF!</definedName>
    <definedName name="РД" localSheetId="1">#REF!</definedName>
    <definedName name="РД" localSheetId="2">#REF!</definedName>
    <definedName name="РД" localSheetId="3">#REF!</definedName>
    <definedName name="РД" localSheetId="4">#REF!</definedName>
    <definedName name="РД" localSheetId="7">#REF!</definedName>
    <definedName name="РД">#REF!</definedName>
    <definedName name="рдп" localSheetId="0">#REF!</definedName>
    <definedName name="рдп" localSheetId="1">#REF!</definedName>
    <definedName name="рдп" localSheetId="2">#REF!</definedName>
    <definedName name="рдп" localSheetId="3">#REF!</definedName>
    <definedName name="рдп" localSheetId="4">#REF!</definedName>
    <definedName name="рдп" localSheetId="7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 localSheetId="0">#REF!</definedName>
    <definedName name="Регистрационный_номер_группы_строек" localSheetId="1">#REF!</definedName>
    <definedName name="Регистрационный_номер_группы_строек" localSheetId="2">#REF!</definedName>
    <definedName name="Регистрационный_номер_группы_строек" localSheetId="5">#REF!</definedName>
    <definedName name="Регистрационный_номер_группы_строек" localSheetId="3">#REF!</definedName>
    <definedName name="Регистрационный_номер_группы_строек" localSheetId="4">#REF!</definedName>
    <definedName name="Регистрационный_номер_группы_строек" localSheetId="7">#REF!</definedName>
    <definedName name="Регистрационный_номер_группы_строек" localSheetId="9">#REF!</definedName>
    <definedName name="Регистрационный_номер_группы_строек">#REF!</definedName>
    <definedName name="Регистрационный_номер_локальной_сметы" localSheetId="0">#REF!</definedName>
    <definedName name="Регистрационный_номер_локальной_сметы" localSheetId="1">#REF!</definedName>
    <definedName name="Регистрационный_номер_локальной_сметы" localSheetId="2">#REF!</definedName>
    <definedName name="Регистрационный_номер_локальной_сметы" localSheetId="3">#REF!</definedName>
    <definedName name="Регистрационный_номер_локальной_сметы" localSheetId="4">#REF!</definedName>
    <definedName name="Регистрационный_номер_локальной_сметы" localSheetId="7">#REF!</definedName>
    <definedName name="Регистрационный_номер_локальной_сметы">#REF!</definedName>
    <definedName name="Регистрационный_номер_объекта" localSheetId="0">#REF!</definedName>
    <definedName name="Регистрационный_номер_объекта" localSheetId="1">#REF!</definedName>
    <definedName name="Регистрационный_номер_объекта" localSheetId="2">#REF!</definedName>
    <definedName name="Регистрационный_номер_объекта" localSheetId="3">#REF!</definedName>
    <definedName name="Регистрационный_номер_объекта" localSheetId="4">#REF!</definedName>
    <definedName name="Регистрационный_номер_объекта" localSheetId="7">#REF!</definedName>
    <definedName name="Регистрационный_номер_объекта">#REF!</definedName>
    <definedName name="Регистрационный_номер_объектной_сметы" localSheetId="0">#REF!</definedName>
    <definedName name="Регистрационный_номер_объектной_сметы" localSheetId="1">#REF!</definedName>
    <definedName name="Регистрационный_номер_объектной_сметы" localSheetId="2">#REF!</definedName>
    <definedName name="Регистрационный_номер_объектной_сметы" localSheetId="3">#REF!</definedName>
    <definedName name="Регистрационный_номер_объектной_сметы" localSheetId="4">#REF!</definedName>
    <definedName name="Регистрационный_номер_объектной_сметы" localSheetId="7">#REF!</definedName>
    <definedName name="Регистрационный_номер_объектной_сметы">#REF!</definedName>
    <definedName name="Регистрационный_номер_очереди" localSheetId="0">#REF!</definedName>
    <definedName name="Регистрационный_номер_очереди" localSheetId="1">#REF!</definedName>
    <definedName name="Регистрационный_номер_очереди" localSheetId="2">#REF!</definedName>
    <definedName name="Регистрационный_номер_очереди" localSheetId="3">#REF!</definedName>
    <definedName name="Регистрационный_номер_очереди" localSheetId="4">#REF!</definedName>
    <definedName name="Регистрационный_номер_очереди" localSheetId="7">#REF!</definedName>
    <definedName name="Регистрационный_номер_очереди">#REF!</definedName>
    <definedName name="Регистрационный_номер_пускового_комплекса" localSheetId="0">#REF!</definedName>
    <definedName name="Регистрационный_номер_пускового_комплекса" localSheetId="1">#REF!</definedName>
    <definedName name="Регистрационный_номер_пускового_комплекса" localSheetId="2">#REF!</definedName>
    <definedName name="Регистрационный_номер_пускового_комплекса" localSheetId="3">#REF!</definedName>
    <definedName name="Регистрационный_номер_пускового_комплекса" localSheetId="4">#REF!</definedName>
    <definedName name="Регистрационный_номер_пускового_комплекса" localSheetId="7">#REF!</definedName>
    <definedName name="Регистрационный_номер_пускового_комплекса">#REF!</definedName>
    <definedName name="Регистрационный_номер_сводного_сметного_расчета" localSheetId="0">#REF!</definedName>
    <definedName name="Регистрационный_номер_сводного_сметного_расчета" localSheetId="1">#REF!</definedName>
    <definedName name="Регистрационный_номер_сводного_сметного_расчета" localSheetId="2">#REF!</definedName>
    <definedName name="Регистрационный_номер_сводного_сметного_расчета" localSheetId="3">#REF!</definedName>
    <definedName name="Регистрационный_номер_сводного_сметного_расчета" localSheetId="4">#REF!</definedName>
    <definedName name="Регистрационный_номер_сводного_сметного_расчета" localSheetId="7">#REF!</definedName>
    <definedName name="Регистрационный_номер_сводного_сметного_расчета">#REF!</definedName>
    <definedName name="Регистрационный_номер_стройки" localSheetId="0">#REF!</definedName>
    <definedName name="Регистрационный_номер_стройки" localSheetId="1">#REF!</definedName>
    <definedName name="Регистрационный_номер_стройки" localSheetId="2">#REF!</definedName>
    <definedName name="Регистрационный_номер_стройки" localSheetId="3">#REF!</definedName>
    <definedName name="Регистрационный_номер_стройки" localSheetId="4">#REF!</definedName>
    <definedName name="Регистрационный_номер_стройки" localSheetId="7">#REF!</definedName>
    <definedName name="Регистрационный_номер_стройки">#REF!</definedName>
    <definedName name="регламент" localSheetId="0">#REF!</definedName>
    <definedName name="регламент" localSheetId="1">#REF!</definedName>
    <definedName name="регламент" localSheetId="2">#REF!</definedName>
    <definedName name="регламент" localSheetId="3">#REF!</definedName>
    <definedName name="регламент" localSheetId="4">#REF!</definedName>
    <definedName name="регламент" localSheetId="7">#REF!</definedName>
    <definedName name="регламент">#REF!</definedName>
    <definedName name="Регулярная_часть" localSheetId="0">#REF!</definedName>
    <definedName name="Регулярная_часть" localSheetId="1">#REF!</definedName>
    <definedName name="Регулярная_часть" localSheetId="2">#REF!</definedName>
    <definedName name="Регулярная_часть" localSheetId="3">#REF!</definedName>
    <definedName name="Регулярная_часть" localSheetId="4">#REF!</definedName>
    <definedName name="Регулярная_часть" localSheetId="7">#REF!</definedName>
    <definedName name="Регулярная_часть">#REF!</definedName>
    <definedName name="рек" localSheetId="0">#REF!</definedName>
    <definedName name="рек" localSheetId="1">#REF!</definedName>
    <definedName name="рек" localSheetId="2">#REF!</definedName>
    <definedName name="рек" localSheetId="3">#REF!</definedName>
    <definedName name="рек" localSheetId="4">#REF!</definedName>
    <definedName name="рек" localSheetId="7">#REF!</definedName>
    <definedName name="рек">#REF!</definedName>
    <definedName name="Республика_Адыгея" localSheetId="0">#REF!</definedName>
    <definedName name="Республика_Адыгея" localSheetId="1">#REF!</definedName>
    <definedName name="Республика_Адыгея" localSheetId="2">#REF!</definedName>
    <definedName name="Республика_Адыгея" localSheetId="3">#REF!</definedName>
    <definedName name="Республика_Адыгея" localSheetId="4">#REF!</definedName>
    <definedName name="Республика_Адыгея" localSheetId="7">#REF!</definedName>
    <definedName name="Республика_Адыгея">#REF!</definedName>
    <definedName name="Республика_Алтай" localSheetId="0">#REF!</definedName>
    <definedName name="Республика_Алтай" localSheetId="1">#REF!</definedName>
    <definedName name="Республика_Алтай" localSheetId="2">#REF!</definedName>
    <definedName name="Республика_Алтай" localSheetId="3">#REF!</definedName>
    <definedName name="Республика_Алтай" localSheetId="4">#REF!</definedName>
    <definedName name="Республика_Алтай" localSheetId="7">#REF!</definedName>
    <definedName name="Республика_Алтай">#REF!</definedName>
    <definedName name="Республика_Алтай_1" localSheetId="0">#REF!</definedName>
    <definedName name="Республика_Алтай_1" localSheetId="1">#REF!</definedName>
    <definedName name="Республика_Алтай_1" localSheetId="2">#REF!</definedName>
    <definedName name="Республика_Алтай_1" localSheetId="3">#REF!</definedName>
    <definedName name="Республика_Алтай_1" localSheetId="4">#REF!</definedName>
    <definedName name="Республика_Алтай_1" localSheetId="7">#REF!</definedName>
    <definedName name="Республика_Алтай_1">#REF!</definedName>
    <definedName name="Республика_Башкортостан" localSheetId="0">#REF!</definedName>
    <definedName name="Республика_Башкортостан" localSheetId="1">#REF!</definedName>
    <definedName name="Республика_Башкортостан" localSheetId="2">#REF!</definedName>
    <definedName name="Республика_Башкортостан" localSheetId="3">#REF!</definedName>
    <definedName name="Республика_Башкортостан" localSheetId="4">#REF!</definedName>
    <definedName name="Республика_Башкортостан" localSheetId="7">#REF!</definedName>
    <definedName name="Республика_Башкортостан">#REF!</definedName>
    <definedName name="Республика_Башкортостан_1" localSheetId="0">#REF!</definedName>
    <definedName name="Республика_Башкортостан_1" localSheetId="1">#REF!</definedName>
    <definedName name="Республика_Башкортостан_1" localSheetId="2">#REF!</definedName>
    <definedName name="Республика_Башкортостан_1" localSheetId="3">#REF!</definedName>
    <definedName name="Республика_Башкортостан_1" localSheetId="4">#REF!</definedName>
    <definedName name="Республика_Башкортостан_1" localSheetId="7">#REF!</definedName>
    <definedName name="Республика_Башкортостан_1">#REF!</definedName>
    <definedName name="Республика_Бурятия" localSheetId="0">#REF!</definedName>
    <definedName name="Республика_Бурятия" localSheetId="1">#REF!</definedName>
    <definedName name="Республика_Бурятия" localSheetId="2">#REF!</definedName>
    <definedName name="Республика_Бурятия" localSheetId="3">#REF!</definedName>
    <definedName name="Республика_Бурятия" localSheetId="4">#REF!</definedName>
    <definedName name="Республика_Бурятия" localSheetId="7">#REF!</definedName>
    <definedName name="Республика_Бурятия">#REF!</definedName>
    <definedName name="Республика_Бурятия_1" localSheetId="0">#REF!</definedName>
    <definedName name="Республика_Бурятия_1" localSheetId="1">#REF!</definedName>
    <definedName name="Республика_Бурятия_1" localSheetId="2">#REF!</definedName>
    <definedName name="Республика_Бурятия_1" localSheetId="3">#REF!</definedName>
    <definedName name="Республика_Бурятия_1" localSheetId="4">#REF!</definedName>
    <definedName name="Республика_Бурятия_1" localSheetId="7">#REF!</definedName>
    <definedName name="Республика_Бурятия_1">#REF!</definedName>
    <definedName name="Республика_Дагестан" localSheetId="0">#REF!</definedName>
    <definedName name="Республика_Дагестан" localSheetId="1">#REF!</definedName>
    <definedName name="Республика_Дагестан" localSheetId="2">#REF!</definedName>
    <definedName name="Республика_Дагестан" localSheetId="3">#REF!</definedName>
    <definedName name="Республика_Дагестан" localSheetId="4">#REF!</definedName>
    <definedName name="Республика_Дагестан" localSheetId="7">#REF!</definedName>
    <definedName name="Республика_Дагестан">#REF!</definedName>
    <definedName name="Республика_Ингушетия" localSheetId="0">#REF!</definedName>
    <definedName name="Республика_Ингушетия" localSheetId="1">#REF!</definedName>
    <definedName name="Республика_Ингушетия" localSheetId="2">#REF!</definedName>
    <definedName name="Республика_Ингушетия" localSheetId="3">#REF!</definedName>
    <definedName name="Республика_Ингушетия" localSheetId="4">#REF!</definedName>
    <definedName name="Республика_Ингушетия" localSheetId="7">#REF!</definedName>
    <definedName name="Республика_Ингушетия">#REF!</definedName>
    <definedName name="Республика_Калмыкия" localSheetId="0">#REF!</definedName>
    <definedName name="Республика_Калмыкия" localSheetId="1">#REF!</definedName>
    <definedName name="Республика_Калмыкия" localSheetId="2">#REF!</definedName>
    <definedName name="Республика_Калмыкия" localSheetId="3">#REF!</definedName>
    <definedName name="Республика_Калмыкия" localSheetId="4">#REF!</definedName>
    <definedName name="Республика_Калмыкия" localSheetId="7">#REF!</definedName>
    <definedName name="Республика_Калмыкия">#REF!</definedName>
    <definedName name="Республика_Карелия" localSheetId="0">#REF!</definedName>
    <definedName name="Республика_Карелия" localSheetId="1">#REF!</definedName>
    <definedName name="Республика_Карелия" localSheetId="2">#REF!</definedName>
    <definedName name="Республика_Карелия" localSheetId="3">#REF!</definedName>
    <definedName name="Республика_Карелия" localSheetId="4">#REF!</definedName>
    <definedName name="Республика_Карелия" localSheetId="7">#REF!</definedName>
    <definedName name="Республика_Карелия">#REF!</definedName>
    <definedName name="Республика_Карелия_1" localSheetId="0">#REF!</definedName>
    <definedName name="Республика_Карелия_1" localSheetId="1">#REF!</definedName>
    <definedName name="Республика_Карелия_1" localSheetId="2">#REF!</definedName>
    <definedName name="Республика_Карелия_1" localSheetId="3">#REF!</definedName>
    <definedName name="Республика_Карелия_1" localSheetId="4">#REF!</definedName>
    <definedName name="Республика_Карелия_1" localSheetId="7">#REF!</definedName>
    <definedName name="Республика_Карелия_1">#REF!</definedName>
    <definedName name="Республика_Коми" localSheetId="0">#REF!</definedName>
    <definedName name="Республика_Коми" localSheetId="1">#REF!</definedName>
    <definedName name="Республика_Коми" localSheetId="2">#REF!</definedName>
    <definedName name="Республика_Коми" localSheetId="3">#REF!</definedName>
    <definedName name="Республика_Коми" localSheetId="4">#REF!</definedName>
    <definedName name="Республика_Коми" localSheetId="7">#REF!</definedName>
    <definedName name="Республика_Коми">#REF!</definedName>
    <definedName name="Республика_Коми_1" localSheetId="0">#REF!</definedName>
    <definedName name="Республика_Коми_1" localSheetId="1">#REF!</definedName>
    <definedName name="Республика_Коми_1" localSheetId="2">#REF!</definedName>
    <definedName name="Республика_Коми_1" localSheetId="3">#REF!</definedName>
    <definedName name="Республика_Коми_1" localSheetId="4">#REF!</definedName>
    <definedName name="Республика_Коми_1" localSheetId="7">#REF!</definedName>
    <definedName name="Республика_Коми_1">#REF!</definedName>
    <definedName name="Республика_Марий_Эл" localSheetId="0">#REF!</definedName>
    <definedName name="Республика_Марий_Эл" localSheetId="1">#REF!</definedName>
    <definedName name="Республика_Марий_Эл" localSheetId="2">#REF!</definedName>
    <definedName name="Республика_Марий_Эл" localSheetId="3">#REF!</definedName>
    <definedName name="Республика_Марий_Эл" localSheetId="4">#REF!</definedName>
    <definedName name="Республика_Марий_Эл" localSheetId="7">#REF!</definedName>
    <definedName name="Республика_Марий_Эл">#REF!</definedName>
    <definedName name="Республика_Мордовия" localSheetId="0">#REF!</definedName>
    <definedName name="Республика_Мордовия" localSheetId="1">#REF!</definedName>
    <definedName name="Республика_Мордовия" localSheetId="2">#REF!</definedName>
    <definedName name="Республика_Мордовия" localSheetId="3">#REF!</definedName>
    <definedName name="Республика_Мордовия" localSheetId="4">#REF!</definedName>
    <definedName name="Республика_Мордовия" localSheetId="7">#REF!</definedName>
    <definedName name="Республика_Мордовия">#REF!</definedName>
    <definedName name="Республика_Саха__Якутия" localSheetId="0">#REF!</definedName>
    <definedName name="Республика_Саха__Якутия" localSheetId="1">#REF!</definedName>
    <definedName name="Республика_Саха__Якутия" localSheetId="2">#REF!</definedName>
    <definedName name="Республика_Саха__Якутия" localSheetId="3">#REF!</definedName>
    <definedName name="Республика_Саха__Якутия" localSheetId="4">#REF!</definedName>
    <definedName name="Республика_Саха__Якутия" localSheetId="7">#REF!</definedName>
    <definedName name="Республика_Саха__Якутия">#REF!</definedName>
    <definedName name="Республика_Саха__Якутия_1" localSheetId="0">#REF!</definedName>
    <definedName name="Республика_Саха__Якутия_1" localSheetId="1">#REF!</definedName>
    <definedName name="Республика_Саха__Якутия_1" localSheetId="2">#REF!</definedName>
    <definedName name="Республика_Саха__Якутия_1" localSheetId="3">#REF!</definedName>
    <definedName name="Республика_Саха__Якутия_1" localSheetId="4">#REF!</definedName>
    <definedName name="Республика_Саха__Якутия_1" localSheetId="7">#REF!</definedName>
    <definedName name="Республика_Саха__Якутия_1">#REF!</definedName>
    <definedName name="Республика_Северная_Осетия___Алания" localSheetId="0">#REF!</definedName>
    <definedName name="Республика_Северная_Осетия___Алания" localSheetId="1">#REF!</definedName>
    <definedName name="Республика_Северная_Осетия___Алания" localSheetId="2">#REF!</definedName>
    <definedName name="Республика_Северная_Осетия___Алания" localSheetId="3">#REF!</definedName>
    <definedName name="Республика_Северная_Осетия___Алания" localSheetId="4">#REF!</definedName>
    <definedName name="Республика_Северная_Осетия___Алания" localSheetId="7">#REF!</definedName>
    <definedName name="Республика_Северная_Осетия___Алания">#REF!</definedName>
    <definedName name="Республика_Татарстан__Татарстан" localSheetId="0">#REF!</definedName>
    <definedName name="Республика_Татарстан__Татарстан" localSheetId="1">#REF!</definedName>
    <definedName name="Республика_Татарстан__Татарстан" localSheetId="2">#REF!</definedName>
    <definedName name="Республика_Татарстан__Татарстан" localSheetId="3">#REF!</definedName>
    <definedName name="Республика_Татарстан__Татарстан" localSheetId="4">#REF!</definedName>
    <definedName name="Республика_Татарстан__Татарстан" localSheetId="7">#REF!</definedName>
    <definedName name="Республика_Татарстан__Татарстан">#REF!</definedName>
    <definedName name="Республика_Татарстан__Татарстан_1" localSheetId="0">#REF!</definedName>
    <definedName name="Республика_Татарстан__Татарстан_1" localSheetId="1">#REF!</definedName>
    <definedName name="Республика_Татарстан__Татарстан_1" localSheetId="2">#REF!</definedName>
    <definedName name="Республика_Татарстан__Татарстан_1" localSheetId="3">#REF!</definedName>
    <definedName name="Республика_Татарстан__Татарстан_1" localSheetId="4">#REF!</definedName>
    <definedName name="Республика_Татарстан__Татарстан_1" localSheetId="7">#REF!</definedName>
    <definedName name="Республика_Татарстан__Татарстан_1">#REF!</definedName>
    <definedName name="Республика_Тыва" localSheetId="0">#REF!</definedName>
    <definedName name="Республика_Тыва" localSheetId="1">#REF!</definedName>
    <definedName name="Республика_Тыва" localSheetId="2">#REF!</definedName>
    <definedName name="Республика_Тыва" localSheetId="3">#REF!</definedName>
    <definedName name="Республика_Тыва" localSheetId="4">#REF!</definedName>
    <definedName name="Республика_Тыва" localSheetId="7">#REF!</definedName>
    <definedName name="Республика_Тыва">#REF!</definedName>
    <definedName name="Республика_Тыва_1" localSheetId="0">#REF!</definedName>
    <definedName name="Республика_Тыва_1" localSheetId="1">#REF!</definedName>
    <definedName name="Республика_Тыва_1" localSheetId="2">#REF!</definedName>
    <definedName name="Республика_Тыва_1" localSheetId="3">#REF!</definedName>
    <definedName name="Республика_Тыва_1" localSheetId="4">#REF!</definedName>
    <definedName name="Республика_Тыва_1" localSheetId="7">#REF!</definedName>
    <definedName name="Республика_Тыва_1">#REF!</definedName>
    <definedName name="Республика_Хакасия" localSheetId="0">#REF!</definedName>
    <definedName name="Республика_Хакасия" localSheetId="1">#REF!</definedName>
    <definedName name="Республика_Хакасия" localSheetId="2">#REF!</definedName>
    <definedName name="Республика_Хакасия" localSheetId="3">#REF!</definedName>
    <definedName name="Республика_Хакасия" localSheetId="4">#REF!</definedName>
    <definedName name="Республика_Хакасия" localSheetId="7">#REF!</definedName>
    <definedName name="Республика_Хакасия">#REF!</definedName>
    <definedName name="рига">#REF!</definedName>
    <definedName name="рлвро" localSheetId="0">#REF!</definedName>
    <definedName name="рлвро" localSheetId="1">#REF!</definedName>
    <definedName name="рлвро" localSheetId="2">#REF!</definedName>
    <definedName name="рлвро" localSheetId="5">#REF!</definedName>
    <definedName name="рлвро" localSheetId="3">#REF!</definedName>
    <definedName name="рлвро" localSheetId="4">#REF!</definedName>
    <definedName name="рлвро" localSheetId="7">#REF!</definedName>
    <definedName name="рлвро" localSheetId="9">#REF!</definedName>
    <definedName name="рлвро">#REF!</definedName>
    <definedName name="рлд" localSheetId="0">#REF!</definedName>
    <definedName name="рлд" localSheetId="1">#REF!</definedName>
    <definedName name="рлд" localSheetId="2">#REF!</definedName>
    <definedName name="рлд" localSheetId="3">#REF!</definedName>
    <definedName name="рлд" localSheetId="4">#REF!</definedName>
    <definedName name="рлд" localSheetId="7">#REF!</definedName>
    <definedName name="рлд">#REF!</definedName>
    <definedName name="рлдг" localSheetId="0">#REF!</definedName>
    <definedName name="рлдг" localSheetId="1">#REF!</definedName>
    <definedName name="рлдг" localSheetId="2">#REF!</definedName>
    <definedName name="рлдг" localSheetId="3">#REF!</definedName>
    <definedName name="рлдг" localSheetId="4">#REF!</definedName>
    <definedName name="рлдг" localSheetId="7">#REF!</definedName>
    <definedName name="рлдг">#REF!</definedName>
    <definedName name="рнгрлш" localSheetId="0">#REF!</definedName>
    <definedName name="рнгрлш" localSheetId="1">#REF!</definedName>
    <definedName name="рнгрлш" localSheetId="2">#REF!</definedName>
    <definedName name="рнгрлш" localSheetId="3">#REF!</definedName>
    <definedName name="рнгрлш" localSheetId="4">#REF!</definedName>
    <definedName name="рнгрлш" localSheetId="7">#REF!</definedName>
    <definedName name="рнгрлш">#REF!</definedName>
    <definedName name="ро" localSheetId="0">#REF!</definedName>
    <definedName name="ро" localSheetId="1">#REF!</definedName>
    <definedName name="ро" localSheetId="2">#REF!</definedName>
    <definedName name="ро" localSheetId="3">#REF!</definedName>
    <definedName name="ро" localSheetId="4">#REF!</definedName>
    <definedName name="ро" localSheetId="7">#REF!</definedName>
    <definedName name="ро">#REF!</definedName>
    <definedName name="ровро" localSheetId="0">#REF!</definedName>
    <definedName name="ровро" localSheetId="1">#REF!</definedName>
    <definedName name="ровро" localSheetId="2">#REF!</definedName>
    <definedName name="ровро" localSheetId="3">#REF!</definedName>
    <definedName name="ровро" localSheetId="4">#REF!</definedName>
    <definedName name="ровро" localSheetId="7">#REF!</definedName>
    <definedName name="ровро">#REF!</definedName>
    <definedName name="род" localSheetId="0">#REF!</definedName>
    <definedName name="род" localSheetId="1">#REF!</definedName>
    <definedName name="род" localSheetId="2">#REF!</definedName>
    <definedName name="род" localSheetId="3">#REF!</definedName>
    <definedName name="род" localSheetId="4">#REF!</definedName>
    <definedName name="род" localSheetId="7">#REF!</definedName>
    <definedName name="род">#REF!</definedName>
    <definedName name="родарод" localSheetId="0">#REF!</definedName>
    <definedName name="родарод" localSheetId="1">#REF!</definedName>
    <definedName name="родарод" localSheetId="2">#REF!</definedName>
    <definedName name="родарод" localSheetId="3">#REF!</definedName>
    <definedName name="родарод" localSheetId="4">#REF!</definedName>
    <definedName name="родарод" localSheetId="7">#REF!</definedName>
    <definedName name="родарод">#REF!</definedName>
    <definedName name="рож" localSheetId="0">#REF!</definedName>
    <definedName name="рож" localSheetId="1">#REF!</definedName>
    <definedName name="рож" localSheetId="2">#REF!</definedName>
    <definedName name="рож" localSheetId="3">#REF!</definedName>
    <definedName name="рож" localSheetId="4">#REF!</definedName>
    <definedName name="рож" localSheetId="7">#REF!</definedName>
    <definedName name="рож">#REF!</definedName>
    <definedName name="роло" localSheetId="0">#REF!</definedName>
    <definedName name="роло" localSheetId="1">#REF!</definedName>
    <definedName name="роло" localSheetId="2">#REF!</definedName>
    <definedName name="роло" localSheetId="5">#REF!</definedName>
    <definedName name="роло" localSheetId="3">#REF!</definedName>
    <definedName name="роло" localSheetId="4">#REF!</definedName>
    <definedName name="роло" localSheetId="7">#REF!</definedName>
    <definedName name="роло" localSheetId="9">#REF!</definedName>
    <definedName name="роло">#REF!</definedName>
    <definedName name="ролодод" localSheetId="0">#REF!</definedName>
    <definedName name="ролодод" localSheetId="1">#REF!</definedName>
    <definedName name="ролодод" localSheetId="2">#REF!</definedName>
    <definedName name="ролодод" localSheetId="3">#REF!</definedName>
    <definedName name="ролодод" localSheetId="4">#REF!</definedName>
    <definedName name="ролодод" localSheetId="7">#REF!</definedName>
    <definedName name="ролодод">#REF!</definedName>
    <definedName name="ропгнлпеглн" localSheetId="0">#REF!</definedName>
    <definedName name="ропгнлпеглн" localSheetId="1">#REF!</definedName>
    <definedName name="ропгнлпеглн" localSheetId="2">#REF!</definedName>
    <definedName name="ропгнлпеглн" localSheetId="3">#REF!</definedName>
    <definedName name="ропгнлпеглн" localSheetId="4">#REF!</definedName>
    <definedName name="ропгнлпеглн" localSheetId="7">#REF!</definedName>
    <definedName name="ропгнлпеглн">#REF!</definedName>
    <definedName name="Ростовская_область" localSheetId="0">#REF!</definedName>
    <definedName name="Ростовская_область" localSheetId="1">#REF!</definedName>
    <definedName name="Ростовская_область" localSheetId="2">#REF!</definedName>
    <definedName name="Ростовская_область" localSheetId="3">#REF!</definedName>
    <definedName name="Ростовская_область" localSheetId="4">#REF!</definedName>
    <definedName name="Ростовская_область" localSheetId="7">#REF!</definedName>
    <definedName name="Ростовская_область">#REF!</definedName>
    <definedName name="рпачрпч" localSheetId="0">#REF!</definedName>
    <definedName name="рпачрпч" localSheetId="1">#REF!</definedName>
    <definedName name="рпачрпч" localSheetId="2">#REF!</definedName>
    <definedName name="рпачрпч" localSheetId="3">#REF!</definedName>
    <definedName name="рпачрпч" localSheetId="4">#REF!</definedName>
    <definedName name="рпачрпч" localSheetId="7">#REF!</definedName>
    <definedName name="рпачрпч">#REF!</definedName>
    <definedName name="рпв" localSheetId="0">#REF!</definedName>
    <definedName name="рпв" localSheetId="1">#REF!</definedName>
    <definedName name="рпв" localSheetId="2">#REF!</definedName>
    <definedName name="рпв" localSheetId="3">#REF!</definedName>
    <definedName name="рпв" localSheetId="4">#REF!</definedName>
    <definedName name="рпв" localSheetId="7">#REF!</definedName>
    <definedName name="рпв">#REF!</definedName>
    <definedName name="рплрл" localSheetId="0">#REF!</definedName>
    <definedName name="рплрл" localSheetId="1">#REF!</definedName>
    <definedName name="рплрл" localSheetId="2">#REF!</definedName>
    <definedName name="рплрл" localSheetId="3">#REF!</definedName>
    <definedName name="рплрл" localSheetId="4">#REF!</definedName>
    <definedName name="рплрл" localSheetId="7">#REF!</definedName>
    <definedName name="рплрл">#REF!</definedName>
    <definedName name="рповпр" localSheetId="0">#REF!</definedName>
    <definedName name="рповпр" localSheetId="1">#REF!</definedName>
    <definedName name="рповпр" localSheetId="2">#REF!</definedName>
    <definedName name="рповпр" localSheetId="3">#REF!</definedName>
    <definedName name="рповпр" localSheetId="4">#REF!</definedName>
    <definedName name="рповпр" localSheetId="7">#REF!</definedName>
    <definedName name="рповпр">#REF!</definedName>
    <definedName name="рповр" localSheetId="0">#REF!</definedName>
    <definedName name="рповр" localSheetId="1">#REF!</definedName>
    <definedName name="рповр" localSheetId="2">#REF!</definedName>
    <definedName name="рповр" localSheetId="3">#REF!</definedName>
    <definedName name="рповр" localSheetId="4">#REF!</definedName>
    <definedName name="рповр" localSheetId="7">#REF!</definedName>
    <definedName name="рповр">#REF!</definedName>
    <definedName name="РПР">#REF!</definedName>
    <definedName name="рпьрь" localSheetId="0">#REF!</definedName>
    <definedName name="рпьрь" localSheetId="1">#REF!</definedName>
    <definedName name="рпьрь" localSheetId="2">#REF!</definedName>
    <definedName name="рпьрь" localSheetId="5">#REF!</definedName>
    <definedName name="рпьрь" localSheetId="3">#REF!</definedName>
    <definedName name="рпьрь" localSheetId="4">#REF!</definedName>
    <definedName name="рпьрь" localSheetId="7">#REF!</definedName>
    <definedName name="рпьрь" localSheetId="9">#REF!</definedName>
    <definedName name="рпьрь">#REF!</definedName>
    <definedName name="ррр" localSheetId="0">#REF!</definedName>
    <definedName name="ррр" localSheetId="1">#REF!</definedName>
    <definedName name="ррр" localSheetId="2">#REF!</definedName>
    <definedName name="ррр" localSheetId="3">#REF!</definedName>
    <definedName name="ррр" localSheetId="4">#REF!</definedName>
    <definedName name="ррр" localSheetId="7">#REF!</definedName>
    <definedName name="ррр">#REF!</definedName>
    <definedName name="рррр" localSheetId="0">#REF!</definedName>
    <definedName name="рррр" localSheetId="1">#REF!</definedName>
    <definedName name="рррр" localSheetId="2">#REF!</definedName>
    <definedName name="рррр" localSheetId="3">#REF!</definedName>
    <definedName name="рррр" localSheetId="4">#REF!</definedName>
    <definedName name="рррр" localSheetId="7">#REF!</definedName>
    <definedName name="рррр">#REF!</definedName>
    <definedName name="ррюбр" localSheetId="0">#REF!</definedName>
    <definedName name="ррюбр" localSheetId="1">#REF!</definedName>
    <definedName name="ррюбр" localSheetId="2">#REF!</definedName>
    <definedName name="ррюбр" localSheetId="3">#REF!</definedName>
    <definedName name="ррюбр" localSheetId="4">#REF!</definedName>
    <definedName name="ррюбр" localSheetId="7">#REF!</definedName>
    <definedName name="ррюбр">#REF!</definedName>
    <definedName name="ртип" localSheetId="0">#REF!</definedName>
    <definedName name="ртип" localSheetId="1">#REF!</definedName>
    <definedName name="ртип" localSheetId="2">#REF!</definedName>
    <definedName name="ртип" localSheetId="3">#REF!</definedName>
    <definedName name="ртип" localSheetId="4">#REF!</definedName>
    <definedName name="ртип" localSheetId="7">#REF!</definedName>
    <definedName name="ртип">#REF!</definedName>
    <definedName name="руе" localSheetId="0">#REF!</definedName>
    <definedName name="руе" localSheetId="1">#REF!</definedName>
    <definedName name="руе" localSheetId="2">#REF!</definedName>
    <definedName name="руе" localSheetId="3">#REF!</definedName>
    <definedName name="руе" localSheetId="4">#REF!</definedName>
    <definedName name="руе" localSheetId="7">#REF!</definedName>
    <definedName name="руе">#REF!</definedName>
    <definedName name="Руководитель" localSheetId="0">#REF!</definedName>
    <definedName name="Руководитель" localSheetId="1">#REF!</definedName>
    <definedName name="Руководитель" localSheetId="2">#REF!</definedName>
    <definedName name="Руководитель" localSheetId="3">#REF!</definedName>
    <definedName name="Руководитель" localSheetId="4">#REF!</definedName>
    <definedName name="Руководитель" localSheetId="7">#REF!</definedName>
    <definedName name="Руководитель">#REF!</definedName>
    <definedName name="ручей" localSheetId="0">#REF!</definedName>
    <definedName name="ручей" localSheetId="1">#REF!</definedName>
    <definedName name="ручей" localSheetId="2">#REF!</definedName>
    <definedName name="ручей" localSheetId="3">#REF!</definedName>
    <definedName name="ручей" localSheetId="4">#REF!</definedName>
    <definedName name="ручей" localSheetId="7">#REF!</definedName>
    <definedName name="ручей">#REF!</definedName>
    <definedName name="Рязанская_область" localSheetId="0">#REF!</definedName>
    <definedName name="Рязанская_область" localSheetId="1">#REF!</definedName>
    <definedName name="Рязанская_область" localSheetId="2">#REF!</definedName>
    <definedName name="Рязанская_область" localSheetId="5">#REF!</definedName>
    <definedName name="Рязанская_область" localSheetId="3">#REF!</definedName>
    <definedName name="Рязанская_область" localSheetId="4">#REF!</definedName>
    <definedName name="Рязанская_область" localSheetId="7">#REF!</definedName>
    <definedName name="Рязанская_область" localSheetId="9">#REF!</definedName>
    <definedName name="Рязанская_область">#REF!</definedName>
    <definedName name="С" localSheetId="0">{#N/A,#N/A,FALSE,"Шаблон_Спец1"}</definedName>
    <definedName name="С" localSheetId="1">{#N/A,#N/A,FALSE,"Шаблон_Спец1"}</definedName>
    <definedName name="С" localSheetId="2">{#N/A,#N/A,FALSE,"Шаблон_Спец1"}</definedName>
    <definedName name="С" localSheetId="12">{#N/A,#N/A,FALSE,"Шаблон_Спец1"}</definedName>
    <definedName name="С" localSheetId="14">{#N/A,#N/A,FALSE,"Шаблон_Спец1"}</definedName>
    <definedName name="С" localSheetId="10">{#N/A,#N/A,FALSE,"Шаблон_Спец1"}</definedName>
    <definedName name="С" localSheetId="5">{#N/A,#N/A,FALSE,"Шаблон_Спец1"}</definedName>
    <definedName name="С" localSheetId="3">{#N/A,#N/A,FALSE,"Шаблон_Спец1"}</definedName>
    <definedName name="С" localSheetId="4">{#N/A,#N/A,FALSE,"Шаблон_Спец1"}</definedName>
    <definedName name="С" localSheetId="6">{#N/A,#N/A,FALSE,"Шаблон_Спец1"}</definedName>
    <definedName name="С" localSheetId="7">{#N/A,#N/A,FALSE,"Шаблон_Спец1"}</definedName>
    <definedName name="С" localSheetId="11">{#N/A,#N/A,FALSE,"Шаблон_Спец1"}</definedName>
    <definedName name="С">{#N/A,#N/A,FALSE,"Шаблон_Спец1"}</definedName>
    <definedName name="с1" localSheetId="0">#REF!</definedName>
    <definedName name="с1" localSheetId="1">#REF!</definedName>
    <definedName name="с1" localSheetId="2">#REF!</definedName>
    <definedName name="с1" localSheetId="5">#REF!</definedName>
    <definedName name="с1" localSheetId="3">#REF!</definedName>
    <definedName name="с1" localSheetId="4">#REF!</definedName>
    <definedName name="с1" localSheetId="7">#REF!</definedName>
    <definedName name="с1" localSheetId="9">#REF!</definedName>
    <definedName name="с1">#REF!</definedName>
    <definedName name="с10" localSheetId="0">#REF!</definedName>
    <definedName name="с10" localSheetId="1">#REF!</definedName>
    <definedName name="с10" localSheetId="2">#REF!</definedName>
    <definedName name="с10" localSheetId="3">#REF!</definedName>
    <definedName name="с10" localSheetId="4">#REF!</definedName>
    <definedName name="с10" localSheetId="7">#REF!</definedName>
    <definedName name="с10">#REF!</definedName>
    <definedName name="с2" localSheetId="0">#REF!</definedName>
    <definedName name="с2" localSheetId="1">#REF!</definedName>
    <definedName name="с2" localSheetId="2">#REF!</definedName>
    <definedName name="с2" localSheetId="3">#REF!</definedName>
    <definedName name="с2" localSheetId="4">#REF!</definedName>
    <definedName name="с2" localSheetId="7">#REF!</definedName>
    <definedName name="с2">#REF!</definedName>
    <definedName name="с3" localSheetId="0">#REF!</definedName>
    <definedName name="с3" localSheetId="1">#REF!</definedName>
    <definedName name="с3" localSheetId="2">#REF!</definedName>
    <definedName name="с3" localSheetId="3">#REF!</definedName>
    <definedName name="с3" localSheetId="4">#REF!</definedName>
    <definedName name="с3" localSheetId="7">#REF!</definedName>
    <definedName name="с3">#REF!</definedName>
    <definedName name="с4" localSheetId="0">#REF!</definedName>
    <definedName name="с4" localSheetId="1">#REF!</definedName>
    <definedName name="с4" localSheetId="2">#REF!</definedName>
    <definedName name="с4" localSheetId="3">#REF!</definedName>
    <definedName name="с4" localSheetId="4">#REF!</definedName>
    <definedName name="с4" localSheetId="7">#REF!</definedName>
    <definedName name="с4">#REF!</definedName>
    <definedName name="с5" localSheetId="0">#REF!</definedName>
    <definedName name="с5" localSheetId="1">#REF!</definedName>
    <definedName name="с5" localSheetId="2">#REF!</definedName>
    <definedName name="с5" localSheetId="3">#REF!</definedName>
    <definedName name="с5" localSheetId="4">#REF!</definedName>
    <definedName name="с5" localSheetId="7">#REF!</definedName>
    <definedName name="с5">#REF!</definedName>
    <definedName name="с6" localSheetId="0">#REF!</definedName>
    <definedName name="с6" localSheetId="1">#REF!</definedName>
    <definedName name="с6" localSheetId="2">#REF!</definedName>
    <definedName name="с6" localSheetId="3">#REF!</definedName>
    <definedName name="с6" localSheetId="4">#REF!</definedName>
    <definedName name="с6" localSheetId="7">#REF!</definedName>
    <definedName name="с6">#REF!</definedName>
    <definedName name="с7" localSheetId="0">#REF!</definedName>
    <definedName name="с7" localSheetId="1">#REF!</definedName>
    <definedName name="с7" localSheetId="2">#REF!</definedName>
    <definedName name="с7" localSheetId="3">#REF!</definedName>
    <definedName name="с7" localSheetId="4">#REF!</definedName>
    <definedName name="с7" localSheetId="7">#REF!</definedName>
    <definedName name="с7">#REF!</definedName>
    <definedName name="с8" localSheetId="0">#REF!</definedName>
    <definedName name="с8" localSheetId="1">#REF!</definedName>
    <definedName name="с8" localSheetId="2">#REF!</definedName>
    <definedName name="с8" localSheetId="3">#REF!</definedName>
    <definedName name="с8" localSheetId="4">#REF!</definedName>
    <definedName name="с8" localSheetId="7">#REF!</definedName>
    <definedName name="с8">#REF!</definedName>
    <definedName name="с9" localSheetId="0">#REF!</definedName>
    <definedName name="с9" localSheetId="1">#REF!</definedName>
    <definedName name="с9" localSheetId="2">#REF!</definedName>
    <definedName name="с9" localSheetId="3">#REF!</definedName>
    <definedName name="с9" localSheetId="4">#REF!</definedName>
    <definedName name="с9" localSheetId="7">#REF!</definedName>
    <definedName name="с9">#REF!</definedName>
    <definedName name="саа" localSheetId="0">#REF!</definedName>
    <definedName name="саа" localSheetId="1">#REF!</definedName>
    <definedName name="саа" localSheetId="2">#REF!</definedName>
    <definedName name="саа" localSheetId="3">#REF!</definedName>
    <definedName name="саа" localSheetId="4">#REF!</definedName>
    <definedName name="саа" localSheetId="7">#REF!</definedName>
    <definedName name="саа">#REF!</definedName>
    <definedName name="сам" localSheetId="0">#REF!</definedName>
    <definedName name="сам" localSheetId="1">#REF!</definedName>
    <definedName name="сам" localSheetId="2">#REF!</definedName>
    <definedName name="сам" localSheetId="3">#REF!</definedName>
    <definedName name="сам" localSheetId="4">#REF!</definedName>
    <definedName name="сам" localSheetId="7">#REF!</definedName>
    <definedName name="сам">#REF!</definedName>
    <definedName name="Самарская_область" localSheetId="0">#REF!</definedName>
    <definedName name="Самарская_область" localSheetId="1">#REF!</definedName>
    <definedName name="Самарская_область" localSheetId="2">#REF!</definedName>
    <definedName name="Самарская_область" localSheetId="3">#REF!</definedName>
    <definedName name="Самарская_область" localSheetId="4">#REF!</definedName>
    <definedName name="Самарская_область" localSheetId="7">#REF!</definedName>
    <definedName name="Самарская_область">#REF!</definedName>
    <definedName name="Саратовская_область" localSheetId="0">#REF!</definedName>
    <definedName name="Саратовская_область" localSheetId="1">#REF!</definedName>
    <definedName name="Саратовская_область" localSheetId="2">#REF!</definedName>
    <definedName name="Саратовская_область" localSheetId="3">#REF!</definedName>
    <definedName name="Саратовская_область" localSheetId="4">#REF!</definedName>
    <definedName name="Саратовская_область" localSheetId="7">#REF!</definedName>
    <definedName name="Саратовская_область">#REF!</definedName>
    <definedName name="сарсвралош" localSheetId="0">#REF!</definedName>
    <definedName name="сарсвралош" localSheetId="1">#REF!</definedName>
    <definedName name="сарсвралош" localSheetId="2">#REF!</definedName>
    <definedName name="сарсвралош" localSheetId="3">#REF!</definedName>
    <definedName name="сарсвралош" localSheetId="4">#REF!</definedName>
    <definedName name="сарсвралош" localSheetId="7">#REF!</definedName>
    <definedName name="сарсвралош">#REF!</definedName>
    <definedName name="Сахалинская_область" localSheetId="0">#REF!</definedName>
    <definedName name="Сахалинская_область" localSheetId="1">#REF!</definedName>
    <definedName name="Сахалинская_область" localSheetId="2">#REF!</definedName>
    <definedName name="Сахалинская_область" localSheetId="3">#REF!</definedName>
    <definedName name="Сахалинская_область" localSheetId="4">#REF!</definedName>
    <definedName name="Сахалинская_область" localSheetId="7">#REF!</definedName>
    <definedName name="Сахалинская_область">#REF!</definedName>
    <definedName name="Сахалинская_область_1" localSheetId="0">#REF!</definedName>
    <definedName name="Сахалинская_область_1" localSheetId="1">#REF!</definedName>
    <definedName name="Сахалинская_область_1" localSheetId="2">#REF!</definedName>
    <definedName name="Сахалинская_область_1" localSheetId="3">#REF!</definedName>
    <definedName name="Сахалинская_область_1" localSheetId="4">#REF!</definedName>
    <definedName name="Сахалинская_область_1" localSheetId="7">#REF!</definedName>
    <definedName name="Сахалинская_область_1">#REF!</definedName>
    <definedName name="Свердловская_область" localSheetId="0">#REF!</definedName>
    <definedName name="Свердловская_область" localSheetId="1">#REF!</definedName>
    <definedName name="Свердловская_область" localSheetId="2">#REF!</definedName>
    <definedName name="Свердловская_область" localSheetId="5">#REF!</definedName>
    <definedName name="Свердловская_область" localSheetId="3">#REF!</definedName>
    <definedName name="Свердловская_область" localSheetId="4">#REF!</definedName>
    <definedName name="Свердловская_область" localSheetId="7">#REF!</definedName>
    <definedName name="Свердловская_область" localSheetId="9">#REF!</definedName>
    <definedName name="Свердловская_область">#REF!</definedName>
    <definedName name="Свердловская_область_1" localSheetId="0">#REF!</definedName>
    <definedName name="Свердловская_область_1" localSheetId="1">#REF!</definedName>
    <definedName name="Свердловская_область_1" localSheetId="2">#REF!</definedName>
    <definedName name="Свердловская_область_1" localSheetId="3">#REF!</definedName>
    <definedName name="Свердловская_область_1" localSheetId="4">#REF!</definedName>
    <definedName name="Свердловская_область_1" localSheetId="7">#REF!</definedName>
    <definedName name="Свердловская_область_1">#REF!</definedName>
    <definedName name="Сводка" localSheetId="0">#REF!</definedName>
    <definedName name="Сводка" localSheetId="1">#REF!</definedName>
    <definedName name="Сводка" localSheetId="2">#REF!</definedName>
    <definedName name="Сводка" localSheetId="5">#REF!</definedName>
    <definedName name="Сводка" localSheetId="3">#REF!</definedName>
    <definedName name="Сводка" localSheetId="4">#REF!</definedName>
    <definedName name="Сводка" localSheetId="7">#REF!</definedName>
    <definedName name="Сводка" localSheetId="9">#REF!</definedName>
    <definedName name="Сводка">#REF!</definedName>
    <definedName name="СДП">#REF!</definedName>
    <definedName name="се">#REF!</definedName>
    <definedName name="сев" localSheetId="0">#REF!</definedName>
    <definedName name="сев" localSheetId="1">#REF!</definedName>
    <definedName name="сев" localSheetId="2">#REF!</definedName>
    <definedName name="сев" localSheetId="5">#REF!</definedName>
    <definedName name="сев" localSheetId="3">#REF!</definedName>
    <definedName name="сев" localSheetId="4">#REF!</definedName>
    <definedName name="сев" localSheetId="7">#REF!</definedName>
    <definedName name="сев" localSheetId="9">#REF!</definedName>
    <definedName name="сев">#REF!</definedName>
    <definedName name="сег1" localSheetId="0">#REF!</definedName>
    <definedName name="сег1" localSheetId="1">#REF!</definedName>
    <definedName name="сег1" localSheetId="2">#REF!</definedName>
    <definedName name="сег1" localSheetId="3">#REF!</definedName>
    <definedName name="сег1" localSheetId="4">#REF!</definedName>
    <definedName name="сег1" localSheetId="7">#REF!</definedName>
    <definedName name="сег1">#REF!</definedName>
    <definedName name="Сегодня" localSheetId="0">#REF!</definedName>
    <definedName name="Сегодня" localSheetId="1">#REF!</definedName>
    <definedName name="Сегодня" localSheetId="2">#REF!</definedName>
    <definedName name="Сегодня" localSheetId="5">#REF!</definedName>
    <definedName name="Сегодня" localSheetId="3">#REF!</definedName>
    <definedName name="Сегодня" localSheetId="4">#REF!</definedName>
    <definedName name="Сегодня" localSheetId="7">#REF!</definedName>
    <definedName name="Сегодня" localSheetId="9">#REF!</definedName>
    <definedName name="Сегодня">#REF!</definedName>
    <definedName name="Семь" localSheetId="0">#REF!</definedName>
    <definedName name="Семь" localSheetId="1">#REF!</definedName>
    <definedName name="Семь" localSheetId="2">#REF!</definedName>
    <definedName name="Семь" localSheetId="5">#REF!</definedName>
    <definedName name="Семь" localSheetId="3">#REF!</definedName>
    <definedName name="Семь" localSheetId="4">#REF!</definedName>
    <definedName name="Семь" localSheetId="7">#REF!</definedName>
    <definedName name="Семь" localSheetId="9">#REF!</definedName>
    <definedName name="Семь">#REF!</definedName>
    <definedName name="Сервис" localSheetId="0">#REF!</definedName>
    <definedName name="Сервис" localSheetId="1">#REF!</definedName>
    <definedName name="Сервис" localSheetId="2">#REF!</definedName>
    <definedName name="Сервис" localSheetId="3">#REF!</definedName>
    <definedName name="Сервис" localSheetId="4">#REF!</definedName>
    <definedName name="Сервис" localSheetId="7">#REF!</definedName>
    <definedName name="Сервис">#REF!</definedName>
    <definedName name="Сервис_Всего_1" localSheetId="0">#REF!</definedName>
    <definedName name="Сервис_Всего_1" localSheetId="1">#REF!</definedName>
    <definedName name="Сервис_Всего_1" localSheetId="2">#REF!</definedName>
    <definedName name="Сервис_Всего_1" localSheetId="5">#REF!</definedName>
    <definedName name="Сервис_Всего_1" localSheetId="3">#REF!</definedName>
    <definedName name="Сервис_Всего_1" localSheetId="4">#REF!</definedName>
    <definedName name="Сервис_Всего_1" localSheetId="7">#REF!</definedName>
    <definedName name="Сервис_Всего_1" localSheetId="9">#REF!</definedName>
    <definedName name="Сервис_Всего_1">#REF!</definedName>
    <definedName name="Сервисное_оборудование_1" localSheetId="0">#REF!</definedName>
    <definedName name="Сервисное_оборудование_1" localSheetId="1">#REF!</definedName>
    <definedName name="Сервисное_оборудование_1" localSheetId="2">#REF!</definedName>
    <definedName name="Сервисное_оборудование_1" localSheetId="5">#REF!</definedName>
    <definedName name="Сервисное_оборудование_1" localSheetId="3">#REF!</definedName>
    <definedName name="Сервисное_оборудование_1" localSheetId="4">#REF!</definedName>
    <definedName name="Сервисное_оборудование_1" localSheetId="7">#REF!</definedName>
    <definedName name="Сервисное_оборудование_1" localSheetId="9">#REF!</definedName>
    <definedName name="Сервисное_оборудование_1">#REF!</definedName>
    <definedName name="СлБелг" localSheetId="0">#REF!</definedName>
    <definedName name="СлБелг" localSheetId="1">#REF!</definedName>
    <definedName name="СлБелг" localSheetId="2">#REF!</definedName>
    <definedName name="СлБелг" localSheetId="5">#REF!</definedName>
    <definedName name="СлБелг" localSheetId="3">#REF!</definedName>
    <definedName name="СлБелг" localSheetId="4">#REF!</definedName>
    <definedName name="СлБелг" localSheetId="7">#REF!</definedName>
    <definedName name="СлБелг" localSheetId="9">#REF!</definedName>
    <definedName name="СлБелг">#REF!</definedName>
    <definedName name="СлБуд">#REF!</definedName>
    <definedName name="слон">#REF!</definedName>
    <definedName name="см" localSheetId="0">#REF!</definedName>
    <definedName name="см" localSheetId="1">#REF!</definedName>
    <definedName name="см" localSheetId="2">#REF!</definedName>
    <definedName name="см" localSheetId="5">#REF!</definedName>
    <definedName name="см" localSheetId="3">#REF!</definedName>
    <definedName name="см" localSheetId="4">#REF!</definedName>
    <definedName name="см" localSheetId="7">#REF!</definedName>
    <definedName name="см" localSheetId="9">#REF!</definedName>
    <definedName name="см">#REF!</definedName>
    <definedName name="см_конк" localSheetId="0">#REF!</definedName>
    <definedName name="см_конк" localSheetId="1">#REF!</definedName>
    <definedName name="см_конк" localSheetId="2">#REF!</definedName>
    <definedName name="см_конк" localSheetId="3">#REF!</definedName>
    <definedName name="см_конк" localSheetId="4">#REF!</definedName>
    <definedName name="см_конк" localSheetId="7">#REF!</definedName>
    <definedName name="см_конк">#REF!</definedName>
    <definedName name="см1" localSheetId="0">#REF!</definedName>
    <definedName name="см1" localSheetId="1">#REF!</definedName>
    <definedName name="см1" localSheetId="2">#REF!</definedName>
    <definedName name="см1" localSheetId="3">#REF!</definedName>
    <definedName name="см1" localSheetId="4">#REF!</definedName>
    <definedName name="см1" localSheetId="7">#REF!</definedName>
    <definedName name="см1">#REF!</definedName>
    <definedName name="См6">#REF!</definedName>
    <definedName name="См7" localSheetId="0">#REF!</definedName>
    <definedName name="См7" localSheetId="1">#REF!</definedName>
    <definedName name="См7" localSheetId="2">#REF!</definedName>
    <definedName name="См7" localSheetId="5">#REF!</definedName>
    <definedName name="См7" localSheetId="3">#REF!</definedName>
    <definedName name="См7" localSheetId="4">#REF!</definedName>
    <definedName name="См7" localSheetId="7">#REF!</definedName>
    <definedName name="См7" localSheetId="9">#REF!</definedName>
    <definedName name="См7">#REF!</definedName>
    <definedName name="смета" localSheetId="0">#REF!</definedName>
    <definedName name="смета" localSheetId="1">#REF!</definedName>
    <definedName name="смета" localSheetId="2">#REF!</definedName>
    <definedName name="смета" localSheetId="5">#REF!</definedName>
    <definedName name="смета" localSheetId="3">#REF!</definedName>
    <definedName name="смета" localSheetId="4">#REF!</definedName>
    <definedName name="смета" localSheetId="7">#REF!</definedName>
    <definedName name="смета" localSheetId="9">#REF!</definedName>
    <definedName name="смета">#REF!</definedName>
    <definedName name="Смета_2">#REF!</definedName>
    <definedName name="смета1" localSheetId="0">#REF!</definedName>
    <definedName name="смета1" localSheetId="1">#REF!</definedName>
    <definedName name="смета1" localSheetId="2">#REF!</definedName>
    <definedName name="смета1" localSheetId="5">#REF!</definedName>
    <definedName name="смета1" localSheetId="3">#REF!</definedName>
    <definedName name="смета1" localSheetId="4">#REF!</definedName>
    <definedName name="смета1" localSheetId="7">#REF!</definedName>
    <definedName name="смета1" localSheetId="9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 localSheetId="0">#REF!</definedName>
    <definedName name="Сметная_стоимость_в_базисных_ценах" localSheetId="1">#REF!</definedName>
    <definedName name="Сметная_стоимость_в_базисных_ценах" localSheetId="2">#REF!</definedName>
    <definedName name="Сметная_стоимость_в_базисных_ценах" localSheetId="5">#REF!</definedName>
    <definedName name="Сметная_стоимость_в_базисных_ценах" localSheetId="3">#REF!</definedName>
    <definedName name="Сметная_стоимость_в_базисных_ценах" localSheetId="4">#REF!</definedName>
    <definedName name="Сметная_стоимость_в_базисных_ценах" localSheetId="7">#REF!</definedName>
    <definedName name="Сметная_стоимость_в_базисных_ценах" localSheetId="9">#REF!</definedName>
    <definedName name="Сметная_стоимость_в_базисных_ценах">#REF!</definedName>
    <definedName name="Сметная_стоимость_по_ресурсному_расчету" localSheetId="0">#REF!</definedName>
    <definedName name="Сметная_стоимость_по_ресурсному_расчету" localSheetId="1">#REF!</definedName>
    <definedName name="Сметная_стоимость_по_ресурсному_расчету" localSheetId="2">#REF!</definedName>
    <definedName name="Сметная_стоимость_по_ресурсному_расчету" localSheetId="5">#REF!</definedName>
    <definedName name="Сметная_стоимость_по_ресурсному_расчету" localSheetId="3">#REF!</definedName>
    <definedName name="Сметная_стоимость_по_ресурсному_расчету" localSheetId="4">#REF!</definedName>
    <definedName name="Сметная_стоимость_по_ресурсному_расчету" localSheetId="7">#REF!</definedName>
    <definedName name="Сметная_стоимость_по_ресурсному_расчету" localSheetId="9">#REF!</definedName>
    <definedName name="Сметная_стоимость_по_ресурсному_расчету">#REF!</definedName>
    <definedName name="СМеточка" localSheetId="0">#REF!</definedName>
    <definedName name="СМеточка" localSheetId="1">#REF!</definedName>
    <definedName name="СМеточка" localSheetId="2">#REF!</definedName>
    <definedName name="СМеточка" localSheetId="3">#REF!</definedName>
    <definedName name="СМеточка" localSheetId="4">#REF!</definedName>
    <definedName name="СМеточка" localSheetId="7">#REF!</definedName>
    <definedName name="СМеточка">#REF!</definedName>
    <definedName name="сми" localSheetId="0">#REF!</definedName>
    <definedName name="сми" localSheetId="1">#REF!</definedName>
    <definedName name="сми" localSheetId="2">#REF!</definedName>
    <definedName name="сми" localSheetId="3">#REF!</definedName>
    <definedName name="сми" localSheetId="4">#REF!</definedName>
    <definedName name="сми" localSheetId="7">#REF!</definedName>
    <definedName name="сми">#REF!</definedName>
    <definedName name="смиь" localSheetId="0">#REF!</definedName>
    <definedName name="смиь" localSheetId="1">#REF!</definedName>
    <definedName name="смиь" localSheetId="2">#REF!</definedName>
    <definedName name="смиь" localSheetId="3">#REF!</definedName>
    <definedName name="смиь" localSheetId="4">#REF!</definedName>
    <definedName name="смиь" localSheetId="7">#REF!</definedName>
    <definedName name="смиь">#REF!</definedName>
    <definedName name="Смоленская_область" localSheetId="0">#REF!</definedName>
    <definedName name="Смоленская_область" localSheetId="1">#REF!</definedName>
    <definedName name="Смоленская_область" localSheetId="2">#REF!</definedName>
    <definedName name="Смоленская_область" localSheetId="3">#REF!</definedName>
    <definedName name="Смоленская_область" localSheetId="4">#REF!</definedName>
    <definedName name="Смоленская_область" localSheetId="7">#REF!</definedName>
    <definedName name="Смоленская_область">#REF!</definedName>
    <definedName name="смр" localSheetId="0">#REF!</definedName>
    <definedName name="смр" localSheetId="1">#REF!</definedName>
    <definedName name="смр" localSheetId="2">#REF!</definedName>
    <definedName name="смр" localSheetId="3">#REF!</definedName>
    <definedName name="смр" localSheetId="4">#REF!</definedName>
    <definedName name="смр" localSheetId="7">#REF!</definedName>
    <definedName name="смр">#REF!</definedName>
    <definedName name="смт" localSheetId="0">#REF!</definedName>
    <definedName name="смт" localSheetId="1">#REF!</definedName>
    <definedName name="смт" localSheetId="2">#REF!</definedName>
    <definedName name="смт" localSheetId="3">#REF!</definedName>
    <definedName name="смт" localSheetId="4">#REF!</definedName>
    <definedName name="смт" localSheetId="7">#REF!</definedName>
    <definedName name="смт">#REF!</definedName>
    <definedName name="Согласование" localSheetId="0">#REF!</definedName>
    <definedName name="Согласование" localSheetId="1">#REF!</definedName>
    <definedName name="Согласование" localSheetId="2">#REF!</definedName>
    <definedName name="Согласование" localSheetId="5">#REF!</definedName>
    <definedName name="Согласование" localSheetId="3">#REF!</definedName>
    <definedName name="Согласование" localSheetId="4">#REF!</definedName>
    <definedName name="Согласование" localSheetId="7">#REF!</definedName>
    <definedName name="Согласование" localSheetId="9">#REF!</definedName>
    <definedName name="Согласование">#REF!</definedName>
    <definedName name="соп" localSheetId="0">#REF!</definedName>
    <definedName name="соп" localSheetId="1">#REF!</definedName>
    <definedName name="соп" localSheetId="2">#REF!</definedName>
    <definedName name="соп" localSheetId="3">#REF!</definedName>
    <definedName name="соп" localSheetId="4">#REF!</definedName>
    <definedName name="соп" localSheetId="7">#REF!</definedName>
    <definedName name="соп">#REF!</definedName>
    <definedName name="сос" localSheetId="0">#REF!</definedName>
    <definedName name="сос" localSheetId="1">#REF!</definedName>
    <definedName name="сос" localSheetId="2">#REF!</definedName>
    <definedName name="сос" localSheetId="3">#REF!</definedName>
    <definedName name="сос" localSheetId="4">#REF!</definedName>
    <definedName name="сос" localSheetId="7">#REF!</definedName>
    <definedName name="сос">#REF!</definedName>
    <definedName name="Составил">#REF!</definedName>
    <definedName name="Составитель" localSheetId="0">#REF!</definedName>
    <definedName name="Составитель" localSheetId="1">#REF!</definedName>
    <definedName name="Составитель" localSheetId="2">#REF!</definedName>
    <definedName name="Составитель" localSheetId="5">#REF!</definedName>
    <definedName name="Составитель" localSheetId="3">#REF!</definedName>
    <definedName name="Составитель" localSheetId="4">#REF!</definedName>
    <definedName name="Составитель" localSheetId="7">#REF!</definedName>
    <definedName name="Составитель" localSheetId="9">#REF!</definedName>
    <definedName name="Составитель">#REF!</definedName>
    <definedName name="Составитель_сметы" localSheetId="0">#REF!</definedName>
    <definedName name="Составитель_сметы" localSheetId="1">#REF!</definedName>
    <definedName name="Составитель_сметы" localSheetId="2">#REF!</definedName>
    <definedName name="Составитель_сметы" localSheetId="3">#REF!</definedName>
    <definedName name="Составитель_сметы" localSheetId="4">#REF!</definedName>
    <definedName name="Составитель_сметы" localSheetId="7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 localSheetId="0">#REF!</definedName>
    <definedName name="сп2" localSheetId="1">#REF!</definedName>
    <definedName name="сп2" localSheetId="2">#REF!</definedName>
    <definedName name="сп2" localSheetId="5">#REF!</definedName>
    <definedName name="сп2" localSheetId="3">#REF!</definedName>
    <definedName name="сп2" localSheetId="4">#REF!</definedName>
    <definedName name="сп2" localSheetId="7">#REF!</definedName>
    <definedName name="сп2" localSheetId="9">#REF!</definedName>
    <definedName name="сп2">#REF!</definedName>
    <definedName name="Специф1" localSheetId="0">#REF!</definedName>
    <definedName name="Специф1" localSheetId="1">#REF!</definedName>
    <definedName name="Специф1" localSheetId="2">#REF!</definedName>
    <definedName name="Специф1" localSheetId="3">#REF!</definedName>
    <definedName name="Специф1" localSheetId="4">#REF!</definedName>
    <definedName name="Специф1" localSheetId="7">#REF!</definedName>
    <definedName name="Специф1">#REF!</definedName>
    <definedName name="спио" localSheetId="0">#REF!</definedName>
    <definedName name="спио" localSheetId="1">#REF!</definedName>
    <definedName name="спио" localSheetId="2">#REF!</definedName>
    <definedName name="спио" localSheetId="3">#REF!</definedName>
    <definedName name="спио" localSheetId="4">#REF!</definedName>
    <definedName name="спио" localSheetId="7">#REF!</definedName>
    <definedName name="спио">#REF!</definedName>
    <definedName name="срл" localSheetId="0">#REF!</definedName>
    <definedName name="срл" localSheetId="1">#REF!</definedName>
    <definedName name="срл" localSheetId="2">#REF!</definedName>
    <definedName name="срл" localSheetId="5">#REF!</definedName>
    <definedName name="срл" localSheetId="3">#REF!</definedName>
    <definedName name="срл" localSheetId="4">#REF!</definedName>
    <definedName name="срл" localSheetId="7">#REF!</definedName>
    <definedName name="срл" localSheetId="9">#REF!</definedName>
    <definedName name="срл">#REF!</definedName>
    <definedName name="срлдд" localSheetId="0">#REF!</definedName>
    <definedName name="срлдд" localSheetId="1">#REF!</definedName>
    <definedName name="срлдд" localSheetId="2">#REF!</definedName>
    <definedName name="срлдд" localSheetId="3">#REF!</definedName>
    <definedName name="срлдд" localSheetId="4">#REF!</definedName>
    <definedName name="срлдд" localSheetId="7">#REF!</definedName>
    <definedName name="срлдд">#REF!</definedName>
    <definedName name="срлрл" localSheetId="0">#REF!</definedName>
    <definedName name="срлрл" localSheetId="1">#REF!</definedName>
    <definedName name="срлрл" localSheetId="2">#REF!</definedName>
    <definedName name="срлрл" localSheetId="3">#REF!</definedName>
    <definedName name="срлрл" localSheetId="4">#REF!</definedName>
    <definedName name="срлрл" localSheetId="7">#REF!</definedName>
    <definedName name="срлрл">#REF!</definedName>
    <definedName name="срьрьс" localSheetId="0">#REF!</definedName>
    <definedName name="срьрьс" localSheetId="1">#REF!</definedName>
    <definedName name="срьрьс" localSheetId="2">#REF!</definedName>
    <definedName name="срьрьс" localSheetId="3">#REF!</definedName>
    <definedName name="срьрьс" localSheetId="4">#REF!</definedName>
    <definedName name="срьрьс" localSheetId="7">#REF!</definedName>
    <definedName name="срьрьс">#REF!</definedName>
    <definedName name="ссс" localSheetId="0">#REF!</definedName>
    <definedName name="ссс" localSheetId="1">#REF!</definedName>
    <definedName name="ссс" localSheetId="2">#REF!</definedName>
    <definedName name="ссс" localSheetId="3">#REF!</definedName>
    <definedName name="ссс" localSheetId="4">#REF!</definedName>
    <definedName name="ссс" localSheetId="7">#REF!</definedName>
    <definedName name="ссс">#REF!</definedName>
    <definedName name="сссс" localSheetId="0">#REF!</definedName>
    <definedName name="сссс" localSheetId="1">#REF!</definedName>
    <definedName name="сссс" localSheetId="2">#REF!</definedName>
    <definedName name="сссс" localSheetId="3">#REF!</definedName>
    <definedName name="сссс" localSheetId="4">#REF!</definedName>
    <definedName name="сссс" localSheetId="7">#REF!</definedName>
    <definedName name="сссс">#REF!</definedName>
    <definedName name="СтавкаWACC">#REF!</definedName>
    <definedName name="СтавкаАмортизации" localSheetId="5">#REF!</definedName>
    <definedName name="СтавкаАмортизации" localSheetId="3">#REF!</definedName>
    <definedName name="СтавкаАмортизации" localSheetId="4">#REF!</definedName>
    <definedName name="СтавкаАмортизации" localSheetId="6">#REF!</definedName>
    <definedName name="СтавкаАмортизации">#REF!</definedName>
    <definedName name="СтавкаДепозитов" localSheetId="5">#REF!</definedName>
    <definedName name="СтавкаДепозитов" localSheetId="3">#REF!</definedName>
    <definedName name="СтавкаДепозитов" localSheetId="4">#REF!</definedName>
    <definedName name="СтавкаДепозитов" localSheetId="6">#REF!</definedName>
    <definedName name="СтавкаДепозитов">#REF!</definedName>
    <definedName name="СтавкаДивидендов" localSheetId="5">#REF!</definedName>
    <definedName name="СтавкаДивидендов" localSheetId="3">#REF!</definedName>
    <definedName name="СтавкаДивидендов" localSheetId="4">#REF!</definedName>
    <definedName name="СтавкаДивидендов" localSheetId="6">#REF!</definedName>
    <definedName name="СтавкаДивидендов">#REF!</definedName>
    <definedName name="СтавкаДКЗ" localSheetId="3">#REF!</definedName>
    <definedName name="СтавкаДКЗ" localSheetId="4">#REF!</definedName>
    <definedName name="СтавкаДКЗ">#REF!</definedName>
    <definedName name="СтавкаЕСН" localSheetId="3">#REF!</definedName>
    <definedName name="СтавкаЕСН" localSheetId="4">#REF!</definedName>
    <definedName name="СтавкаЕСН">#REF!</definedName>
    <definedName name="СтавкаНДС" localSheetId="3">#REF!</definedName>
    <definedName name="СтавкаНДС" localSheetId="4">#REF!</definedName>
    <definedName name="СтавкаНДС">#REF!</definedName>
    <definedName name="СтавкаНП" localSheetId="3">#REF!</definedName>
    <definedName name="СтавкаНП" localSheetId="4">#REF!</definedName>
    <definedName name="СтавкаНП">#REF!</definedName>
    <definedName name="СтавкаСНС" localSheetId="3">#REF!</definedName>
    <definedName name="СтавкаСНС" localSheetId="4">#REF!</definedName>
    <definedName name="СтавкаСНС">#REF!</definedName>
    <definedName name="Ставропольский_край" localSheetId="0">#REF!</definedName>
    <definedName name="Ставропольский_край" localSheetId="1">#REF!</definedName>
    <definedName name="Ставропольский_край" localSheetId="2">#REF!</definedName>
    <definedName name="Ставропольский_край" localSheetId="3">#REF!</definedName>
    <definedName name="Ставропольский_край" localSheetId="4">#REF!</definedName>
    <definedName name="Ставропольский_край" localSheetId="7">#REF!</definedName>
    <definedName name="Ставропольский_край">#REF!</definedName>
    <definedName name="Стадия_проектирования" localSheetId="0">#REF!</definedName>
    <definedName name="Стадия_проектирования" localSheetId="1">#REF!</definedName>
    <definedName name="Стадия_проектирования" localSheetId="2">#REF!</definedName>
    <definedName name="Стадия_проектирования" localSheetId="5">#REF!</definedName>
    <definedName name="Стадия_проектирования" localSheetId="3">#REF!</definedName>
    <definedName name="Стадия_проектирования" localSheetId="4">#REF!</definedName>
    <definedName name="Стадия_проектирования" localSheetId="7">#REF!</definedName>
    <definedName name="Стадия_проектирования" localSheetId="9">#REF!</definedName>
    <definedName name="Стадия_проектирования">#REF!</definedName>
    <definedName name="Станц10">#REF!</definedName>
    <definedName name="Стоимость" localSheetId="0">#REF!</definedName>
    <definedName name="Стоимость" localSheetId="1">#REF!</definedName>
    <definedName name="Стоимость" localSheetId="2">#REF!</definedName>
    <definedName name="Стоимость" localSheetId="5">#REF!</definedName>
    <definedName name="Стоимость" localSheetId="3">#REF!</definedName>
    <definedName name="Стоимость" localSheetId="4">#REF!</definedName>
    <definedName name="Стоимость" localSheetId="7">#REF!</definedName>
    <definedName name="Стоимость" localSheetId="9">#REF!</definedName>
    <definedName name="Стоимость">#REF!</definedName>
    <definedName name="Стоимость_Коэффициент" localSheetId="0">#REF!</definedName>
    <definedName name="Стоимость_Коэффициент" localSheetId="1">#REF!</definedName>
    <definedName name="Стоимость_Коэффициент" localSheetId="2">#REF!</definedName>
    <definedName name="Стоимость_Коэффициент" localSheetId="3">#REF!</definedName>
    <definedName name="Стоимость_Коэффициент" localSheetId="4">#REF!</definedName>
    <definedName name="Стоимость_Коэффициент" localSheetId="7">#REF!</definedName>
    <definedName name="Стоимость_Коэффициент">#REF!</definedName>
    <definedName name="Стоимость_по_акту_выполненных_работ_в_базисных_ценах" localSheetId="0">#REF!</definedName>
    <definedName name="Стоимость_по_акту_выполненных_работ_в_базисных_ценах" localSheetId="1">#REF!</definedName>
    <definedName name="Стоимость_по_акту_выполненных_работ_в_базисных_ценах" localSheetId="2">#REF!</definedName>
    <definedName name="Стоимость_по_акту_выполненных_работ_в_базисных_ценах" localSheetId="3">#REF!</definedName>
    <definedName name="Стоимость_по_акту_выполненных_работ_в_базисных_ценах" localSheetId="4">#REF!</definedName>
    <definedName name="Стоимость_по_акту_выполненных_работ_в_базисных_ценах" localSheetId="7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 localSheetId="0">#REF!</definedName>
    <definedName name="Стоимость_по_акту_выполненных_работ_при_ресурсном_расчете" localSheetId="1">#REF!</definedName>
    <definedName name="Стоимость_по_акту_выполненных_работ_при_ресурсном_расчете" localSheetId="2">#REF!</definedName>
    <definedName name="Стоимость_по_акту_выполненных_работ_при_ресурсном_расчете" localSheetId="3">#REF!</definedName>
    <definedName name="Стоимость_по_акту_выполненных_работ_при_ресурсном_расчете" localSheetId="4">#REF!</definedName>
    <definedName name="Стоимость_по_акту_выполненных_работ_при_ресурсном_расчете" localSheetId="7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 localSheetId="5">#REF!</definedName>
    <definedName name="страх" localSheetId="3">#REF!</definedName>
    <definedName name="страх" localSheetId="4">#REF!</definedName>
    <definedName name="страх" localSheetId="6">#REF!</definedName>
    <definedName name="страх">#REF!</definedName>
    <definedName name="страхов" localSheetId="5">#REF!</definedName>
    <definedName name="страхов" localSheetId="3">#REF!</definedName>
    <definedName name="страхов" localSheetId="4">#REF!</definedName>
    <definedName name="страхов" localSheetId="6">#REF!</definedName>
    <definedName name="страхов">#REF!</definedName>
    <definedName name="СтрДУ">#REF!</definedName>
    <definedName name="Стрелки">#REF!</definedName>
    <definedName name="Строительная_полоса" localSheetId="0">#REF!</definedName>
    <definedName name="Строительная_полоса" localSheetId="1">#REF!</definedName>
    <definedName name="Строительная_полоса" localSheetId="2">#REF!</definedName>
    <definedName name="Строительная_полоса" localSheetId="5">#REF!</definedName>
    <definedName name="Строительная_полоса" localSheetId="3">#REF!</definedName>
    <definedName name="Строительная_полоса" localSheetId="4">#REF!</definedName>
    <definedName name="Строительная_полоса" localSheetId="7">#REF!</definedName>
    <definedName name="Строительная_полоса" localSheetId="9">#REF!</definedName>
    <definedName name="Строительная_полоса">#REF!</definedName>
    <definedName name="Строительные_работы_в_базисных_ценах" localSheetId="0">#REF!</definedName>
    <definedName name="Строительные_работы_в_базисных_ценах" localSheetId="1">#REF!</definedName>
    <definedName name="Строительные_работы_в_базисных_ценах" localSheetId="2">#REF!</definedName>
    <definedName name="Строительные_работы_в_базисных_ценах" localSheetId="3">#REF!</definedName>
    <definedName name="Строительные_работы_в_базисных_ценах" localSheetId="4">#REF!</definedName>
    <definedName name="Строительные_работы_в_базисных_ценах" localSheetId="7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 localSheetId="0">#REF!</definedName>
    <definedName name="т" localSheetId="1">#REF!</definedName>
    <definedName name="т" localSheetId="2">#REF!</definedName>
    <definedName name="т" localSheetId="5">#REF!</definedName>
    <definedName name="т" localSheetId="3">#REF!</definedName>
    <definedName name="т" localSheetId="4">#REF!</definedName>
    <definedName name="т" localSheetId="7">#REF!</definedName>
    <definedName name="т" localSheetId="9">#REF!</definedName>
    <definedName name="т">#REF!</definedName>
    <definedName name="Тамбовская_область" localSheetId="0">#REF!</definedName>
    <definedName name="Тамбовская_область" localSheetId="1">#REF!</definedName>
    <definedName name="Тамбовская_область" localSheetId="2">#REF!</definedName>
    <definedName name="Тамбовская_область" localSheetId="5">#REF!</definedName>
    <definedName name="Тамбовская_область" localSheetId="3">#REF!</definedName>
    <definedName name="Тамбовская_область" localSheetId="4">#REF!</definedName>
    <definedName name="Тамбовская_область" localSheetId="7">#REF!</definedName>
    <definedName name="Тамбовская_область" localSheetId="9">#REF!</definedName>
    <definedName name="Тамбовская_область">#REF!</definedName>
    <definedName name="Тверская_область" localSheetId="0">#REF!</definedName>
    <definedName name="Тверская_область" localSheetId="1">#REF!</definedName>
    <definedName name="Тверская_область" localSheetId="2">#REF!</definedName>
    <definedName name="Тверская_область" localSheetId="3">#REF!</definedName>
    <definedName name="Тверская_область" localSheetId="4">#REF!</definedName>
    <definedName name="Тверская_область" localSheetId="7">#REF!</definedName>
    <definedName name="Тверская_область">#REF!</definedName>
    <definedName name="Территориальная_поправка_к_ТЕР" localSheetId="0">#REF!</definedName>
    <definedName name="Территориальная_поправка_к_ТЕР" localSheetId="1">#REF!</definedName>
    <definedName name="Территориальная_поправка_к_ТЕР" localSheetId="2">#REF!</definedName>
    <definedName name="Территориальная_поправка_к_ТЕР" localSheetId="3">#REF!</definedName>
    <definedName name="Территориальная_поправка_к_ТЕР" localSheetId="4">#REF!</definedName>
    <definedName name="Территориальная_поправка_к_ТЕР" localSheetId="7">#REF!</definedName>
    <definedName name="Территориальная_поправка_к_ТЕР">#REF!</definedName>
    <definedName name="техник" localSheetId="0">#REF!</definedName>
    <definedName name="техник" localSheetId="1">#REF!</definedName>
    <definedName name="техник" localSheetId="2">#REF!</definedName>
    <definedName name="техник" localSheetId="3">#REF!</definedName>
    <definedName name="техник" localSheetId="4">#REF!</definedName>
    <definedName name="техник" localSheetId="7">#REF!</definedName>
    <definedName name="техник">#REF!</definedName>
    <definedName name="технич" localSheetId="0">#REF!</definedName>
    <definedName name="технич" localSheetId="1">#REF!</definedName>
    <definedName name="технич" localSheetId="2">#REF!</definedName>
    <definedName name="технич" localSheetId="3">#REF!</definedName>
    <definedName name="технич" localSheetId="4">#REF!</definedName>
    <definedName name="технич" localSheetId="7">#REF!</definedName>
    <definedName name="технич">#REF!</definedName>
    <definedName name="Технический_директор" localSheetId="0">#REF!</definedName>
    <definedName name="Технический_директор" localSheetId="1">#REF!</definedName>
    <definedName name="Технический_директор" localSheetId="2">#REF!</definedName>
    <definedName name="Технический_директор" localSheetId="3">#REF!</definedName>
    <definedName name="Технический_директор" localSheetId="4">#REF!</definedName>
    <definedName name="Технический_директор" localSheetId="7">#REF!</definedName>
    <definedName name="Технический_директор">#REF!</definedName>
    <definedName name="титул">#REF!</definedName>
    <definedName name="Томская_область" localSheetId="0">#REF!</definedName>
    <definedName name="Томская_область" localSheetId="1">#REF!</definedName>
    <definedName name="Томская_область" localSheetId="2">#REF!</definedName>
    <definedName name="Томская_область" localSheetId="5">#REF!</definedName>
    <definedName name="Томская_область" localSheetId="3">#REF!</definedName>
    <definedName name="Томская_область" localSheetId="4">#REF!</definedName>
    <definedName name="Томская_область" localSheetId="7">#REF!</definedName>
    <definedName name="Томская_область" localSheetId="9">#REF!</definedName>
    <definedName name="Томская_область">#REF!</definedName>
    <definedName name="Томская_область_1" localSheetId="0">#REF!</definedName>
    <definedName name="Томская_область_1" localSheetId="1">#REF!</definedName>
    <definedName name="Томская_область_1" localSheetId="2">#REF!</definedName>
    <definedName name="Томская_область_1" localSheetId="3">#REF!</definedName>
    <definedName name="Томская_область_1" localSheetId="4">#REF!</definedName>
    <definedName name="Томская_область_1" localSheetId="7">#REF!</definedName>
    <definedName name="Томская_область_1">#REF!</definedName>
    <definedName name="топ1" localSheetId="0">#REF!</definedName>
    <definedName name="топ1" localSheetId="1">#REF!</definedName>
    <definedName name="топ1" localSheetId="2">#REF!</definedName>
    <definedName name="топ1" localSheetId="3">#REF!</definedName>
    <definedName name="топ1" localSheetId="4">#REF!</definedName>
    <definedName name="топ1" localSheetId="7">#REF!</definedName>
    <definedName name="топ1">#REF!</definedName>
    <definedName name="топ2" localSheetId="0">#REF!</definedName>
    <definedName name="топ2" localSheetId="1">#REF!</definedName>
    <definedName name="топ2" localSheetId="2">#REF!</definedName>
    <definedName name="топ2" localSheetId="3">#REF!</definedName>
    <definedName name="топ2" localSheetId="4">#REF!</definedName>
    <definedName name="топ2" localSheetId="7">#REF!</definedName>
    <definedName name="топ2">#REF!</definedName>
    <definedName name="топо" localSheetId="0">#REF!</definedName>
    <definedName name="топо" localSheetId="1">#REF!</definedName>
    <definedName name="топо" localSheetId="2">#REF!</definedName>
    <definedName name="топо" localSheetId="3">#REF!</definedName>
    <definedName name="топо" localSheetId="4">#REF!</definedName>
    <definedName name="топо" localSheetId="7">#REF!</definedName>
    <definedName name="топо">#REF!</definedName>
    <definedName name="топогр1" localSheetId="0">#REF!</definedName>
    <definedName name="топогр1" localSheetId="1">#REF!</definedName>
    <definedName name="топогр1" localSheetId="2">#REF!</definedName>
    <definedName name="топогр1" localSheetId="3">#REF!</definedName>
    <definedName name="топогр1" localSheetId="4">#REF!</definedName>
    <definedName name="топогр1" localSheetId="7">#REF!</definedName>
    <definedName name="топогр1">#REF!</definedName>
    <definedName name="топограф" localSheetId="0">#REF!</definedName>
    <definedName name="топограф" localSheetId="1">#REF!</definedName>
    <definedName name="топограф" localSheetId="2">#REF!</definedName>
    <definedName name="топограф" localSheetId="3">#REF!</definedName>
    <definedName name="топограф" localSheetId="4">#REF!</definedName>
    <definedName name="топограф" localSheetId="7">#REF!</definedName>
    <definedName name="топограф">#REF!</definedName>
    <definedName name="третий" localSheetId="0">#REF!</definedName>
    <definedName name="третий" localSheetId="1">#REF!</definedName>
    <definedName name="третий" localSheetId="2">#REF!</definedName>
    <definedName name="третий" localSheetId="5">#REF!</definedName>
    <definedName name="третий" localSheetId="3">#REF!</definedName>
    <definedName name="третий" localSheetId="4">#REF!</definedName>
    <definedName name="третий" localSheetId="7">#REF!</definedName>
    <definedName name="третий" localSheetId="9">#REF!</definedName>
    <definedName name="третий">#REF!</definedName>
    <definedName name="третья_кат" localSheetId="0">#REF!</definedName>
    <definedName name="третья_кат" localSheetId="1">#REF!</definedName>
    <definedName name="третья_кат" localSheetId="2">#REF!</definedName>
    <definedName name="третья_кат" localSheetId="3">#REF!</definedName>
    <definedName name="третья_кат" localSheetId="4">#REF!</definedName>
    <definedName name="третья_кат" localSheetId="7">#REF!</definedName>
    <definedName name="третья_кат">#REF!</definedName>
    <definedName name="трол" localSheetId="0">#REF!</definedName>
    <definedName name="трол" localSheetId="1">#REF!</definedName>
    <definedName name="трол" localSheetId="2">#REF!</definedName>
    <definedName name="трол" localSheetId="3">#REF!</definedName>
    <definedName name="трол" localSheetId="4">#REF!</definedName>
    <definedName name="трол" localSheetId="7">#REF!</definedName>
    <definedName name="трол">#REF!</definedName>
    <definedName name="Труд_механизаторов_по_акту_вып_работ_с_учетом_к_тов" localSheetId="0">#REF!</definedName>
    <definedName name="Труд_механизаторов_по_акту_вып_работ_с_учетом_к_тов" localSheetId="1">#REF!</definedName>
    <definedName name="Труд_механизаторов_по_акту_вып_работ_с_учетом_к_тов" localSheetId="2">#REF!</definedName>
    <definedName name="Труд_механизаторов_по_акту_вып_работ_с_учетом_к_тов" localSheetId="3">#REF!</definedName>
    <definedName name="Труд_механизаторов_по_акту_вып_работ_с_учетом_к_тов" localSheetId="4">#REF!</definedName>
    <definedName name="Труд_механизаторов_по_акту_вып_работ_с_учетом_к_тов" localSheetId="7">#REF!</definedName>
    <definedName name="Труд_механизаторов_по_акту_вып_работ_с_учетом_к_тов">#REF!</definedName>
    <definedName name="Труд_основн_рабочих_по_акту_вып_работ_с_учетом_к_тов" localSheetId="0">#REF!</definedName>
    <definedName name="Труд_основн_рабочих_по_акту_вып_работ_с_учетом_к_тов" localSheetId="1">#REF!</definedName>
    <definedName name="Труд_основн_рабочих_по_акту_вып_работ_с_учетом_к_тов" localSheetId="2">#REF!</definedName>
    <definedName name="Труд_основн_рабочих_по_акту_вып_работ_с_учетом_к_тов" localSheetId="3">#REF!</definedName>
    <definedName name="Труд_основн_рабочих_по_акту_вып_работ_с_учетом_к_тов" localSheetId="4">#REF!</definedName>
    <definedName name="Труд_основн_рабочих_по_акту_вып_работ_с_учетом_к_тов" localSheetId="7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 localSheetId="0">#REF!</definedName>
    <definedName name="Трудоемкость_механизаторов_по_акту_выполненных_работ" localSheetId="1">#REF!</definedName>
    <definedName name="Трудоемкость_механизаторов_по_акту_выполненных_работ" localSheetId="2">#REF!</definedName>
    <definedName name="Трудоемкость_механизаторов_по_акту_выполненных_работ" localSheetId="3">#REF!</definedName>
    <definedName name="Трудоемкость_механизаторов_по_акту_выполненных_работ" localSheetId="4">#REF!</definedName>
    <definedName name="Трудоемкость_механизаторов_по_акту_выполненных_работ" localSheetId="7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 localSheetId="0">#REF!</definedName>
    <definedName name="Трудоемкость_основных_рабочих_по_акту_выполненных_работ" localSheetId="1">#REF!</definedName>
    <definedName name="Трудоемкость_основных_рабочих_по_акту_выполненных_работ" localSheetId="2">#REF!</definedName>
    <definedName name="Трудоемкость_основных_рабочих_по_акту_выполненных_работ" localSheetId="3">#REF!</definedName>
    <definedName name="Трудоемкость_основных_рабочих_по_акту_выполненных_работ" localSheetId="4">#REF!</definedName>
    <definedName name="Трудоемкость_основных_рабочих_по_акту_выполненных_работ" localSheetId="7">#REF!</definedName>
    <definedName name="Трудоемкость_основных_рабочих_по_акту_выполненных_работ">#REF!</definedName>
    <definedName name="ТС1" localSheetId="0">#REF!</definedName>
    <definedName name="ТС1" localSheetId="1">#REF!</definedName>
    <definedName name="ТС1" localSheetId="2">#REF!</definedName>
    <definedName name="ТС1" localSheetId="3">#REF!</definedName>
    <definedName name="ТС1" localSheetId="4">#REF!</definedName>
    <definedName name="ТС1" localSheetId="7">#REF!</definedName>
    <definedName name="ТС1">#REF!</definedName>
    <definedName name="ттт" localSheetId="0">#REF!</definedName>
    <definedName name="ттт" localSheetId="1">#REF!</definedName>
    <definedName name="ттт" localSheetId="2">#REF!</definedName>
    <definedName name="ттт" localSheetId="13">#REF!</definedName>
    <definedName name="ттт" localSheetId="14">#REF!</definedName>
    <definedName name="ттт" localSheetId="3">#REF!</definedName>
    <definedName name="ттт" localSheetId="4">#REF!</definedName>
    <definedName name="ттт" localSheetId="7">#REF!</definedName>
    <definedName name="ттт" localSheetId="11">#REF!</definedName>
    <definedName name="ттт">#REF!</definedName>
    <definedName name="Тульская_область" localSheetId="0">#REF!</definedName>
    <definedName name="Тульская_область" localSheetId="1">#REF!</definedName>
    <definedName name="Тульская_область" localSheetId="2">#REF!</definedName>
    <definedName name="Тульская_область" localSheetId="3">#REF!</definedName>
    <definedName name="Тульская_область" localSheetId="4">#REF!</definedName>
    <definedName name="Тульская_область" localSheetId="7">#REF!</definedName>
    <definedName name="Тульская_область">#REF!</definedName>
    <definedName name="тыс" localSheetId="0">{0,"тысячz";1,"тысячаz";2,"тысячиz";5,"тысячz"}</definedName>
    <definedName name="тыс" localSheetId="1">{0,"тысячz";1,"тысячаz";2,"тысячиz";5,"тысячz"}</definedName>
    <definedName name="тыс" localSheetId="2">{0,"тысячz";1,"тысячаz";2,"тысячиz";5,"тысячz"}</definedName>
    <definedName name="тыс" localSheetId="12">{0,"тысячz";1,"тысячаz";2,"тысячиz";5,"тысячz"}</definedName>
    <definedName name="тыс" localSheetId="14">{0,"тысячz";1,"тысячаz";2,"тысячиz";5,"тысячz"}</definedName>
    <definedName name="тыс" localSheetId="10">{0,"тысячz";1,"тысячаz";2,"тысячиz";5,"тысячz"}</definedName>
    <definedName name="тыс" localSheetId="5">{0,"тысячz";1,"тысячаz";2,"тысячиz";5,"тысячz"}</definedName>
    <definedName name="тыс" localSheetId="3">{0,"тысячz";1,"тысячаz";2,"тысячиz";5,"тысячz"}</definedName>
    <definedName name="тыс" localSheetId="4">{0,"тысячz";1,"тысячаz";2,"тысячиz";5,"тысячz"}</definedName>
    <definedName name="тыс" localSheetId="6">{0,"тысячz";1,"тысячаz";2,"тысячиz";5,"тысячz"}</definedName>
    <definedName name="тыс" localSheetId="7">{0,"тысячz";1,"тысячаz";2,"тысячиz";5,"тысячz"}</definedName>
    <definedName name="тыс" localSheetId="11">{0,"тысячz";1,"тысячаz";2,"тысячиz";5,"тысячz"}</definedName>
    <definedName name="тыс">{0,"тысячz";1,"тысячаz";2,"тысячиz";5,"тысячz"}</definedName>
    <definedName name="тьбю" localSheetId="0">#REF!</definedName>
    <definedName name="тьбю" localSheetId="1">#REF!</definedName>
    <definedName name="тьбю" localSheetId="2">#REF!</definedName>
    <definedName name="тьбю" localSheetId="5">#REF!</definedName>
    <definedName name="тьбю" localSheetId="3">#REF!</definedName>
    <definedName name="тьбю" localSheetId="4">#REF!</definedName>
    <definedName name="тьбю" localSheetId="7">#REF!</definedName>
    <definedName name="тьбю" localSheetId="9">#REF!</definedName>
    <definedName name="тьбю">#REF!</definedName>
    <definedName name="тьтб" localSheetId="0">#REF!</definedName>
    <definedName name="тьтб" localSheetId="1">#REF!</definedName>
    <definedName name="тьтб" localSheetId="2">#REF!</definedName>
    <definedName name="тьтб" localSheetId="3">#REF!</definedName>
    <definedName name="тьтб" localSheetId="4">#REF!</definedName>
    <definedName name="тьтб" localSheetId="7">#REF!</definedName>
    <definedName name="тьтб">#REF!</definedName>
    <definedName name="тьюит" localSheetId="0">#REF!</definedName>
    <definedName name="тьюит" localSheetId="1">#REF!</definedName>
    <definedName name="тьюит" localSheetId="2">#REF!</definedName>
    <definedName name="тьюит" localSheetId="3">#REF!</definedName>
    <definedName name="тьюит" localSheetId="4">#REF!</definedName>
    <definedName name="тьюит" localSheetId="7">#REF!</definedName>
    <definedName name="тьюит">#REF!</definedName>
    <definedName name="Тюменская_область" localSheetId="0">#REF!</definedName>
    <definedName name="Тюменская_область" localSheetId="1">#REF!</definedName>
    <definedName name="Тюменская_область" localSheetId="2">#REF!</definedName>
    <definedName name="Тюменская_область" localSheetId="3">#REF!</definedName>
    <definedName name="Тюменская_область" localSheetId="4">#REF!</definedName>
    <definedName name="Тюменская_область" localSheetId="7">#REF!</definedName>
    <definedName name="Тюменская_область">#REF!</definedName>
    <definedName name="Тюменская_область_1" localSheetId="0">#REF!</definedName>
    <definedName name="Тюменская_область_1" localSheetId="1">#REF!</definedName>
    <definedName name="Тюменская_область_1" localSheetId="2">#REF!</definedName>
    <definedName name="Тюменская_область_1" localSheetId="3">#REF!</definedName>
    <definedName name="Тюменская_область_1" localSheetId="4">#REF!</definedName>
    <definedName name="Тюменская_область_1" localSheetId="7">#REF!</definedName>
    <definedName name="Тюменская_область_1">#REF!</definedName>
    <definedName name="у" localSheetId="0">#REF!</definedName>
    <definedName name="у" localSheetId="1">#REF!</definedName>
    <definedName name="у" localSheetId="2">#REF!</definedName>
    <definedName name="у" localSheetId="3">#REF!</definedName>
    <definedName name="у" localSheetId="4">#REF!</definedName>
    <definedName name="у" localSheetId="7">#REF!</definedName>
    <definedName name="у">#REF!</definedName>
    <definedName name="убыль" localSheetId="0">#REF!</definedName>
    <definedName name="убыль" localSheetId="1">#REF!</definedName>
    <definedName name="убыль" localSheetId="2">#REF!</definedName>
    <definedName name="убыль" localSheetId="3">#REF!</definedName>
    <definedName name="убыль" localSheetId="4">#REF!</definedName>
    <definedName name="убыль" localSheetId="7">#REF!</definedName>
    <definedName name="убыль">#REF!</definedName>
    <definedName name="уг" localSheetId="0">#REF!</definedName>
    <definedName name="уг" localSheetId="1">#REF!</definedName>
    <definedName name="уг" localSheetId="2">#REF!</definedName>
    <definedName name="уг" localSheetId="3">#REF!</definedName>
    <definedName name="уг" localSheetId="4">#REF!</definedName>
    <definedName name="уг" localSheetId="7">#REF!</definedName>
    <definedName name="уг">#REF!</definedName>
    <definedName name="Удмуртская_Республика" localSheetId="0">#REF!</definedName>
    <definedName name="Удмуртская_Республика" localSheetId="1">#REF!</definedName>
    <definedName name="Удмуртская_Республика" localSheetId="2">#REF!</definedName>
    <definedName name="Удмуртская_Республика" localSheetId="3">#REF!</definedName>
    <definedName name="Удмуртская_Республика" localSheetId="4">#REF!</definedName>
    <definedName name="Удмуртская_Республика" localSheetId="7">#REF!</definedName>
    <definedName name="Удмуртская_Республика">#REF!</definedName>
    <definedName name="Удмуртская_Республика_1" localSheetId="0">#REF!</definedName>
    <definedName name="Удмуртская_Республика_1" localSheetId="1">#REF!</definedName>
    <definedName name="Удмуртская_Республика_1" localSheetId="2">#REF!</definedName>
    <definedName name="Удмуртская_Республика_1" localSheetId="3">#REF!</definedName>
    <definedName name="Удмуртская_Республика_1" localSheetId="4">#REF!</definedName>
    <definedName name="Удмуртская_Республика_1" localSheetId="7">#REF!</definedName>
    <definedName name="Удмуртская_Республика_1">#REF!</definedName>
    <definedName name="уено" localSheetId="0">#REF!</definedName>
    <definedName name="уено" localSheetId="1">#REF!</definedName>
    <definedName name="уено" localSheetId="2">#REF!</definedName>
    <definedName name="уено" localSheetId="3">#REF!</definedName>
    <definedName name="уено" localSheetId="4">#REF!</definedName>
    <definedName name="уено" localSheetId="7">#REF!</definedName>
    <definedName name="уено">#REF!</definedName>
    <definedName name="уенонео" localSheetId="0">#REF!</definedName>
    <definedName name="уенонео" localSheetId="1">#REF!</definedName>
    <definedName name="уенонео" localSheetId="2">#REF!</definedName>
    <definedName name="уенонео" localSheetId="3">#REF!</definedName>
    <definedName name="уенонео" localSheetId="4">#REF!</definedName>
    <definedName name="уенонео" localSheetId="7">#REF!</definedName>
    <definedName name="уенонео">#REF!</definedName>
    <definedName name="уер" localSheetId="0">#REF!</definedName>
    <definedName name="уер" localSheetId="1">#REF!</definedName>
    <definedName name="уер" localSheetId="2">#REF!</definedName>
    <definedName name="уер" localSheetId="3">#REF!</definedName>
    <definedName name="уер" localSheetId="4">#REF!</definedName>
    <definedName name="уер" localSheetId="7">#REF!</definedName>
    <definedName name="уер">#REF!</definedName>
    <definedName name="уеро" localSheetId="0">#REF!</definedName>
    <definedName name="уеро" localSheetId="1">#REF!</definedName>
    <definedName name="уеро" localSheetId="2">#REF!</definedName>
    <definedName name="уеро" localSheetId="3">#REF!</definedName>
    <definedName name="уеро" localSheetId="4">#REF!</definedName>
    <definedName name="уеро" localSheetId="7">#REF!</definedName>
    <definedName name="уеро">#REF!</definedName>
    <definedName name="уерор" localSheetId="0">#REF!</definedName>
    <definedName name="уерор" localSheetId="1">#REF!</definedName>
    <definedName name="уерор" localSheetId="2">#REF!</definedName>
    <definedName name="уерор" localSheetId="3">#REF!</definedName>
    <definedName name="уерор" localSheetId="4">#REF!</definedName>
    <definedName name="уерор" localSheetId="7">#REF!</definedName>
    <definedName name="уерор">#REF!</definedName>
    <definedName name="ук" localSheetId="0">#REF!</definedName>
    <definedName name="ук" localSheetId="1">#REF!</definedName>
    <definedName name="ук" localSheetId="2">#REF!</definedName>
    <definedName name="ук" localSheetId="3">#REF!</definedName>
    <definedName name="ук" localSheetId="4">#REF!</definedName>
    <definedName name="ук" localSheetId="7">#REF!</definedName>
    <definedName name="ук">#REF!</definedName>
    <definedName name="уке" localSheetId="0">#REF!</definedName>
    <definedName name="уке" localSheetId="1">#REF!</definedName>
    <definedName name="уке" localSheetId="2">#REF!</definedName>
    <definedName name="уке" localSheetId="3">#REF!</definedName>
    <definedName name="уке" localSheetId="4">#REF!</definedName>
    <definedName name="уке" localSheetId="7">#REF!</definedName>
    <definedName name="уке">#REF!</definedName>
    <definedName name="укее" localSheetId="0">#REF!</definedName>
    <definedName name="укее" localSheetId="1">#REF!</definedName>
    <definedName name="укее" localSheetId="2">#REF!</definedName>
    <definedName name="укее" localSheetId="3">#REF!</definedName>
    <definedName name="укее" localSheetId="4">#REF!</definedName>
    <definedName name="укее" localSheetId="7">#REF!</definedName>
    <definedName name="укее">#REF!</definedName>
    <definedName name="укк_м" localSheetId="0">#REF!</definedName>
    <definedName name="укк_м" localSheetId="1">#REF!</definedName>
    <definedName name="укк_м" localSheetId="2">#REF!</definedName>
    <definedName name="укк_м" localSheetId="3">#REF!</definedName>
    <definedName name="укк_м" localSheetId="4">#REF!</definedName>
    <definedName name="укк_м" localSheetId="7">#REF!</definedName>
    <definedName name="укк_м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текущих_ценах_и_ценах_2001г." localSheetId="2">#REF!</definedName>
    <definedName name="Укрупненный_норматив_НР_для_расчета_в_текущих_ценах_и_ценах_2001г." localSheetId="3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текущих_ценах_и_ценах_2001г." localSheetId="7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 localSheetId="0">#REF!</definedName>
    <definedName name="Укрупненный_норматив_НР_для_расчета_в_ценах_1984г." localSheetId="1">#REF!</definedName>
    <definedName name="Укрупненный_норматив_НР_для_расчета_в_ценах_1984г." localSheetId="2">#REF!</definedName>
    <definedName name="Укрупненный_норматив_НР_для_расчета_в_ценах_1984г." localSheetId="3">#REF!</definedName>
    <definedName name="Укрупненный_норматив_НР_для_расчета_в_ценах_1984г." localSheetId="4">#REF!</definedName>
    <definedName name="Укрупненный_норматив_НР_для_расчета_в_ценах_1984г." localSheetId="7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текущих_ценах_и_ценах_2001г." localSheetId="2">#REF!</definedName>
    <definedName name="Укрупненный_норматив_СП_для_расчета_в_текущих_ценах_и_ценах_2001г." localSheetId="3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текущих_ценах_и_ценах_2001г." localSheetId="7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 localSheetId="0">#REF!</definedName>
    <definedName name="Укрупненный_норматив_СП_для_расчета_в_ценах_1984г." localSheetId="1">#REF!</definedName>
    <definedName name="Укрупненный_норматив_СП_для_расчета_в_ценах_1984г." localSheetId="2">#REF!</definedName>
    <definedName name="Укрупненный_норматив_СП_для_расчета_в_ценах_1984г." localSheetId="3">#REF!</definedName>
    <definedName name="Укрупненный_норматив_СП_для_расчета_в_ценах_1984г." localSheetId="4">#REF!</definedName>
    <definedName name="Укрупненный_норматив_СП_для_расчета_в_ценах_1984г." localSheetId="7">#REF!</definedName>
    <definedName name="Укрупненный_норматив_СП_для_расчета_в_ценах_1984г.">#REF!</definedName>
    <definedName name="укц" localSheetId="0">#REF!</definedName>
    <definedName name="укц" localSheetId="1">#REF!</definedName>
    <definedName name="укц" localSheetId="2">#REF!</definedName>
    <definedName name="укц" localSheetId="3">#REF!</definedName>
    <definedName name="укц" localSheetId="4">#REF!</definedName>
    <definedName name="укц" localSheetId="7">#REF!</definedName>
    <definedName name="укц">#REF!</definedName>
    <definedName name="Ульяновская_область" localSheetId="0">#REF!</definedName>
    <definedName name="Ульяновская_область" localSheetId="1">#REF!</definedName>
    <definedName name="Ульяновская_область" localSheetId="2">#REF!</definedName>
    <definedName name="Ульяновская_область" localSheetId="3">#REF!</definedName>
    <definedName name="Ульяновская_область" localSheetId="4">#REF!</definedName>
    <definedName name="Ульяновская_область" localSheetId="7">#REF!</definedName>
    <definedName name="Ульяновская_область">#REF!</definedName>
    <definedName name="уне" localSheetId="0">#REF!</definedName>
    <definedName name="уне" localSheetId="1">#REF!</definedName>
    <definedName name="уне" localSheetId="2">#REF!</definedName>
    <definedName name="уне" localSheetId="3">#REF!</definedName>
    <definedName name="уне" localSheetId="4">#REF!</definedName>
    <definedName name="уне" localSheetId="7">#REF!</definedName>
    <definedName name="уне">#REF!</definedName>
    <definedName name="уно" localSheetId="0">#REF!</definedName>
    <definedName name="уно" localSheetId="1">#REF!</definedName>
    <definedName name="уно" localSheetId="2">#REF!</definedName>
    <definedName name="уно" localSheetId="3">#REF!</definedName>
    <definedName name="уно" localSheetId="4">#REF!</definedName>
    <definedName name="уно" localSheetId="7">#REF!</definedName>
    <definedName name="уно">#REF!</definedName>
    <definedName name="уо" localSheetId="0">#REF!</definedName>
    <definedName name="уо" localSheetId="1">#REF!</definedName>
    <definedName name="уо" localSheetId="2">#REF!</definedName>
    <definedName name="уо" localSheetId="3">#REF!</definedName>
    <definedName name="уо" localSheetId="4">#REF!</definedName>
    <definedName name="уо" localSheetId="7">#REF!</definedName>
    <definedName name="уо">#REF!</definedName>
    <definedName name="уое" localSheetId="0">#REF!</definedName>
    <definedName name="уое" localSheetId="1">#REF!</definedName>
    <definedName name="уое" localSheetId="2">#REF!</definedName>
    <definedName name="уое" localSheetId="3">#REF!</definedName>
    <definedName name="уое" localSheetId="4">#REF!</definedName>
    <definedName name="уое" localSheetId="7">#REF!</definedName>
    <definedName name="уое">#REF!</definedName>
    <definedName name="упроуо" localSheetId="0">#REF!</definedName>
    <definedName name="упроуо" localSheetId="1">#REF!</definedName>
    <definedName name="упроуо" localSheetId="2">#REF!</definedName>
    <definedName name="упроуо" localSheetId="3">#REF!</definedName>
    <definedName name="упроуо" localSheetId="4">#REF!</definedName>
    <definedName name="упроуо" localSheetId="7">#REF!</definedName>
    <definedName name="упроуо">#REF!</definedName>
    <definedName name="упрт" localSheetId="0">#REF!</definedName>
    <definedName name="упрт" localSheetId="1">#REF!</definedName>
    <definedName name="упрт" localSheetId="2">#REF!</definedName>
    <definedName name="упрт" localSheetId="3">#REF!</definedName>
    <definedName name="упрт" localSheetId="4">#REF!</definedName>
    <definedName name="упрт" localSheetId="7">#REF!</definedName>
    <definedName name="упрт">#REF!</definedName>
    <definedName name="ур" localSheetId="0">#REF!</definedName>
    <definedName name="ур" localSheetId="1">#REF!</definedName>
    <definedName name="ур" localSheetId="2">#REF!</definedName>
    <definedName name="ур" localSheetId="3">#REF!</definedName>
    <definedName name="ур" localSheetId="4">#REF!</definedName>
    <definedName name="ур" localSheetId="7">#REF!</definedName>
    <definedName name="ур">#REF!</definedName>
    <definedName name="уре" localSheetId="0">#REF!</definedName>
    <definedName name="уре" localSheetId="1">#REF!</definedName>
    <definedName name="уре" localSheetId="2">#REF!</definedName>
    <definedName name="уре" localSheetId="3">#REF!</definedName>
    <definedName name="уре" localSheetId="4">#REF!</definedName>
    <definedName name="уре" localSheetId="7">#REF!</definedName>
    <definedName name="уре">#REF!</definedName>
    <definedName name="урк" localSheetId="0">#REF!</definedName>
    <definedName name="урк" localSheetId="1">#REF!</definedName>
    <definedName name="урк" localSheetId="2">#REF!</definedName>
    <definedName name="урк" localSheetId="3">#REF!</definedName>
    <definedName name="урк" localSheetId="4">#REF!</definedName>
    <definedName name="урк" localSheetId="7">#REF!</definedName>
    <definedName name="урк">#REF!</definedName>
    <definedName name="урн" localSheetId="0">#REF!</definedName>
    <definedName name="урн" localSheetId="1">#REF!</definedName>
    <definedName name="урн" localSheetId="2">#REF!</definedName>
    <definedName name="урн" localSheetId="3">#REF!</definedName>
    <definedName name="урн" localSheetId="4">#REF!</definedName>
    <definedName name="урн" localSheetId="7">#REF!</definedName>
    <definedName name="урн">#REF!</definedName>
    <definedName name="урс" localSheetId="0">#REF!</definedName>
    <definedName name="урс" localSheetId="1">#REF!</definedName>
    <definedName name="урс" localSheetId="2">#REF!</definedName>
    <definedName name="урс" localSheetId="3">#REF!</definedName>
    <definedName name="урс" localSheetId="4">#REF!</definedName>
    <definedName name="урс" localSheetId="7">#REF!</definedName>
    <definedName name="урс">#REF!</definedName>
    <definedName name="урс123" localSheetId="0">#REF!</definedName>
    <definedName name="урс123" localSheetId="1">#REF!</definedName>
    <definedName name="урс123" localSheetId="2">#REF!</definedName>
    <definedName name="урс123" localSheetId="3">#REF!</definedName>
    <definedName name="урс123" localSheetId="4">#REF!</definedName>
    <definedName name="урс123" localSheetId="7">#REF!</definedName>
    <definedName name="урс123">#REF!</definedName>
    <definedName name="УслугиТОиР_ГС" localSheetId="5">#REF!</definedName>
    <definedName name="УслугиТОиР_ГС" localSheetId="3">#REF!</definedName>
    <definedName name="УслугиТОиР_ГС" localSheetId="4">#REF!</definedName>
    <definedName name="УслугиТОиР_ГС" localSheetId="6">#REF!</definedName>
    <definedName name="УслугиТОиР_ГС">#REF!</definedName>
    <definedName name="УслугиТОиР_ЭСС" localSheetId="5">#REF!</definedName>
    <definedName name="УслугиТОиР_ЭСС" localSheetId="3">#REF!</definedName>
    <definedName name="УслугиТОиР_ЭСС" localSheetId="4">#REF!</definedName>
    <definedName name="УслугиТОиР_ЭСС" localSheetId="6">#REF!</definedName>
    <definedName name="УслугиТОиР_ЭСС">#REF!</definedName>
    <definedName name="уу" localSheetId="0">#REF!</definedName>
    <definedName name="уу" localSheetId="1">#REF!</definedName>
    <definedName name="уу" localSheetId="2">#REF!</definedName>
    <definedName name="уу" localSheetId="3">#REF!</definedName>
    <definedName name="уу" localSheetId="4">#REF!</definedName>
    <definedName name="уу" localSheetId="7">#REF!</definedName>
    <definedName name="уу">#REF!</definedName>
    <definedName name="уцуц" localSheetId="0">#REF!</definedName>
    <definedName name="уцуц" localSheetId="1">#REF!</definedName>
    <definedName name="уцуц" localSheetId="2">#REF!</definedName>
    <definedName name="уцуц" localSheetId="3">#REF!</definedName>
    <definedName name="уцуц" localSheetId="4">#REF!</definedName>
    <definedName name="уцуц" localSheetId="7">#REF!</definedName>
    <definedName name="уцуц">#REF!</definedName>
    <definedName name="Участок" localSheetId="0">#REF!</definedName>
    <definedName name="Участок" localSheetId="1">#REF!</definedName>
    <definedName name="Участок" localSheetId="2">#REF!</definedName>
    <definedName name="Участок" localSheetId="3">#REF!</definedName>
    <definedName name="Участок" localSheetId="4">#REF!</definedName>
    <definedName name="Участок" localSheetId="7">#REF!</definedName>
    <definedName name="Участок">#REF!</definedName>
    <definedName name="УчестьСлияние" localSheetId="3">#REF!</definedName>
    <definedName name="УчестьСлияние" localSheetId="4">#REF!</definedName>
    <definedName name="УчестьСлияние">#REF!</definedName>
    <definedName name="ушщпгу" localSheetId="0">#REF!</definedName>
    <definedName name="ушщпгу" localSheetId="1">#REF!</definedName>
    <definedName name="ушщпгу" localSheetId="2">#REF!</definedName>
    <definedName name="ушщпгу" localSheetId="3">#REF!</definedName>
    <definedName name="ушщпгу" localSheetId="4">#REF!</definedName>
    <definedName name="ушщпгу" localSheetId="7">#REF!</definedName>
    <definedName name="ушщпгу">#REF!</definedName>
    <definedName name="ф" localSheetId="0">#REF!</definedName>
    <definedName name="ф" localSheetId="1">#REF!</definedName>
    <definedName name="ф" localSheetId="2">#REF!</definedName>
    <definedName name="ф" localSheetId="3">#REF!</definedName>
    <definedName name="ф" localSheetId="4">#REF!</definedName>
    <definedName name="ф" localSheetId="7">#REF!</definedName>
    <definedName name="ф">#REF!</definedName>
    <definedName name="ф1" localSheetId="0">#REF!</definedName>
    <definedName name="ф1" localSheetId="1">#REF!</definedName>
    <definedName name="ф1" localSheetId="2">#REF!</definedName>
    <definedName name="ф1" localSheetId="3">#REF!</definedName>
    <definedName name="ф1" localSheetId="4">#REF!</definedName>
    <definedName name="ф1" localSheetId="7">#REF!</definedName>
    <definedName name="ф1">#REF!</definedName>
    <definedName name="Ф5.1" localSheetId="0">#REF!</definedName>
    <definedName name="Ф5.1" localSheetId="1">#REF!</definedName>
    <definedName name="Ф5.1" localSheetId="2">#REF!</definedName>
    <definedName name="Ф5.1" localSheetId="5">#REF!</definedName>
    <definedName name="Ф5.1" localSheetId="3">#REF!</definedName>
    <definedName name="Ф5.1" localSheetId="4">#REF!</definedName>
    <definedName name="Ф5.1" localSheetId="7">#REF!</definedName>
    <definedName name="Ф5.1" localSheetId="9">#REF!</definedName>
    <definedName name="Ф5.1">#REF!</definedName>
    <definedName name="Ф91" localSheetId="0">#REF!</definedName>
    <definedName name="Ф91" localSheetId="1">#REF!</definedName>
    <definedName name="Ф91" localSheetId="2">#REF!</definedName>
    <definedName name="Ф91" localSheetId="5">#REF!</definedName>
    <definedName name="Ф91" localSheetId="3">#REF!</definedName>
    <definedName name="Ф91" localSheetId="4">#REF!</definedName>
    <definedName name="Ф91" localSheetId="7">#REF!</definedName>
    <definedName name="Ф91" localSheetId="9">#REF!</definedName>
    <definedName name="Ф91">#REF!</definedName>
    <definedName name="фавр" localSheetId="0">#REF!</definedName>
    <definedName name="фавр" localSheetId="1">#REF!</definedName>
    <definedName name="фавр" localSheetId="2">#REF!</definedName>
    <definedName name="фавр" localSheetId="3">#REF!</definedName>
    <definedName name="фавр" localSheetId="4">#REF!</definedName>
    <definedName name="фавр" localSheetId="7">#REF!</definedName>
    <definedName name="фавр">#REF!</definedName>
    <definedName name="фапиаи" localSheetId="0">#REF!</definedName>
    <definedName name="фапиаи" localSheetId="1">#REF!</definedName>
    <definedName name="фапиаи" localSheetId="2">#REF!</definedName>
    <definedName name="фапиаи" localSheetId="3">#REF!</definedName>
    <definedName name="фапиаи" localSheetId="4">#REF!</definedName>
    <definedName name="фапиаи" localSheetId="7">#REF!</definedName>
    <definedName name="фапиаи">#REF!</definedName>
    <definedName name="фвап" localSheetId="0">#REF!</definedName>
    <definedName name="фвап" localSheetId="1">#REF!</definedName>
    <definedName name="фвап" localSheetId="2">#REF!</definedName>
    <definedName name="фвап" localSheetId="3">#REF!</definedName>
    <definedName name="фвап" localSheetId="4">#REF!</definedName>
    <definedName name="фвап" localSheetId="7">#REF!</definedName>
    <definedName name="фвап">#REF!</definedName>
    <definedName name="фвапив" localSheetId="0">#REF!</definedName>
    <definedName name="фвапив" localSheetId="1">#REF!</definedName>
    <definedName name="фвапив" localSheetId="2">#REF!</definedName>
    <definedName name="фвапив" localSheetId="3">#REF!</definedName>
    <definedName name="фвапив" localSheetId="4">#REF!</definedName>
    <definedName name="фвапив" localSheetId="7">#REF!</definedName>
    <definedName name="фвапив">#REF!</definedName>
    <definedName name="фед">#REF!</definedName>
    <definedName name="Финансирование_Y2017" localSheetId="0">#REF!</definedName>
    <definedName name="Финансирование_Y2017" localSheetId="1">#REF!</definedName>
    <definedName name="Финансирование_Y2017" localSheetId="2">#REF!</definedName>
    <definedName name="Финансирование_Y2017" localSheetId="5">#REF!</definedName>
    <definedName name="Финансирование_Y2017" localSheetId="3">#REF!</definedName>
    <definedName name="Финансирование_Y2017" localSheetId="4">#REF!</definedName>
    <definedName name="Финансирование_Y2017" localSheetId="7">#REF!</definedName>
    <definedName name="Финансирование_Y2017" localSheetId="9">#REF!</definedName>
    <definedName name="Финансирование_Y2017">#REF!</definedName>
    <definedName name="Финансирование_Y2018" localSheetId="0">#REF!</definedName>
    <definedName name="Финансирование_Y2018" localSheetId="1">#REF!</definedName>
    <definedName name="Финансирование_Y2018" localSheetId="2">#REF!</definedName>
    <definedName name="Финансирование_Y2018" localSheetId="3">#REF!</definedName>
    <definedName name="Финансирование_Y2018" localSheetId="4">#REF!</definedName>
    <definedName name="Финансирование_Y2018" localSheetId="7">#REF!</definedName>
    <definedName name="Финансирование_Y2018">#REF!</definedName>
    <definedName name="Финансирование_Y2019" localSheetId="0">#REF!</definedName>
    <definedName name="Финансирование_Y2019" localSheetId="1">#REF!</definedName>
    <definedName name="Финансирование_Y2019" localSheetId="2">#REF!</definedName>
    <definedName name="Финансирование_Y2019" localSheetId="3">#REF!</definedName>
    <definedName name="Финансирование_Y2019" localSheetId="4">#REF!</definedName>
    <definedName name="Финансирование_Y2019" localSheetId="7">#REF!</definedName>
    <definedName name="Финансирование_Y2019">#REF!</definedName>
    <definedName name="Финансирование_Y2020" localSheetId="0">#REF!</definedName>
    <definedName name="Финансирование_Y2020" localSheetId="1">#REF!</definedName>
    <definedName name="Финансирование_Y2020" localSheetId="2">#REF!</definedName>
    <definedName name="Финансирование_Y2020" localSheetId="3">#REF!</definedName>
    <definedName name="Финансирование_Y2020" localSheetId="4">#REF!</definedName>
    <definedName name="Финансирование_Y2020" localSheetId="7">#REF!</definedName>
    <definedName name="Финансирование_Y2020">#REF!</definedName>
    <definedName name="Финансирование_Y2021" localSheetId="0">#REF!</definedName>
    <definedName name="Финансирование_Y2021" localSheetId="1">#REF!</definedName>
    <definedName name="Финансирование_Y2021" localSheetId="2">#REF!</definedName>
    <definedName name="Финансирование_Y2021" localSheetId="3">#REF!</definedName>
    <definedName name="Финансирование_Y2021" localSheetId="4">#REF!</definedName>
    <definedName name="Финансирование_Y2021" localSheetId="7">#REF!</definedName>
    <definedName name="Финансирование_Y2021">#REF!</definedName>
    <definedName name="Финансирование_Y2022" localSheetId="0">#REF!</definedName>
    <definedName name="Финансирование_Y2022" localSheetId="1">#REF!</definedName>
    <definedName name="Финансирование_Y2022" localSheetId="2">#REF!</definedName>
    <definedName name="Финансирование_Y2022" localSheetId="3">#REF!</definedName>
    <definedName name="Финансирование_Y2022" localSheetId="4">#REF!</definedName>
    <definedName name="Финансирование_Y2022" localSheetId="7">#REF!</definedName>
    <definedName name="Финансирование_Y2022">#REF!</definedName>
    <definedName name="Финансирование_Y2023" localSheetId="0">#REF!</definedName>
    <definedName name="Финансирование_Y2023" localSheetId="1">#REF!</definedName>
    <definedName name="Финансирование_Y2023" localSheetId="2">#REF!</definedName>
    <definedName name="Финансирование_Y2023" localSheetId="3">#REF!</definedName>
    <definedName name="Финансирование_Y2023" localSheetId="4">#REF!</definedName>
    <definedName name="Финансирование_Y2023" localSheetId="7">#REF!</definedName>
    <definedName name="Финансирование_Y2023">#REF!</definedName>
    <definedName name="Финансирование_Y2024" localSheetId="0">#REF!</definedName>
    <definedName name="Финансирование_Y2024" localSheetId="1">#REF!</definedName>
    <definedName name="Финансирование_Y2024" localSheetId="2">#REF!</definedName>
    <definedName name="Финансирование_Y2024" localSheetId="3">#REF!</definedName>
    <definedName name="Финансирование_Y2024" localSheetId="4">#REF!</definedName>
    <definedName name="Финансирование_Y2024" localSheetId="7">#REF!</definedName>
    <definedName name="Финансирование_Y2024">#REF!</definedName>
    <definedName name="Финансирование_Y2025" localSheetId="0">#REF!</definedName>
    <definedName name="Финансирование_Y2025" localSheetId="1">#REF!</definedName>
    <definedName name="Финансирование_Y2025" localSheetId="2">#REF!</definedName>
    <definedName name="Финансирование_Y2025" localSheetId="3">#REF!</definedName>
    <definedName name="Финансирование_Y2025" localSheetId="4">#REF!</definedName>
    <definedName name="Финансирование_Y2025" localSheetId="7">#REF!</definedName>
    <definedName name="Финансирование_Y2025">#REF!</definedName>
    <definedName name="фнн" localSheetId="0">#REF!</definedName>
    <definedName name="фнн" localSheetId="1">#REF!</definedName>
    <definedName name="фнн" localSheetId="2">#REF!</definedName>
    <definedName name="фнн" localSheetId="3">#REF!</definedName>
    <definedName name="фнн" localSheetId="4">#REF!</definedName>
    <definedName name="фнн" localSheetId="7">#REF!</definedName>
    <definedName name="фнн">#REF!</definedName>
    <definedName name="ФОТ_АУП">#REF!</definedName>
    <definedName name="ФОТ_ПЭЭ">#REF!</definedName>
    <definedName name="ФОТ_ТП">#REF!</definedName>
    <definedName name="фукек" localSheetId="0">#REF!</definedName>
    <definedName name="фукек" localSheetId="1">#REF!</definedName>
    <definedName name="фукек" localSheetId="2">#REF!</definedName>
    <definedName name="фукек" localSheetId="5">#REF!</definedName>
    <definedName name="фукек" localSheetId="3">#REF!</definedName>
    <definedName name="фукек" localSheetId="4">#REF!</definedName>
    <definedName name="фукек" localSheetId="7">#REF!</definedName>
    <definedName name="фукек" localSheetId="9">#REF!</definedName>
    <definedName name="фукек">#REF!</definedName>
    <definedName name="ффггг" localSheetId="0">#REF!</definedName>
    <definedName name="ффггг" localSheetId="1">#REF!</definedName>
    <definedName name="ффггг" localSheetId="2">#REF!</definedName>
    <definedName name="ффггг" localSheetId="5">#REF!</definedName>
    <definedName name="ффггг" localSheetId="3">#REF!</definedName>
    <definedName name="ффггг" localSheetId="4">#REF!</definedName>
    <definedName name="ффггг" localSheetId="7">#REF!</definedName>
    <definedName name="ффггг" localSheetId="9">#REF!</definedName>
    <definedName name="ффггг">#REF!</definedName>
    <definedName name="ффф" localSheetId="0">#REF!</definedName>
    <definedName name="ффф" localSheetId="1">#REF!</definedName>
    <definedName name="ффф" localSheetId="2">#REF!</definedName>
    <definedName name="ффф" localSheetId="13">#REF!</definedName>
    <definedName name="ффф" localSheetId="14">#REF!</definedName>
    <definedName name="ффф" localSheetId="3">#REF!</definedName>
    <definedName name="ффф" localSheetId="4">#REF!</definedName>
    <definedName name="ффф" localSheetId="7">#REF!</definedName>
    <definedName name="ффф" localSheetId="11">#REF!</definedName>
    <definedName name="ффф">#REF!</definedName>
    <definedName name="фффффф" localSheetId="0">#REF!</definedName>
    <definedName name="фффффф" localSheetId="1">#REF!</definedName>
    <definedName name="фффффф" localSheetId="2">#REF!</definedName>
    <definedName name="фффффф" localSheetId="3">#REF!</definedName>
    <definedName name="фффффф" localSheetId="4">#REF!</definedName>
    <definedName name="фффффф" localSheetId="7">#REF!</definedName>
    <definedName name="фффффф">#REF!</definedName>
    <definedName name="ффыв" localSheetId="0">#REF!</definedName>
    <definedName name="ффыв" localSheetId="1">#REF!</definedName>
    <definedName name="ффыв" localSheetId="2">#REF!</definedName>
    <definedName name="ффыв" localSheetId="3">#REF!</definedName>
    <definedName name="ффыв" localSheetId="4">#REF!</definedName>
    <definedName name="ффыв" localSheetId="7">#REF!</definedName>
    <definedName name="ффыв">#REF!</definedName>
    <definedName name="фыв" localSheetId="0">#REF!</definedName>
    <definedName name="фыв" localSheetId="1">#REF!</definedName>
    <definedName name="фыв" localSheetId="2">#REF!</definedName>
    <definedName name="фыв" localSheetId="3">#REF!</definedName>
    <definedName name="фыв" localSheetId="4">#REF!</definedName>
    <definedName name="фыв" localSheetId="7">#REF!</definedName>
    <definedName name="фыв">#REF!</definedName>
    <definedName name="Хабаровский_край" localSheetId="0">#REF!</definedName>
    <definedName name="Хабаровский_край" localSheetId="1">#REF!</definedName>
    <definedName name="Хабаровский_край" localSheetId="2">#REF!</definedName>
    <definedName name="Хабаровский_край" localSheetId="3">#REF!</definedName>
    <definedName name="Хабаровский_край" localSheetId="4">#REF!</definedName>
    <definedName name="Хабаровский_край" localSheetId="7">#REF!</definedName>
    <definedName name="Хабаровский_край">#REF!</definedName>
    <definedName name="Хабаровский_край_1" localSheetId="0">#REF!</definedName>
    <definedName name="Хабаровский_край_1" localSheetId="1">#REF!</definedName>
    <definedName name="Хабаровский_край_1" localSheetId="2">#REF!</definedName>
    <definedName name="Хабаровский_край_1" localSheetId="3">#REF!</definedName>
    <definedName name="Хабаровский_край_1" localSheetId="4">#REF!</definedName>
    <definedName name="Хабаровский_край_1" localSheetId="7">#REF!</definedName>
    <definedName name="Хабаровский_край_1">#REF!</definedName>
    <definedName name="Характеристика" localSheetId="0">#REF!</definedName>
    <definedName name="Характеристика" localSheetId="1">#REF!</definedName>
    <definedName name="Характеристика" localSheetId="2">#REF!</definedName>
    <definedName name="Характеристика" localSheetId="3">#REF!</definedName>
    <definedName name="Характеристика" localSheetId="4">#REF!</definedName>
    <definedName name="Характеристика" localSheetId="7">#REF!</definedName>
    <definedName name="Характеристика">#REF!</definedName>
    <definedName name="хд" localSheetId="0">#REF!</definedName>
    <definedName name="хд" localSheetId="1">#REF!</definedName>
    <definedName name="хд" localSheetId="2">#REF!</definedName>
    <definedName name="хд" localSheetId="3">#REF!</definedName>
    <definedName name="хд" localSheetId="4">#REF!</definedName>
    <definedName name="хд" localSheetId="7">#REF!</definedName>
    <definedName name="хд">#REF!</definedName>
    <definedName name="хх" localSheetId="0">#REF!</definedName>
    <definedName name="хх" localSheetId="1">#REF!</definedName>
    <definedName name="хх" localSheetId="2">#REF!</definedName>
    <definedName name="хх" localSheetId="13">#REF!</definedName>
    <definedName name="хх" localSheetId="14">#REF!</definedName>
    <definedName name="хх" localSheetId="3">#REF!</definedName>
    <definedName name="хх" localSheetId="4">#REF!</definedName>
    <definedName name="хх" localSheetId="7">#REF!</definedName>
    <definedName name="хх" localSheetId="11">#REF!</definedName>
    <definedName name="хх">#REF!</definedName>
    <definedName name="ц" localSheetId="0">#REF!</definedName>
    <definedName name="ц" localSheetId="1">#REF!</definedName>
    <definedName name="ц" localSheetId="2">#REF!</definedName>
    <definedName name="ц" localSheetId="3">#REF!</definedName>
    <definedName name="ц" localSheetId="4">#REF!</definedName>
    <definedName name="ц" localSheetId="7">#REF!</definedName>
    <definedName name="ц">#REF!</definedName>
    <definedName name="цакыф" localSheetId="0">#REF!</definedName>
    <definedName name="цакыф" localSheetId="1">#REF!</definedName>
    <definedName name="цакыф" localSheetId="2">#REF!</definedName>
    <definedName name="цакыф" localSheetId="3">#REF!</definedName>
    <definedName name="цакыф" localSheetId="4">#REF!</definedName>
    <definedName name="цакыф" localSheetId="7">#REF!</definedName>
    <definedName name="цакыф">#REF!</definedName>
    <definedName name="цена">#N/A</definedName>
    <definedName name="цена___0" localSheetId="0">#REF!</definedName>
    <definedName name="цена___0" localSheetId="1">#REF!</definedName>
    <definedName name="цена___0" localSheetId="2">#REF!</definedName>
    <definedName name="цена___0" localSheetId="5">#REF!</definedName>
    <definedName name="цена___0" localSheetId="3">#REF!</definedName>
    <definedName name="цена___0" localSheetId="4">#REF!</definedName>
    <definedName name="цена___0" localSheetId="7">#REF!</definedName>
    <definedName name="цена___0" localSheetId="9">#REF!</definedName>
    <definedName name="цена___0">#REF!</definedName>
    <definedName name="цена___0___0" localSheetId="0">#REF!</definedName>
    <definedName name="цена___0___0" localSheetId="1">#REF!</definedName>
    <definedName name="цена___0___0" localSheetId="2">#REF!</definedName>
    <definedName name="цена___0___0" localSheetId="3">#REF!</definedName>
    <definedName name="цена___0___0" localSheetId="4">#REF!</definedName>
    <definedName name="цена___0___0" localSheetId="7">#REF!</definedName>
    <definedName name="цена___0___0">#REF!</definedName>
    <definedName name="цена___0___0___0" localSheetId="0">#REF!</definedName>
    <definedName name="цена___0___0___0" localSheetId="1">#REF!</definedName>
    <definedName name="цена___0___0___0" localSheetId="2">#REF!</definedName>
    <definedName name="цена___0___0___0" localSheetId="3">#REF!</definedName>
    <definedName name="цена___0___0___0" localSheetId="4">#REF!</definedName>
    <definedName name="цена___0___0___0" localSheetId="7">#REF!</definedName>
    <definedName name="цена___0___0___0">#REF!</definedName>
    <definedName name="цена___0___0___0___0" localSheetId="0">#REF!</definedName>
    <definedName name="цена___0___0___0___0" localSheetId="1">#REF!</definedName>
    <definedName name="цена___0___0___0___0" localSheetId="2">#REF!</definedName>
    <definedName name="цена___0___0___0___0" localSheetId="3">#REF!</definedName>
    <definedName name="цена___0___0___0___0" localSheetId="4">#REF!</definedName>
    <definedName name="цена___0___0___0___0" localSheetId="7">#REF!</definedName>
    <definedName name="цена___0___0___0___0">#REF!</definedName>
    <definedName name="цена___0___0___2" localSheetId="0">#REF!</definedName>
    <definedName name="цена___0___0___2" localSheetId="1">#REF!</definedName>
    <definedName name="цена___0___0___2" localSheetId="2">#REF!</definedName>
    <definedName name="цена___0___0___2" localSheetId="3">#REF!</definedName>
    <definedName name="цена___0___0___2" localSheetId="4">#REF!</definedName>
    <definedName name="цена___0___0___2" localSheetId="7">#REF!</definedName>
    <definedName name="цена___0___0___2">#REF!</definedName>
    <definedName name="цена___0___0___3" localSheetId="0">#REF!</definedName>
    <definedName name="цена___0___0___3" localSheetId="1">#REF!</definedName>
    <definedName name="цена___0___0___3" localSheetId="2">#REF!</definedName>
    <definedName name="цена___0___0___3" localSheetId="3">#REF!</definedName>
    <definedName name="цена___0___0___3" localSheetId="4">#REF!</definedName>
    <definedName name="цена___0___0___3" localSheetId="7">#REF!</definedName>
    <definedName name="цена___0___0___3">#REF!</definedName>
    <definedName name="цена___0___0___4" localSheetId="0">#REF!</definedName>
    <definedName name="цена___0___0___4" localSheetId="1">#REF!</definedName>
    <definedName name="цена___0___0___4" localSheetId="2">#REF!</definedName>
    <definedName name="цена___0___0___4" localSheetId="3">#REF!</definedName>
    <definedName name="цена___0___0___4" localSheetId="4">#REF!</definedName>
    <definedName name="цена___0___0___4" localSheetId="7">#REF!</definedName>
    <definedName name="цена___0___0___4">#REF!</definedName>
    <definedName name="цена___0___1" localSheetId="0">#REF!</definedName>
    <definedName name="цена___0___1" localSheetId="1">#REF!</definedName>
    <definedName name="цена___0___1" localSheetId="2">#REF!</definedName>
    <definedName name="цена___0___1" localSheetId="3">#REF!</definedName>
    <definedName name="цена___0___1" localSheetId="4">#REF!</definedName>
    <definedName name="цена___0___1" localSheetId="7">#REF!</definedName>
    <definedName name="цена___0___1">#REF!</definedName>
    <definedName name="цена___0___10" localSheetId="0">#REF!</definedName>
    <definedName name="цена___0___10" localSheetId="1">#REF!</definedName>
    <definedName name="цена___0___10" localSheetId="2">#REF!</definedName>
    <definedName name="цена___0___10" localSheetId="3">#REF!</definedName>
    <definedName name="цена___0___10" localSheetId="4">#REF!</definedName>
    <definedName name="цена___0___10" localSheetId="7">#REF!</definedName>
    <definedName name="цена___0___10">#REF!</definedName>
    <definedName name="цена___0___12" localSheetId="0">#REF!</definedName>
    <definedName name="цена___0___12" localSheetId="1">#REF!</definedName>
    <definedName name="цена___0___12" localSheetId="2">#REF!</definedName>
    <definedName name="цена___0___12" localSheetId="3">#REF!</definedName>
    <definedName name="цена___0___12" localSheetId="4">#REF!</definedName>
    <definedName name="цена___0___12" localSheetId="7">#REF!</definedName>
    <definedName name="цена___0___12">#REF!</definedName>
    <definedName name="цена___0___2" localSheetId="0">#REF!</definedName>
    <definedName name="цена___0___2" localSheetId="1">#REF!</definedName>
    <definedName name="цена___0___2" localSheetId="2">#REF!</definedName>
    <definedName name="цена___0___2" localSheetId="3">#REF!</definedName>
    <definedName name="цена___0___2" localSheetId="4">#REF!</definedName>
    <definedName name="цена___0___2" localSheetId="7">#REF!</definedName>
    <definedName name="цена___0___2">#REF!</definedName>
    <definedName name="цена___0___2___0" localSheetId="0">#REF!</definedName>
    <definedName name="цена___0___2___0" localSheetId="1">#REF!</definedName>
    <definedName name="цена___0___2___0" localSheetId="2">#REF!</definedName>
    <definedName name="цена___0___2___0" localSheetId="3">#REF!</definedName>
    <definedName name="цена___0___2___0" localSheetId="4">#REF!</definedName>
    <definedName name="цена___0___2___0" localSheetId="7">#REF!</definedName>
    <definedName name="цена___0___2___0">#REF!</definedName>
    <definedName name="цена___0___3" localSheetId="0">#REF!</definedName>
    <definedName name="цена___0___3" localSheetId="1">#REF!</definedName>
    <definedName name="цена___0___3" localSheetId="2">#REF!</definedName>
    <definedName name="цена___0___3" localSheetId="3">#REF!</definedName>
    <definedName name="цена___0___3" localSheetId="4">#REF!</definedName>
    <definedName name="цена___0___3" localSheetId="7">#REF!</definedName>
    <definedName name="цена___0___3">#REF!</definedName>
    <definedName name="цена___0___4" localSheetId="0">#REF!</definedName>
    <definedName name="цена___0___4" localSheetId="1">#REF!</definedName>
    <definedName name="цена___0___4" localSheetId="2">#REF!</definedName>
    <definedName name="цена___0___4" localSheetId="3">#REF!</definedName>
    <definedName name="цена___0___4" localSheetId="4">#REF!</definedName>
    <definedName name="цена___0___4" localSheetId="7">#REF!</definedName>
    <definedName name="цена___0___4">#REF!</definedName>
    <definedName name="цена___0___5" localSheetId="0">#REF!</definedName>
    <definedName name="цена___0___5" localSheetId="1">#REF!</definedName>
    <definedName name="цена___0___5" localSheetId="2">#REF!</definedName>
    <definedName name="цена___0___5" localSheetId="3">#REF!</definedName>
    <definedName name="цена___0___5" localSheetId="4">#REF!</definedName>
    <definedName name="цена___0___5" localSheetId="7">#REF!</definedName>
    <definedName name="цена___0___5">#REF!</definedName>
    <definedName name="цена___0___6" localSheetId="0">#REF!</definedName>
    <definedName name="цена___0___6" localSheetId="1">#REF!</definedName>
    <definedName name="цена___0___6" localSheetId="2">#REF!</definedName>
    <definedName name="цена___0___6" localSheetId="3">#REF!</definedName>
    <definedName name="цена___0___6" localSheetId="4">#REF!</definedName>
    <definedName name="цена___0___6" localSheetId="7">#REF!</definedName>
    <definedName name="цена___0___6">#REF!</definedName>
    <definedName name="цена___0___8" localSheetId="0">#REF!</definedName>
    <definedName name="цена___0___8" localSheetId="1">#REF!</definedName>
    <definedName name="цена___0___8" localSheetId="2">#REF!</definedName>
    <definedName name="цена___0___8" localSheetId="3">#REF!</definedName>
    <definedName name="цена___0___8" localSheetId="4">#REF!</definedName>
    <definedName name="цена___0___8" localSheetId="7">#REF!</definedName>
    <definedName name="цена___0___8">#REF!</definedName>
    <definedName name="цена___1" localSheetId="0">#REF!</definedName>
    <definedName name="цена___1" localSheetId="1">#REF!</definedName>
    <definedName name="цена___1" localSheetId="2">#REF!</definedName>
    <definedName name="цена___1" localSheetId="3">#REF!</definedName>
    <definedName name="цена___1" localSheetId="4">#REF!</definedName>
    <definedName name="цена___1" localSheetId="7">#REF!</definedName>
    <definedName name="цена___1">#REF!</definedName>
    <definedName name="цена___1___0" localSheetId="0">#REF!</definedName>
    <definedName name="цена___1___0" localSheetId="1">#REF!</definedName>
    <definedName name="цена___1___0" localSheetId="2">#REF!</definedName>
    <definedName name="цена___1___0" localSheetId="3">#REF!</definedName>
    <definedName name="цена___1___0" localSheetId="4">#REF!</definedName>
    <definedName name="цена___1___0" localSheetId="7">#REF!</definedName>
    <definedName name="цена___1___0">#REF!</definedName>
    <definedName name="цена___10" localSheetId="0">#REF!</definedName>
    <definedName name="цена___10" localSheetId="1">#REF!</definedName>
    <definedName name="цена___10" localSheetId="2">#REF!</definedName>
    <definedName name="цена___10" localSheetId="3">#REF!</definedName>
    <definedName name="цена___10" localSheetId="4">#REF!</definedName>
    <definedName name="цена___10" localSheetId="7">#REF!</definedName>
    <definedName name="цена___10">#REF!</definedName>
    <definedName name="цена___10___0">NA()</definedName>
    <definedName name="цена___10___0___0" localSheetId="0">#REF!</definedName>
    <definedName name="цена___10___0___0" localSheetId="1">#REF!</definedName>
    <definedName name="цена___10___0___0" localSheetId="2">#REF!</definedName>
    <definedName name="цена___10___0___0" localSheetId="5">#REF!</definedName>
    <definedName name="цена___10___0___0" localSheetId="3">#REF!</definedName>
    <definedName name="цена___10___0___0" localSheetId="4">#REF!</definedName>
    <definedName name="цена___10___0___0" localSheetId="7">#REF!</definedName>
    <definedName name="цена___10___0___0" localSheetId="9">#REF!</definedName>
    <definedName name="цена___10___0___0">#REF!</definedName>
    <definedName name="цена___10___1" localSheetId="0">#REF!</definedName>
    <definedName name="цена___10___1" localSheetId="1">#REF!</definedName>
    <definedName name="цена___10___1" localSheetId="2">#REF!</definedName>
    <definedName name="цена___10___1" localSheetId="3">#REF!</definedName>
    <definedName name="цена___10___1" localSheetId="4">#REF!</definedName>
    <definedName name="цена___10___1" localSheetId="7">#REF!</definedName>
    <definedName name="цена___10___1">#REF!</definedName>
    <definedName name="цена___10___10" localSheetId="0">#REF!</definedName>
    <definedName name="цена___10___10" localSheetId="1">#REF!</definedName>
    <definedName name="цена___10___10" localSheetId="2">#REF!</definedName>
    <definedName name="цена___10___10" localSheetId="3">#REF!</definedName>
    <definedName name="цена___10___10" localSheetId="4">#REF!</definedName>
    <definedName name="цена___10___10" localSheetId="7">#REF!</definedName>
    <definedName name="цена___10___10">#REF!</definedName>
    <definedName name="цена___10___12" localSheetId="0">#REF!</definedName>
    <definedName name="цена___10___12" localSheetId="1">#REF!</definedName>
    <definedName name="цена___10___12" localSheetId="2">#REF!</definedName>
    <definedName name="цена___10___12" localSheetId="3">#REF!</definedName>
    <definedName name="цена___10___12" localSheetId="4">#REF!</definedName>
    <definedName name="цена___10___12" localSheetId="7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 localSheetId="0">#REF!</definedName>
    <definedName name="цена___11" localSheetId="1">#REF!</definedName>
    <definedName name="цена___11" localSheetId="2">#REF!</definedName>
    <definedName name="цена___11" localSheetId="5">#REF!</definedName>
    <definedName name="цена___11" localSheetId="3">#REF!</definedName>
    <definedName name="цена___11" localSheetId="4">#REF!</definedName>
    <definedName name="цена___11" localSheetId="7">#REF!</definedName>
    <definedName name="цена___11" localSheetId="9">#REF!</definedName>
    <definedName name="цена___11">#REF!</definedName>
    <definedName name="цена___11___0">NA()</definedName>
    <definedName name="цена___11___10" localSheetId="0">#REF!</definedName>
    <definedName name="цена___11___10" localSheetId="1">#REF!</definedName>
    <definedName name="цена___11___10" localSheetId="2">#REF!</definedName>
    <definedName name="цена___11___10" localSheetId="5">#REF!</definedName>
    <definedName name="цена___11___10" localSheetId="3">#REF!</definedName>
    <definedName name="цена___11___10" localSheetId="4">#REF!</definedName>
    <definedName name="цена___11___10" localSheetId="7">#REF!</definedName>
    <definedName name="цена___11___10" localSheetId="9">#REF!</definedName>
    <definedName name="цена___11___10">#REF!</definedName>
    <definedName name="цена___11___2" localSheetId="0">#REF!</definedName>
    <definedName name="цена___11___2" localSheetId="1">#REF!</definedName>
    <definedName name="цена___11___2" localSheetId="2">#REF!</definedName>
    <definedName name="цена___11___2" localSheetId="3">#REF!</definedName>
    <definedName name="цена___11___2" localSheetId="4">#REF!</definedName>
    <definedName name="цена___11___2" localSheetId="7">#REF!</definedName>
    <definedName name="цена___11___2">#REF!</definedName>
    <definedName name="цена___11___4" localSheetId="0">#REF!</definedName>
    <definedName name="цена___11___4" localSheetId="1">#REF!</definedName>
    <definedName name="цена___11___4" localSheetId="2">#REF!</definedName>
    <definedName name="цена___11___4" localSheetId="3">#REF!</definedName>
    <definedName name="цена___11___4" localSheetId="4">#REF!</definedName>
    <definedName name="цена___11___4" localSheetId="7">#REF!</definedName>
    <definedName name="цена___11___4">#REF!</definedName>
    <definedName name="цена___11___6" localSheetId="0">#REF!</definedName>
    <definedName name="цена___11___6" localSheetId="1">#REF!</definedName>
    <definedName name="цена___11___6" localSheetId="2">#REF!</definedName>
    <definedName name="цена___11___6" localSheetId="3">#REF!</definedName>
    <definedName name="цена___11___6" localSheetId="4">#REF!</definedName>
    <definedName name="цена___11___6" localSheetId="7">#REF!</definedName>
    <definedName name="цена___11___6">#REF!</definedName>
    <definedName name="цена___11___8" localSheetId="0">#REF!</definedName>
    <definedName name="цена___11___8" localSheetId="1">#REF!</definedName>
    <definedName name="цена___11___8" localSheetId="2">#REF!</definedName>
    <definedName name="цена___11___8" localSheetId="3">#REF!</definedName>
    <definedName name="цена___11___8" localSheetId="4">#REF!</definedName>
    <definedName name="цена___11___8" localSheetId="7">#REF!</definedName>
    <definedName name="цена___11___8">#REF!</definedName>
    <definedName name="цена___12">NA()</definedName>
    <definedName name="цена___2" localSheetId="0">#REF!</definedName>
    <definedName name="цена___2" localSheetId="1">#REF!</definedName>
    <definedName name="цена___2" localSheetId="2">#REF!</definedName>
    <definedName name="цена___2" localSheetId="5">#REF!</definedName>
    <definedName name="цена___2" localSheetId="3">#REF!</definedName>
    <definedName name="цена___2" localSheetId="4">#REF!</definedName>
    <definedName name="цена___2" localSheetId="7">#REF!</definedName>
    <definedName name="цена___2" localSheetId="9">#REF!</definedName>
    <definedName name="цена___2">#REF!</definedName>
    <definedName name="цена___2___0" localSheetId="0">#REF!</definedName>
    <definedName name="цена___2___0" localSheetId="1">#REF!</definedName>
    <definedName name="цена___2___0" localSheetId="2">#REF!</definedName>
    <definedName name="цена___2___0" localSheetId="3">#REF!</definedName>
    <definedName name="цена___2___0" localSheetId="4">#REF!</definedName>
    <definedName name="цена___2___0" localSheetId="7">#REF!</definedName>
    <definedName name="цена___2___0">#REF!</definedName>
    <definedName name="цена___2___0___0" localSheetId="0">#REF!</definedName>
    <definedName name="цена___2___0___0" localSheetId="1">#REF!</definedName>
    <definedName name="цена___2___0___0" localSheetId="2">#REF!</definedName>
    <definedName name="цена___2___0___0" localSheetId="3">#REF!</definedName>
    <definedName name="цена___2___0___0" localSheetId="4">#REF!</definedName>
    <definedName name="цена___2___0___0" localSheetId="7">#REF!</definedName>
    <definedName name="цена___2___0___0">#REF!</definedName>
    <definedName name="цена___2___0___0___0" localSheetId="0">#REF!</definedName>
    <definedName name="цена___2___0___0___0" localSheetId="1">#REF!</definedName>
    <definedName name="цена___2___0___0___0" localSheetId="2">#REF!</definedName>
    <definedName name="цена___2___0___0___0" localSheetId="3">#REF!</definedName>
    <definedName name="цена___2___0___0___0" localSheetId="4">#REF!</definedName>
    <definedName name="цена___2___0___0___0" localSheetId="7">#REF!</definedName>
    <definedName name="цена___2___0___0___0">#REF!</definedName>
    <definedName name="цена___2___1" localSheetId="0">#REF!</definedName>
    <definedName name="цена___2___1" localSheetId="1">#REF!</definedName>
    <definedName name="цена___2___1" localSheetId="2">#REF!</definedName>
    <definedName name="цена___2___1" localSheetId="3">#REF!</definedName>
    <definedName name="цена___2___1" localSheetId="4">#REF!</definedName>
    <definedName name="цена___2___1" localSheetId="7">#REF!</definedName>
    <definedName name="цена___2___1">#REF!</definedName>
    <definedName name="цена___2___10" localSheetId="0">#REF!</definedName>
    <definedName name="цена___2___10" localSheetId="1">#REF!</definedName>
    <definedName name="цена___2___10" localSheetId="2">#REF!</definedName>
    <definedName name="цена___2___10" localSheetId="3">#REF!</definedName>
    <definedName name="цена___2___10" localSheetId="4">#REF!</definedName>
    <definedName name="цена___2___10" localSheetId="7">#REF!</definedName>
    <definedName name="цена___2___10">#REF!</definedName>
    <definedName name="цена___2___12" localSheetId="0">#REF!</definedName>
    <definedName name="цена___2___12" localSheetId="1">#REF!</definedName>
    <definedName name="цена___2___12" localSheetId="2">#REF!</definedName>
    <definedName name="цена___2___12" localSheetId="3">#REF!</definedName>
    <definedName name="цена___2___12" localSheetId="4">#REF!</definedName>
    <definedName name="цена___2___12" localSheetId="7">#REF!</definedName>
    <definedName name="цена___2___12">#REF!</definedName>
    <definedName name="цена___2___2" localSheetId="0">#REF!</definedName>
    <definedName name="цена___2___2" localSheetId="1">#REF!</definedName>
    <definedName name="цена___2___2" localSheetId="2">#REF!</definedName>
    <definedName name="цена___2___2" localSheetId="3">#REF!</definedName>
    <definedName name="цена___2___2" localSheetId="4">#REF!</definedName>
    <definedName name="цена___2___2" localSheetId="7">#REF!</definedName>
    <definedName name="цена___2___2">#REF!</definedName>
    <definedName name="цена___2___3" localSheetId="0">#REF!</definedName>
    <definedName name="цена___2___3" localSheetId="1">#REF!</definedName>
    <definedName name="цена___2___3" localSheetId="2">#REF!</definedName>
    <definedName name="цена___2___3" localSheetId="3">#REF!</definedName>
    <definedName name="цена___2___3" localSheetId="4">#REF!</definedName>
    <definedName name="цена___2___3" localSheetId="7">#REF!</definedName>
    <definedName name="цена___2___3">#REF!</definedName>
    <definedName name="цена___2___4" localSheetId="0">#REF!</definedName>
    <definedName name="цена___2___4" localSheetId="1">#REF!</definedName>
    <definedName name="цена___2___4" localSheetId="2">#REF!</definedName>
    <definedName name="цена___2___4" localSheetId="3">#REF!</definedName>
    <definedName name="цена___2___4" localSheetId="4">#REF!</definedName>
    <definedName name="цена___2___4" localSheetId="7">#REF!</definedName>
    <definedName name="цена___2___4">#REF!</definedName>
    <definedName name="цена___2___6" localSheetId="0">#REF!</definedName>
    <definedName name="цена___2___6" localSheetId="1">#REF!</definedName>
    <definedName name="цена___2___6" localSheetId="2">#REF!</definedName>
    <definedName name="цена___2___6" localSheetId="3">#REF!</definedName>
    <definedName name="цена___2___6" localSheetId="4">#REF!</definedName>
    <definedName name="цена___2___6" localSheetId="7">#REF!</definedName>
    <definedName name="цена___2___6">#REF!</definedName>
    <definedName name="цена___2___8" localSheetId="0">#REF!</definedName>
    <definedName name="цена___2___8" localSheetId="1">#REF!</definedName>
    <definedName name="цена___2___8" localSheetId="2">#REF!</definedName>
    <definedName name="цена___2___8" localSheetId="3">#REF!</definedName>
    <definedName name="цена___2___8" localSheetId="4">#REF!</definedName>
    <definedName name="цена___2___8" localSheetId="7">#REF!</definedName>
    <definedName name="цена___2___8">#REF!</definedName>
    <definedName name="цена___3" localSheetId="0">#REF!</definedName>
    <definedName name="цена___3" localSheetId="1">#REF!</definedName>
    <definedName name="цена___3" localSheetId="2">#REF!</definedName>
    <definedName name="цена___3" localSheetId="3">#REF!</definedName>
    <definedName name="цена___3" localSheetId="4">#REF!</definedName>
    <definedName name="цена___3" localSheetId="7">#REF!</definedName>
    <definedName name="цена___3">#REF!</definedName>
    <definedName name="цена___3___0" localSheetId="0">#REF!</definedName>
    <definedName name="цена___3___0" localSheetId="1">#REF!</definedName>
    <definedName name="цена___3___0" localSheetId="2">#REF!</definedName>
    <definedName name="цена___3___0" localSheetId="3">#REF!</definedName>
    <definedName name="цена___3___0" localSheetId="4">#REF!</definedName>
    <definedName name="цена___3___0" localSheetId="7">#REF!</definedName>
    <definedName name="цена___3___0">#REF!</definedName>
    <definedName name="цена___3___0___0">NA()</definedName>
    <definedName name="цена___3___10" localSheetId="0">#REF!</definedName>
    <definedName name="цена___3___10" localSheetId="1">#REF!</definedName>
    <definedName name="цена___3___10" localSheetId="2">#REF!</definedName>
    <definedName name="цена___3___10" localSheetId="5">#REF!</definedName>
    <definedName name="цена___3___10" localSheetId="3">#REF!</definedName>
    <definedName name="цена___3___10" localSheetId="4">#REF!</definedName>
    <definedName name="цена___3___10" localSheetId="7">#REF!</definedName>
    <definedName name="цена___3___10" localSheetId="9">#REF!</definedName>
    <definedName name="цена___3___10">#REF!</definedName>
    <definedName name="цена___3___2" localSheetId="0">#REF!</definedName>
    <definedName name="цена___3___2" localSheetId="1">#REF!</definedName>
    <definedName name="цена___3___2" localSheetId="2">#REF!</definedName>
    <definedName name="цена___3___2" localSheetId="3">#REF!</definedName>
    <definedName name="цена___3___2" localSheetId="4">#REF!</definedName>
    <definedName name="цена___3___2" localSheetId="7">#REF!</definedName>
    <definedName name="цена___3___2">#REF!</definedName>
    <definedName name="цена___3___3" localSheetId="0">#REF!</definedName>
    <definedName name="цена___3___3" localSheetId="1">#REF!</definedName>
    <definedName name="цена___3___3" localSheetId="2">#REF!</definedName>
    <definedName name="цена___3___3" localSheetId="3">#REF!</definedName>
    <definedName name="цена___3___3" localSheetId="4">#REF!</definedName>
    <definedName name="цена___3___3" localSheetId="7">#REF!</definedName>
    <definedName name="цена___3___3">#REF!</definedName>
    <definedName name="цена___3___4" localSheetId="0">#REF!</definedName>
    <definedName name="цена___3___4" localSheetId="1">#REF!</definedName>
    <definedName name="цена___3___4" localSheetId="2">#REF!</definedName>
    <definedName name="цена___3___4" localSheetId="3">#REF!</definedName>
    <definedName name="цена___3___4" localSheetId="4">#REF!</definedName>
    <definedName name="цена___3___4" localSheetId="7">#REF!</definedName>
    <definedName name="цена___3___4">#REF!</definedName>
    <definedName name="цена___3___6" localSheetId="0">#REF!</definedName>
    <definedName name="цена___3___6" localSheetId="1">#REF!</definedName>
    <definedName name="цена___3___6" localSheetId="2">#REF!</definedName>
    <definedName name="цена___3___6" localSheetId="3">#REF!</definedName>
    <definedName name="цена___3___6" localSheetId="4">#REF!</definedName>
    <definedName name="цена___3___6" localSheetId="7">#REF!</definedName>
    <definedName name="цена___3___6">#REF!</definedName>
    <definedName name="цена___3___8" localSheetId="0">#REF!</definedName>
    <definedName name="цена___3___8" localSheetId="1">#REF!</definedName>
    <definedName name="цена___3___8" localSheetId="2">#REF!</definedName>
    <definedName name="цена___3___8" localSheetId="3">#REF!</definedName>
    <definedName name="цена___3___8" localSheetId="4">#REF!</definedName>
    <definedName name="цена___3___8" localSheetId="7">#REF!</definedName>
    <definedName name="цена___3___8">#REF!</definedName>
    <definedName name="цена___4" localSheetId="0">#REF!</definedName>
    <definedName name="цена___4" localSheetId="1">#REF!</definedName>
    <definedName name="цена___4" localSheetId="2">#REF!</definedName>
    <definedName name="цена___4" localSheetId="3">#REF!</definedName>
    <definedName name="цена___4" localSheetId="4">#REF!</definedName>
    <definedName name="цена___4" localSheetId="7">#REF!</definedName>
    <definedName name="цена___4">#REF!</definedName>
    <definedName name="цена___4___0">NA()</definedName>
    <definedName name="цена___4___0___0" localSheetId="0">#REF!</definedName>
    <definedName name="цена___4___0___0" localSheetId="1">#REF!</definedName>
    <definedName name="цена___4___0___0" localSheetId="2">#REF!</definedName>
    <definedName name="цена___4___0___0" localSheetId="5">#REF!</definedName>
    <definedName name="цена___4___0___0" localSheetId="3">#REF!</definedName>
    <definedName name="цена___4___0___0" localSheetId="4">#REF!</definedName>
    <definedName name="цена___4___0___0" localSheetId="7">#REF!</definedName>
    <definedName name="цена___4___0___0" localSheetId="9">#REF!</definedName>
    <definedName name="цена___4___0___0">#REF!</definedName>
    <definedName name="цена___4___0___0___0" localSheetId="0">#REF!</definedName>
    <definedName name="цена___4___0___0___0" localSheetId="1">#REF!</definedName>
    <definedName name="цена___4___0___0___0" localSheetId="2">#REF!</definedName>
    <definedName name="цена___4___0___0___0" localSheetId="3">#REF!</definedName>
    <definedName name="цена___4___0___0___0" localSheetId="4">#REF!</definedName>
    <definedName name="цена___4___0___0___0" localSheetId="7">#REF!</definedName>
    <definedName name="цена___4___0___0___0">#REF!</definedName>
    <definedName name="цена___4___10" localSheetId="0">#REF!</definedName>
    <definedName name="цена___4___10" localSheetId="1">#REF!</definedName>
    <definedName name="цена___4___10" localSheetId="2">#REF!</definedName>
    <definedName name="цена___4___10" localSheetId="3">#REF!</definedName>
    <definedName name="цена___4___10" localSheetId="4">#REF!</definedName>
    <definedName name="цена___4___10" localSheetId="7">#REF!</definedName>
    <definedName name="цена___4___10">#REF!</definedName>
    <definedName name="цена___4___12" localSheetId="0">#REF!</definedName>
    <definedName name="цена___4___12" localSheetId="1">#REF!</definedName>
    <definedName name="цена___4___12" localSheetId="2">#REF!</definedName>
    <definedName name="цена___4___12" localSheetId="3">#REF!</definedName>
    <definedName name="цена___4___12" localSheetId="4">#REF!</definedName>
    <definedName name="цена___4___12" localSheetId="7">#REF!</definedName>
    <definedName name="цена___4___12">#REF!</definedName>
    <definedName name="цена___4___2" localSheetId="0">#REF!</definedName>
    <definedName name="цена___4___2" localSheetId="1">#REF!</definedName>
    <definedName name="цена___4___2" localSheetId="2">#REF!</definedName>
    <definedName name="цена___4___2" localSheetId="3">#REF!</definedName>
    <definedName name="цена___4___2" localSheetId="4">#REF!</definedName>
    <definedName name="цена___4___2" localSheetId="7">#REF!</definedName>
    <definedName name="цена___4___2">#REF!</definedName>
    <definedName name="цена___4___3" localSheetId="0">#REF!</definedName>
    <definedName name="цена___4___3" localSheetId="1">#REF!</definedName>
    <definedName name="цена___4___3" localSheetId="2">#REF!</definedName>
    <definedName name="цена___4___3" localSheetId="3">#REF!</definedName>
    <definedName name="цена___4___3" localSheetId="4">#REF!</definedName>
    <definedName name="цена___4___3" localSheetId="7">#REF!</definedName>
    <definedName name="цена___4___3">#REF!</definedName>
    <definedName name="цена___4___4" localSheetId="0">#REF!</definedName>
    <definedName name="цена___4___4" localSheetId="1">#REF!</definedName>
    <definedName name="цена___4___4" localSheetId="2">#REF!</definedName>
    <definedName name="цена___4___4" localSheetId="3">#REF!</definedName>
    <definedName name="цена___4___4" localSheetId="4">#REF!</definedName>
    <definedName name="цена___4___4" localSheetId="7">#REF!</definedName>
    <definedName name="цена___4___4">#REF!</definedName>
    <definedName name="цена___4___6" localSheetId="0">#REF!</definedName>
    <definedName name="цена___4___6" localSheetId="1">#REF!</definedName>
    <definedName name="цена___4___6" localSheetId="2">#REF!</definedName>
    <definedName name="цена___4___6" localSheetId="3">#REF!</definedName>
    <definedName name="цена___4___6" localSheetId="4">#REF!</definedName>
    <definedName name="цена___4___6" localSheetId="7">#REF!</definedName>
    <definedName name="цена___4___6">#REF!</definedName>
    <definedName name="цена___4___8" localSheetId="0">#REF!</definedName>
    <definedName name="цена___4___8" localSheetId="1">#REF!</definedName>
    <definedName name="цена___4___8" localSheetId="2">#REF!</definedName>
    <definedName name="цена___4___8" localSheetId="3">#REF!</definedName>
    <definedName name="цена___4___8" localSheetId="4">#REF!</definedName>
    <definedName name="цена___4___8" localSheetId="7">#REF!</definedName>
    <definedName name="цена___4___8">#REF!</definedName>
    <definedName name="цена___5">NA()</definedName>
    <definedName name="цена___5___0" localSheetId="0">#REF!</definedName>
    <definedName name="цена___5___0" localSheetId="1">#REF!</definedName>
    <definedName name="цена___5___0" localSheetId="2">#REF!</definedName>
    <definedName name="цена___5___0" localSheetId="5">#REF!</definedName>
    <definedName name="цена___5___0" localSheetId="3">#REF!</definedName>
    <definedName name="цена___5___0" localSheetId="4">#REF!</definedName>
    <definedName name="цена___5___0" localSheetId="7">#REF!</definedName>
    <definedName name="цена___5___0" localSheetId="9">#REF!</definedName>
    <definedName name="цена___5___0">#REF!</definedName>
    <definedName name="цена___5___0___0" localSheetId="0">#REF!</definedName>
    <definedName name="цена___5___0___0" localSheetId="1">#REF!</definedName>
    <definedName name="цена___5___0___0" localSheetId="2">#REF!</definedName>
    <definedName name="цена___5___0___0" localSheetId="3">#REF!</definedName>
    <definedName name="цена___5___0___0" localSheetId="4">#REF!</definedName>
    <definedName name="цена___5___0___0" localSheetId="7">#REF!</definedName>
    <definedName name="цена___5___0___0">#REF!</definedName>
    <definedName name="цена___5___0___0___0" localSheetId="0">#REF!</definedName>
    <definedName name="цена___5___0___0___0" localSheetId="1">#REF!</definedName>
    <definedName name="цена___5___0___0___0" localSheetId="2">#REF!</definedName>
    <definedName name="цена___5___0___0___0" localSheetId="3">#REF!</definedName>
    <definedName name="цена___5___0___0___0" localSheetId="4">#REF!</definedName>
    <definedName name="цена___5___0___0___0" localSheetId="7">#REF!</definedName>
    <definedName name="цена___5___0___0___0">#REF!</definedName>
    <definedName name="цена___5___3">NA()</definedName>
    <definedName name="цена___6">NA()</definedName>
    <definedName name="цена___6___0" localSheetId="0">#REF!</definedName>
    <definedName name="цена___6___0" localSheetId="1">#REF!</definedName>
    <definedName name="цена___6___0" localSheetId="2">#REF!</definedName>
    <definedName name="цена___6___0" localSheetId="5">#REF!</definedName>
    <definedName name="цена___6___0" localSheetId="3">#REF!</definedName>
    <definedName name="цена___6___0" localSheetId="4">#REF!</definedName>
    <definedName name="цена___6___0" localSheetId="7">#REF!</definedName>
    <definedName name="цена___6___0" localSheetId="9">#REF!</definedName>
    <definedName name="цена___6___0">#REF!</definedName>
    <definedName name="цена___6___0___0" localSheetId="0">#REF!</definedName>
    <definedName name="цена___6___0___0" localSheetId="1">#REF!</definedName>
    <definedName name="цена___6___0___0" localSheetId="2">#REF!</definedName>
    <definedName name="цена___6___0___0" localSheetId="3">#REF!</definedName>
    <definedName name="цена___6___0___0" localSheetId="4">#REF!</definedName>
    <definedName name="цена___6___0___0" localSheetId="7">#REF!</definedName>
    <definedName name="цена___6___0___0">#REF!</definedName>
    <definedName name="цена___6___0___0___0" localSheetId="0">#REF!</definedName>
    <definedName name="цена___6___0___0___0" localSheetId="1">#REF!</definedName>
    <definedName name="цена___6___0___0___0" localSheetId="2">#REF!</definedName>
    <definedName name="цена___6___0___0___0" localSheetId="3">#REF!</definedName>
    <definedName name="цена___6___0___0___0" localSheetId="4">#REF!</definedName>
    <definedName name="цена___6___0___0___0" localSheetId="7">#REF!</definedName>
    <definedName name="цена___6___0___0___0">#REF!</definedName>
    <definedName name="цена___6___1" localSheetId="0">#REF!</definedName>
    <definedName name="цена___6___1" localSheetId="1">#REF!</definedName>
    <definedName name="цена___6___1" localSheetId="2">#REF!</definedName>
    <definedName name="цена___6___1" localSheetId="3">#REF!</definedName>
    <definedName name="цена___6___1" localSheetId="4">#REF!</definedName>
    <definedName name="цена___6___1" localSheetId="7">#REF!</definedName>
    <definedName name="цена___6___1">#REF!</definedName>
    <definedName name="цена___6___10" localSheetId="0">#REF!</definedName>
    <definedName name="цена___6___10" localSheetId="1">#REF!</definedName>
    <definedName name="цена___6___10" localSheetId="2">#REF!</definedName>
    <definedName name="цена___6___10" localSheetId="3">#REF!</definedName>
    <definedName name="цена___6___10" localSheetId="4">#REF!</definedName>
    <definedName name="цена___6___10" localSheetId="7">#REF!</definedName>
    <definedName name="цена___6___10">#REF!</definedName>
    <definedName name="цена___6___12" localSheetId="0">#REF!</definedName>
    <definedName name="цена___6___12" localSheetId="1">#REF!</definedName>
    <definedName name="цена___6___12" localSheetId="2">#REF!</definedName>
    <definedName name="цена___6___12" localSheetId="3">#REF!</definedName>
    <definedName name="цена___6___12" localSheetId="4">#REF!</definedName>
    <definedName name="цена___6___12" localSheetId="7">#REF!</definedName>
    <definedName name="цена___6___12">#REF!</definedName>
    <definedName name="цена___6___2" localSheetId="0">#REF!</definedName>
    <definedName name="цена___6___2" localSheetId="1">#REF!</definedName>
    <definedName name="цена___6___2" localSheetId="2">#REF!</definedName>
    <definedName name="цена___6___2" localSheetId="3">#REF!</definedName>
    <definedName name="цена___6___2" localSheetId="4">#REF!</definedName>
    <definedName name="цена___6___2" localSheetId="7">#REF!</definedName>
    <definedName name="цена___6___2">#REF!</definedName>
    <definedName name="цена___6___4" localSheetId="0">#REF!</definedName>
    <definedName name="цена___6___4" localSheetId="1">#REF!</definedName>
    <definedName name="цена___6___4" localSheetId="2">#REF!</definedName>
    <definedName name="цена___6___4" localSheetId="3">#REF!</definedName>
    <definedName name="цена___6___4" localSheetId="4">#REF!</definedName>
    <definedName name="цена___6___4" localSheetId="7">#REF!</definedName>
    <definedName name="цена___6___4">#REF!</definedName>
    <definedName name="цена___6___6" localSheetId="0">#REF!</definedName>
    <definedName name="цена___6___6" localSheetId="1">#REF!</definedName>
    <definedName name="цена___6___6" localSheetId="2">#REF!</definedName>
    <definedName name="цена___6___6" localSheetId="3">#REF!</definedName>
    <definedName name="цена___6___6" localSheetId="4">#REF!</definedName>
    <definedName name="цена___6___6" localSheetId="7">#REF!</definedName>
    <definedName name="цена___6___6">#REF!</definedName>
    <definedName name="цена___6___8" localSheetId="0">#REF!</definedName>
    <definedName name="цена___6___8" localSheetId="1">#REF!</definedName>
    <definedName name="цена___6___8" localSheetId="2">#REF!</definedName>
    <definedName name="цена___6___8" localSheetId="3">#REF!</definedName>
    <definedName name="цена___6___8" localSheetId="4">#REF!</definedName>
    <definedName name="цена___6___8" localSheetId="7">#REF!</definedName>
    <definedName name="цена___6___8">#REF!</definedName>
    <definedName name="цена___7" localSheetId="0">#REF!</definedName>
    <definedName name="цена___7" localSheetId="1">#REF!</definedName>
    <definedName name="цена___7" localSheetId="2">#REF!</definedName>
    <definedName name="цена___7" localSheetId="3">#REF!</definedName>
    <definedName name="цена___7" localSheetId="4">#REF!</definedName>
    <definedName name="цена___7" localSheetId="7">#REF!</definedName>
    <definedName name="цена___7">#REF!</definedName>
    <definedName name="цена___7___0" localSheetId="0">#REF!</definedName>
    <definedName name="цена___7___0" localSheetId="1">#REF!</definedName>
    <definedName name="цена___7___0" localSheetId="2">#REF!</definedName>
    <definedName name="цена___7___0" localSheetId="3">#REF!</definedName>
    <definedName name="цена___7___0" localSheetId="4">#REF!</definedName>
    <definedName name="цена___7___0" localSheetId="7">#REF!</definedName>
    <definedName name="цена___7___0">#REF!</definedName>
    <definedName name="цена___7___10" localSheetId="0">#REF!</definedName>
    <definedName name="цена___7___10" localSheetId="1">#REF!</definedName>
    <definedName name="цена___7___10" localSheetId="2">#REF!</definedName>
    <definedName name="цена___7___10" localSheetId="3">#REF!</definedName>
    <definedName name="цена___7___10" localSheetId="4">#REF!</definedName>
    <definedName name="цена___7___10" localSheetId="7">#REF!</definedName>
    <definedName name="цена___7___10">#REF!</definedName>
    <definedName name="цена___7___2" localSheetId="0">#REF!</definedName>
    <definedName name="цена___7___2" localSheetId="1">#REF!</definedName>
    <definedName name="цена___7___2" localSheetId="2">#REF!</definedName>
    <definedName name="цена___7___2" localSheetId="3">#REF!</definedName>
    <definedName name="цена___7___2" localSheetId="4">#REF!</definedName>
    <definedName name="цена___7___2" localSheetId="7">#REF!</definedName>
    <definedName name="цена___7___2">#REF!</definedName>
    <definedName name="цена___7___4" localSheetId="0">#REF!</definedName>
    <definedName name="цена___7___4" localSheetId="1">#REF!</definedName>
    <definedName name="цена___7___4" localSheetId="2">#REF!</definedName>
    <definedName name="цена___7___4" localSheetId="3">#REF!</definedName>
    <definedName name="цена___7___4" localSheetId="4">#REF!</definedName>
    <definedName name="цена___7___4" localSheetId="7">#REF!</definedName>
    <definedName name="цена___7___4">#REF!</definedName>
    <definedName name="цена___7___6" localSheetId="0">#REF!</definedName>
    <definedName name="цена___7___6" localSheetId="1">#REF!</definedName>
    <definedName name="цена___7___6" localSheetId="2">#REF!</definedName>
    <definedName name="цена___7___6" localSheetId="3">#REF!</definedName>
    <definedName name="цена___7___6" localSheetId="4">#REF!</definedName>
    <definedName name="цена___7___6" localSheetId="7">#REF!</definedName>
    <definedName name="цена___7___6">#REF!</definedName>
    <definedName name="цена___7___8" localSheetId="0">#REF!</definedName>
    <definedName name="цена___7___8" localSheetId="1">#REF!</definedName>
    <definedName name="цена___7___8" localSheetId="2">#REF!</definedName>
    <definedName name="цена___7___8" localSheetId="3">#REF!</definedName>
    <definedName name="цена___7___8" localSheetId="4">#REF!</definedName>
    <definedName name="цена___7___8" localSheetId="7">#REF!</definedName>
    <definedName name="цена___7___8">#REF!</definedName>
    <definedName name="цена___8" localSheetId="0">#REF!</definedName>
    <definedName name="цена___8" localSheetId="1">#REF!</definedName>
    <definedName name="цена___8" localSheetId="2">#REF!</definedName>
    <definedName name="цена___8" localSheetId="3">#REF!</definedName>
    <definedName name="цена___8" localSheetId="4">#REF!</definedName>
    <definedName name="цена___8" localSheetId="7">#REF!</definedName>
    <definedName name="цена___8">#REF!</definedName>
    <definedName name="цена___8___0" localSheetId="0">#REF!</definedName>
    <definedName name="цена___8___0" localSheetId="1">#REF!</definedName>
    <definedName name="цена___8___0" localSheetId="2">#REF!</definedName>
    <definedName name="цена___8___0" localSheetId="3">#REF!</definedName>
    <definedName name="цена___8___0" localSheetId="4">#REF!</definedName>
    <definedName name="цена___8___0" localSheetId="7">#REF!</definedName>
    <definedName name="цена___8___0">#REF!</definedName>
    <definedName name="цена___8___0___0" localSheetId="0">#REF!</definedName>
    <definedName name="цена___8___0___0" localSheetId="1">#REF!</definedName>
    <definedName name="цена___8___0___0" localSheetId="2">#REF!</definedName>
    <definedName name="цена___8___0___0" localSheetId="3">#REF!</definedName>
    <definedName name="цена___8___0___0" localSheetId="4">#REF!</definedName>
    <definedName name="цена___8___0___0" localSheetId="7">#REF!</definedName>
    <definedName name="цена___8___0___0">#REF!</definedName>
    <definedName name="цена___8___0___0___0" localSheetId="0">#REF!</definedName>
    <definedName name="цена___8___0___0___0" localSheetId="1">#REF!</definedName>
    <definedName name="цена___8___0___0___0" localSheetId="2">#REF!</definedName>
    <definedName name="цена___8___0___0___0" localSheetId="3">#REF!</definedName>
    <definedName name="цена___8___0___0___0" localSheetId="4">#REF!</definedName>
    <definedName name="цена___8___0___0___0" localSheetId="7">#REF!</definedName>
    <definedName name="цена___8___0___0___0">#REF!</definedName>
    <definedName name="цена___8___1" localSheetId="0">#REF!</definedName>
    <definedName name="цена___8___1" localSheetId="1">#REF!</definedName>
    <definedName name="цена___8___1" localSheetId="2">#REF!</definedName>
    <definedName name="цена___8___1" localSheetId="3">#REF!</definedName>
    <definedName name="цена___8___1" localSheetId="4">#REF!</definedName>
    <definedName name="цена___8___1" localSheetId="7">#REF!</definedName>
    <definedName name="цена___8___1">#REF!</definedName>
    <definedName name="цена___8___10" localSheetId="0">#REF!</definedName>
    <definedName name="цена___8___10" localSheetId="1">#REF!</definedName>
    <definedName name="цена___8___10" localSheetId="2">#REF!</definedName>
    <definedName name="цена___8___10" localSheetId="3">#REF!</definedName>
    <definedName name="цена___8___10" localSheetId="4">#REF!</definedName>
    <definedName name="цена___8___10" localSheetId="7">#REF!</definedName>
    <definedName name="цена___8___10">#REF!</definedName>
    <definedName name="цена___8___12" localSheetId="0">#REF!</definedName>
    <definedName name="цена___8___12" localSheetId="1">#REF!</definedName>
    <definedName name="цена___8___12" localSheetId="2">#REF!</definedName>
    <definedName name="цена___8___12" localSheetId="3">#REF!</definedName>
    <definedName name="цена___8___12" localSheetId="4">#REF!</definedName>
    <definedName name="цена___8___12" localSheetId="7">#REF!</definedName>
    <definedName name="цена___8___12">#REF!</definedName>
    <definedName name="цена___8___2" localSheetId="0">#REF!</definedName>
    <definedName name="цена___8___2" localSheetId="1">#REF!</definedName>
    <definedName name="цена___8___2" localSheetId="2">#REF!</definedName>
    <definedName name="цена___8___2" localSheetId="3">#REF!</definedName>
    <definedName name="цена___8___2" localSheetId="4">#REF!</definedName>
    <definedName name="цена___8___2" localSheetId="7">#REF!</definedName>
    <definedName name="цена___8___2">#REF!</definedName>
    <definedName name="цена___8___4" localSheetId="0">#REF!</definedName>
    <definedName name="цена___8___4" localSheetId="1">#REF!</definedName>
    <definedName name="цена___8___4" localSheetId="2">#REF!</definedName>
    <definedName name="цена___8___4" localSheetId="3">#REF!</definedName>
    <definedName name="цена___8___4" localSheetId="4">#REF!</definedName>
    <definedName name="цена___8___4" localSheetId="7">#REF!</definedName>
    <definedName name="цена___8___4">#REF!</definedName>
    <definedName name="цена___8___6" localSheetId="0">#REF!</definedName>
    <definedName name="цена___8___6" localSheetId="1">#REF!</definedName>
    <definedName name="цена___8___6" localSheetId="2">#REF!</definedName>
    <definedName name="цена___8___6" localSheetId="3">#REF!</definedName>
    <definedName name="цена___8___6" localSheetId="4">#REF!</definedName>
    <definedName name="цена___8___6" localSheetId="7">#REF!</definedName>
    <definedName name="цена___8___6">#REF!</definedName>
    <definedName name="цена___8___8" localSheetId="0">#REF!</definedName>
    <definedName name="цена___8___8" localSheetId="1">#REF!</definedName>
    <definedName name="цена___8___8" localSheetId="2">#REF!</definedName>
    <definedName name="цена___8___8" localSheetId="3">#REF!</definedName>
    <definedName name="цена___8___8" localSheetId="4">#REF!</definedName>
    <definedName name="цена___8___8" localSheetId="7">#REF!</definedName>
    <definedName name="цена___8___8">#REF!</definedName>
    <definedName name="цена___9" localSheetId="0">#REF!</definedName>
    <definedName name="цена___9" localSheetId="1">#REF!</definedName>
    <definedName name="цена___9" localSheetId="2">#REF!</definedName>
    <definedName name="цена___9" localSheetId="3">#REF!</definedName>
    <definedName name="цена___9" localSheetId="4">#REF!</definedName>
    <definedName name="цена___9" localSheetId="7">#REF!</definedName>
    <definedName name="цена___9">#REF!</definedName>
    <definedName name="цена___9___0" localSheetId="0">#REF!</definedName>
    <definedName name="цена___9___0" localSheetId="1">#REF!</definedName>
    <definedName name="цена___9___0" localSheetId="2">#REF!</definedName>
    <definedName name="цена___9___0" localSheetId="3">#REF!</definedName>
    <definedName name="цена___9___0" localSheetId="4">#REF!</definedName>
    <definedName name="цена___9___0" localSheetId="7">#REF!</definedName>
    <definedName name="цена___9___0">#REF!</definedName>
    <definedName name="цена___9___0___0" localSheetId="0">#REF!</definedName>
    <definedName name="цена___9___0___0" localSheetId="1">#REF!</definedName>
    <definedName name="цена___9___0___0" localSheetId="2">#REF!</definedName>
    <definedName name="цена___9___0___0" localSheetId="3">#REF!</definedName>
    <definedName name="цена___9___0___0" localSheetId="4">#REF!</definedName>
    <definedName name="цена___9___0___0" localSheetId="7">#REF!</definedName>
    <definedName name="цена___9___0___0">#REF!</definedName>
    <definedName name="цена___9___0___0___0" localSheetId="0">#REF!</definedName>
    <definedName name="цена___9___0___0___0" localSheetId="1">#REF!</definedName>
    <definedName name="цена___9___0___0___0" localSheetId="2">#REF!</definedName>
    <definedName name="цена___9___0___0___0" localSheetId="3">#REF!</definedName>
    <definedName name="цена___9___0___0___0" localSheetId="4">#REF!</definedName>
    <definedName name="цена___9___0___0___0" localSheetId="7">#REF!</definedName>
    <definedName name="цена___9___0___0___0">#REF!</definedName>
    <definedName name="цена___9___10" localSheetId="0">#REF!</definedName>
    <definedName name="цена___9___10" localSheetId="1">#REF!</definedName>
    <definedName name="цена___9___10" localSheetId="2">#REF!</definedName>
    <definedName name="цена___9___10" localSheetId="3">#REF!</definedName>
    <definedName name="цена___9___10" localSheetId="4">#REF!</definedName>
    <definedName name="цена___9___10" localSheetId="7">#REF!</definedName>
    <definedName name="цена___9___10">#REF!</definedName>
    <definedName name="цена___9___2" localSheetId="0">#REF!</definedName>
    <definedName name="цена___9___2" localSheetId="1">#REF!</definedName>
    <definedName name="цена___9___2" localSheetId="2">#REF!</definedName>
    <definedName name="цена___9___2" localSheetId="3">#REF!</definedName>
    <definedName name="цена___9___2" localSheetId="4">#REF!</definedName>
    <definedName name="цена___9___2" localSheetId="7">#REF!</definedName>
    <definedName name="цена___9___2">#REF!</definedName>
    <definedName name="цена___9___4" localSheetId="0">#REF!</definedName>
    <definedName name="цена___9___4" localSheetId="1">#REF!</definedName>
    <definedName name="цена___9___4" localSheetId="2">#REF!</definedName>
    <definedName name="цена___9___4" localSheetId="3">#REF!</definedName>
    <definedName name="цена___9___4" localSheetId="4">#REF!</definedName>
    <definedName name="цена___9___4" localSheetId="7">#REF!</definedName>
    <definedName name="цена___9___4">#REF!</definedName>
    <definedName name="цена___9___6" localSheetId="0">#REF!</definedName>
    <definedName name="цена___9___6" localSheetId="1">#REF!</definedName>
    <definedName name="цена___9___6" localSheetId="2">#REF!</definedName>
    <definedName name="цена___9___6" localSheetId="3">#REF!</definedName>
    <definedName name="цена___9___6" localSheetId="4">#REF!</definedName>
    <definedName name="цена___9___6" localSheetId="7">#REF!</definedName>
    <definedName name="цена___9___6">#REF!</definedName>
    <definedName name="цена___9___8" localSheetId="0">#REF!</definedName>
    <definedName name="цена___9___8" localSheetId="1">#REF!</definedName>
    <definedName name="цена___9___8" localSheetId="2">#REF!</definedName>
    <definedName name="цена___9___8" localSheetId="3">#REF!</definedName>
    <definedName name="цена___9___8" localSheetId="4">#REF!</definedName>
    <definedName name="цена___9___8" localSheetId="7">#REF!</definedName>
    <definedName name="цена___9___8">#REF!</definedName>
    <definedName name="ЦенаШурфов" localSheetId="0">#REF!</definedName>
    <definedName name="ЦенаШурфов" localSheetId="1">#REF!</definedName>
    <definedName name="ЦенаШурфов" localSheetId="2">#REF!</definedName>
    <definedName name="ЦенаШурфов" localSheetId="5">#REF!</definedName>
    <definedName name="ЦенаШурфов" localSheetId="3">#REF!</definedName>
    <definedName name="ЦенаШурфов" localSheetId="4">#REF!</definedName>
    <definedName name="ЦенаШурфов" localSheetId="7">#REF!</definedName>
    <definedName name="ЦенаШурфов" localSheetId="9">#REF!</definedName>
    <definedName name="ЦенаШурфов">#REF!</definedName>
    <definedName name="цук" localSheetId="0">#REF!</definedName>
    <definedName name="цук" localSheetId="1">#REF!</definedName>
    <definedName name="цук" localSheetId="2">#REF!</definedName>
    <definedName name="цук" localSheetId="3">#REF!</definedName>
    <definedName name="цук" localSheetId="4">#REF!</definedName>
    <definedName name="цук" localSheetId="7">#REF!</definedName>
    <definedName name="цук">#REF!</definedName>
    <definedName name="цукеп" localSheetId="0">#REF!</definedName>
    <definedName name="цукеп" localSheetId="1">#REF!</definedName>
    <definedName name="цукеп" localSheetId="2">#REF!</definedName>
    <definedName name="цукеп" localSheetId="3">#REF!</definedName>
    <definedName name="цукеп" localSheetId="4">#REF!</definedName>
    <definedName name="цукеп" localSheetId="7">#REF!</definedName>
    <definedName name="цукеп">#REF!</definedName>
    <definedName name="цукцук" localSheetId="0">#REF!</definedName>
    <definedName name="цукцук" localSheetId="1">#REF!</definedName>
    <definedName name="цукцук" localSheetId="2">#REF!</definedName>
    <definedName name="цукцук" localSheetId="3">#REF!</definedName>
    <definedName name="цукцук" localSheetId="4">#REF!</definedName>
    <definedName name="цукцук" localSheetId="7">#REF!</definedName>
    <definedName name="цукцук">#REF!</definedName>
    <definedName name="цукцукуцкцук" localSheetId="0">#REF!</definedName>
    <definedName name="цукцукуцкцук" localSheetId="1">#REF!</definedName>
    <definedName name="цукцукуцкцук" localSheetId="2">#REF!</definedName>
    <definedName name="цукцукуцкцук" localSheetId="3">#REF!</definedName>
    <definedName name="цукцукуцкцук" localSheetId="4">#REF!</definedName>
    <definedName name="цукцукуцкцук" localSheetId="7">#REF!</definedName>
    <definedName name="цукцукуцкцук">#REF!</definedName>
    <definedName name="цукцукцук" localSheetId="0">#REF!</definedName>
    <definedName name="цукцукцук" localSheetId="1">#REF!</definedName>
    <definedName name="цукцукцук" localSheetId="2">#REF!</definedName>
    <definedName name="цукцукцук" localSheetId="3">#REF!</definedName>
    <definedName name="цукцукцук" localSheetId="4">#REF!</definedName>
    <definedName name="цукцукцук" localSheetId="7">#REF!</definedName>
    <definedName name="цукцукцук">#REF!</definedName>
    <definedName name="цфйе" localSheetId="0">#REF!</definedName>
    <definedName name="цфйе" localSheetId="1">#REF!</definedName>
    <definedName name="цфйе" localSheetId="2">#REF!</definedName>
    <definedName name="цфйе" localSheetId="3">#REF!</definedName>
    <definedName name="цфйе" localSheetId="4">#REF!</definedName>
    <definedName name="цфйе" localSheetId="7">#REF!</definedName>
    <definedName name="цфйе">#REF!</definedName>
    <definedName name="цц" localSheetId="0">#REF!</definedName>
    <definedName name="цц" localSheetId="1">#REF!</definedName>
    <definedName name="цц" localSheetId="2">#REF!</definedName>
    <definedName name="цц" localSheetId="13">#REF!</definedName>
    <definedName name="цц" localSheetId="14">#REF!</definedName>
    <definedName name="цц" localSheetId="3">#REF!</definedName>
    <definedName name="цц" localSheetId="4">#REF!</definedName>
    <definedName name="цц" localSheetId="7">#REF!</definedName>
    <definedName name="цц" localSheetId="11">#REF!</definedName>
    <definedName name="цц">#REF!</definedName>
    <definedName name="ццц" localSheetId="0">#REF!</definedName>
    <definedName name="ццц" localSheetId="1">#REF!</definedName>
    <definedName name="ццц" localSheetId="2">#REF!</definedName>
    <definedName name="ццц" localSheetId="3">#REF!</definedName>
    <definedName name="ццц" localSheetId="4">#REF!</definedName>
    <definedName name="ццц" localSheetId="7">#REF!</definedName>
    <definedName name="ццц">#REF!</definedName>
    <definedName name="чапо" localSheetId="0">#REF!</definedName>
    <definedName name="чапо" localSheetId="1">#REF!</definedName>
    <definedName name="чапо" localSheetId="2">#REF!</definedName>
    <definedName name="чапо" localSheetId="3">#REF!</definedName>
    <definedName name="чапо" localSheetId="4">#REF!</definedName>
    <definedName name="чапо" localSheetId="7">#REF!</definedName>
    <definedName name="чапо">#REF!</definedName>
    <definedName name="чапр" localSheetId="0">#REF!</definedName>
    <definedName name="чапр" localSheetId="1">#REF!</definedName>
    <definedName name="чапр" localSheetId="2">#REF!</definedName>
    <definedName name="чапр" localSheetId="3">#REF!</definedName>
    <definedName name="чапр" localSheetId="4">#REF!</definedName>
    <definedName name="чапр" localSheetId="7">#REF!</definedName>
    <definedName name="чапр">#REF!</definedName>
    <definedName name="Части_и_главы" localSheetId="0">#REF!</definedName>
    <definedName name="Части_и_главы" localSheetId="1">#REF!</definedName>
    <definedName name="Части_и_главы" localSheetId="2">#REF!</definedName>
    <definedName name="Части_и_главы" localSheetId="3">#REF!</definedName>
    <definedName name="Части_и_главы" localSheetId="4">#REF!</definedName>
    <definedName name="Части_и_главы" localSheetId="7">#REF!</definedName>
    <definedName name="Части_и_главы">#REF!</definedName>
    <definedName name="Челябинская_область" localSheetId="0">#REF!</definedName>
    <definedName name="Челябинская_область" localSheetId="1">#REF!</definedName>
    <definedName name="Челябинская_область" localSheetId="2">#REF!</definedName>
    <definedName name="Челябинская_область" localSheetId="3">#REF!</definedName>
    <definedName name="Челябинская_область" localSheetId="4">#REF!</definedName>
    <definedName name="Челябинская_область" localSheetId="7">#REF!</definedName>
    <definedName name="Челябинская_область">#REF!</definedName>
    <definedName name="Челябинская_область_1" localSheetId="0">#REF!</definedName>
    <definedName name="Челябинская_область_1" localSheetId="1">#REF!</definedName>
    <definedName name="Челябинская_область_1" localSheetId="2">#REF!</definedName>
    <definedName name="Челябинская_область_1" localSheetId="3">#REF!</definedName>
    <definedName name="Челябинская_область_1" localSheetId="4">#REF!</definedName>
    <definedName name="Челябинская_область_1" localSheetId="7">#REF!</definedName>
    <definedName name="Челябинская_область_1">#REF!</definedName>
    <definedName name="черт." localSheetId="0">#REF!</definedName>
    <definedName name="черт." localSheetId="1">#REF!</definedName>
    <definedName name="черт." localSheetId="2">#REF!</definedName>
    <definedName name="черт." localSheetId="3">#REF!</definedName>
    <definedName name="черт." localSheetId="4">#REF!</definedName>
    <definedName name="черт." localSheetId="7">#REF!</definedName>
    <definedName name="черт.">#REF!</definedName>
    <definedName name="четвертый" localSheetId="0">#REF!</definedName>
    <definedName name="четвертый" localSheetId="1">#REF!</definedName>
    <definedName name="четвертый" localSheetId="2">#REF!</definedName>
    <definedName name="четвертый" localSheetId="3">#REF!</definedName>
    <definedName name="четвертый" localSheetId="4">#REF!</definedName>
    <definedName name="четвертый" localSheetId="7">#REF!</definedName>
    <definedName name="четвертый">#REF!</definedName>
    <definedName name="Чеченская_Республика" localSheetId="0">#REF!</definedName>
    <definedName name="Чеченская_Республика" localSheetId="1">#REF!</definedName>
    <definedName name="Чеченская_Республика" localSheetId="2">#REF!</definedName>
    <definedName name="Чеченская_Республика" localSheetId="3">#REF!</definedName>
    <definedName name="Чеченская_Республика" localSheetId="4">#REF!</definedName>
    <definedName name="Чеченская_Республика" localSheetId="7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 localSheetId="0">#REF!</definedName>
    <definedName name="Читинская_область" localSheetId="1">#REF!</definedName>
    <definedName name="Читинская_область" localSheetId="2">#REF!</definedName>
    <definedName name="Читинская_область" localSheetId="5">#REF!</definedName>
    <definedName name="Читинская_область" localSheetId="3">#REF!</definedName>
    <definedName name="Читинская_область" localSheetId="4">#REF!</definedName>
    <definedName name="Читинская_область" localSheetId="7">#REF!</definedName>
    <definedName name="Читинская_область" localSheetId="9">#REF!</definedName>
    <definedName name="Читинская_область">#REF!</definedName>
    <definedName name="Читинская_область_1" localSheetId="0">#REF!</definedName>
    <definedName name="Читинская_область_1" localSheetId="1">#REF!</definedName>
    <definedName name="Читинская_область_1" localSheetId="2">#REF!</definedName>
    <definedName name="Читинская_область_1" localSheetId="3">#REF!</definedName>
    <definedName name="Читинская_область_1" localSheetId="4">#REF!</definedName>
    <definedName name="Читинская_область_1" localSheetId="7">#REF!</definedName>
    <definedName name="Читинская_область_1">#REF!</definedName>
    <definedName name="чмтчмт" localSheetId="0">#REF!</definedName>
    <definedName name="чмтчмт" localSheetId="1">#REF!</definedName>
    <definedName name="чмтчмт" localSheetId="2">#REF!</definedName>
    <definedName name="чмтчмт" localSheetId="3">#REF!</definedName>
    <definedName name="чмтчмт" localSheetId="4">#REF!</definedName>
    <definedName name="чмтчмт" localSheetId="7">#REF!</definedName>
    <definedName name="чмтчмт">#REF!</definedName>
    <definedName name="чмтчт" localSheetId="0">#REF!</definedName>
    <definedName name="чмтчт" localSheetId="1">#REF!</definedName>
    <definedName name="чмтчт" localSheetId="2">#REF!</definedName>
    <definedName name="чмтчт" localSheetId="3">#REF!</definedName>
    <definedName name="чмтчт" localSheetId="4">#REF!</definedName>
    <definedName name="чмтчт" localSheetId="7">#REF!</definedName>
    <definedName name="чмтчт">#REF!</definedName>
    <definedName name="чс" localSheetId="0">#REF!</definedName>
    <definedName name="чс" localSheetId="1">#REF!</definedName>
    <definedName name="чс" localSheetId="2">#REF!</definedName>
    <definedName name="чс" localSheetId="3">#REF!</definedName>
    <definedName name="чс" localSheetId="4">#REF!</definedName>
    <definedName name="чс" localSheetId="7">#REF!</definedName>
    <definedName name="чс">#REF!</definedName>
    <definedName name="чсапр" localSheetId="0">#REF!</definedName>
    <definedName name="чсапр" localSheetId="1">#REF!</definedName>
    <definedName name="чсапр" localSheetId="2">#REF!</definedName>
    <definedName name="чсапр" localSheetId="3">#REF!</definedName>
    <definedName name="чсапр" localSheetId="4">#REF!</definedName>
    <definedName name="чсапр" localSheetId="7">#REF!</definedName>
    <definedName name="чсапр">#REF!</definedName>
    <definedName name="чсиь" localSheetId="0">#REF!</definedName>
    <definedName name="чсиь" localSheetId="1">#REF!</definedName>
    <definedName name="чсиь" localSheetId="2">#REF!</definedName>
    <definedName name="чсиь" localSheetId="3">#REF!</definedName>
    <definedName name="чсиь" localSheetId="4">#REF!</definedName>
    <definedName name="чсиь" localSheetId="7">#REF!</definedName>
    <definedName name="чсиь">#REF!</definedName>
    <definedName name="чсмт" localSheetId="0">#REF!</definedName>
    <definedName name="чсмт" localSheetId="1">#REF!</definedName>
    <definedName name="чсмт" localSheetId="2">#REF!</definedName>
    <definedName name="чсмт" localSheetId="3">#REF!</definedName>
    <definedName name="чсмт" localSheetId="4">#REF!</definedName>
    <definedName name="чсмт" localSheetId="7">#REF!</definedName>
    <definedName name="чсмт">#REF!</definedName>
    <definedName name="чстм" localSheetId="0">#REF!</definedName>
    <definedName name="чстм" localSheetId="1">#REF!</definedName>
    <definedName name="чстм" localSheetId="2">#REF!</definedName>
    <definedName name="чстм" localSheetId="3">#REF!</definedName>
    <definedName name="чстм" localSheetId="4">#REF!</definedName>
    <definedName name="чстм" localSheetId="7">#REF!</definedName>
    <definedName name="чстм">#REF!</definedName>
    <definedName name="чт" localSheetId="0">#REF!</definedName>
    <definedName name="чт" localSheetId="1">#REF!</definedName>
    <definedName name="чт" localSheetId="2">#REF!</definedName>
    <definedName name="чт" localSheetId="3">#REF!</definedName>
    <definedName name="чт" localSheetId="4">#REF!</definedName>
    <definedName name="чт" localSheetId="7">#REF!</definedName>
    <definedName name="чт">#REF!</definedName>
    <definedName name="чтм" localSheetId="0">#REF!</definedName>
    <definedName name="чтм" localSheetId="1">#REF!</definedName>
    <definedName name="чтм" localSheetId="2">#REF!</definedName>
    <definedName name="чтм" localSheetId="3">#REF!</definedName>
    <definedName name="чтм" localSheetId="4">#REF!</definedName>
    <definedName name="чтм" localSheetId="7">#REF!</definedName>
    <definedName name="чтм">#REF!</definedName>
    <definedName name="чть" localSheetId="0">#REF!</definedName>
    <definedName name="чть" localSheetId="1">#REF!</definedName>
    <definedName name="чть" localSheetId="2">#REF!</definedName>
    <definedName name="чть" localSheetId="3">#REF!</definedName>
    <definedName name="чть" localSheetId="4">#REF!</definedName>
    <definedName name="чть" localSheetId="7">#REF!</definedName>
    <definedName name="чть">#REF!</definedName>
    <definedName name="Чувашская_Республика___Чувашия" localSheetId="0">#REF!</definedName>
    <definedName name="Чувашская_Республика___Чувашия" localSheetId="1">#REF!</definedName>
    <definedName name="Чувашская_Республика___Чувашия" localSheetId="2">#REF!</definedName>
    <definedName name="Чувашская_Республика___Чувашия" localSheetId="3">#REF!</definedName>
    <definedName name="Чувашская_Республика___Чувашия" localSheetId="4">#REF!</definedName>
    <definedName name="Чувашская_Республика___Чувашия" localSheetId="7">#REF!</definedName>
    <definedName name="Чувашская_Республика___Чувашия">#REF!</definedName>
    <definedName name="Чукотский_автономный_округ" localSheetId="0">#REF!</definedName>
    <definedName name="Чукотский_автономный_округ" localSheetId="1">#REF!</definedName>
    <definedName name="Чукотский_автономный_округ" localSheetId="2">#REF!</definedName>
    <definedName name="Чукотский_автономный_округ" localSheetId="3">#REF!</definedName>
    <definedName name="Чукотский_автономный_округ" localSheetId="4">#REF!</definedName>
    <definedName name="Чукотский_автономный_округ" localSheetId="7">#REF!</definedName>
    <definedName name="Чукотский_автономный_округ">#REF!</definedName>
    <definedName name="Чукотский_автономный_округ_1" localSheetId="0">#REF!</definedName>
    <definedName name="Чукотский_автономный_округ_1" localSheetId="1">#REF!</definedName>
    <definedName name="Чукотский_автономный_округ_1" localSheetId="2">#REF!</definedName>
    <definedName name="Чукотский_автономный_округ_1" localSheetId="3">#REF!</definedName>
    <definedName name="Чукотский_автономный_округ_1" localSheetId="4">#REF!</definedName>
    <definedName name="Чукотский_автономный_округ_1" localSheetId="7">#REF!</definedName>
    <definedName name="Чукотский_автономный_округ_1">#REF!</definedName>
    <definedName name="ш" localSheetId="0">#REF!</definedName>
    <definedName name="ш" localSheetId="1">#REF!</definedName>
    <definedName name="ш" localSheetId="2">#REF!</definedName>
    <definedName name="ш" localSheetId="3">#REF!</definedName>
    <definedName name="ш" localSheetId="4">#REF!</definedName>
    <definedName name="ш" localSheetId="7">#REF!</definedName>
    <definedName name="ш">#REF!</definedName>
    <definedName name="Шапка" localSheetId="0">#REF!</definedName>
    <definedName name="Шапка" localSheetId="1">#REF!</definedName>
    <definedName name="Шапка" localSheetId="2">#REF!</definedName>
    <definedName name="Шапка" localSheetId="3">#REF!</definedName>
    <definedName name="Шапка" localSheetId="4">#REF!</definedName>
    <definedName name="Шапка" localSheetId="7">#REF!</definedName>
    <definedName name="Шапка">#REF!</definedName>
    <definedName name="Шапка2" localSheetId="0">#REF!</definedName>
    <definedName name="Шапка2" localSheetId="1">#REF!</definedName>
    <definedName name="Шапка2" localSheetId="2">#REF!</definedName>
    <definedName name="Шапка2" localSheetId="3">#REF!</definedName>
    <definedName name="Шапка2" localSheetId="4">#REF!</definedName>
    <definedName name="Шапка2" localSheetId="7">#REF!</definedName>
    <definedName name="Шапка2">#REF!</definedName>
    <definedName name="шгд" localSheetId="0">#REF!</definedName>
    <definedName name="шгд" localSheetId="1">#REF!</definedName>
    <definedName name="шгд" localSheetId="2">#REF!</definedName>
    <definedName name="шгд" localSheetId="3">#REF!</definedName>
    <definedName name="шгд" localSheetId="4">#REF!</definedName>
    <definedName name="шгд" localSheetId="7">#REF!</definedName>
    <definedName name="шгд">#REF!</definedName>
    <definedName name="шдгшж" localSheetId="0">#REF!</definedName>
    <definedName name="шдгшж" localSheetId="1">#REF!</definedName>
    <definedName name="шдгшж" localSheetId="2">#REF!</definedName>
    <definedName name="шдгшж" localSheetId="3">#REF!</definedName>
    <definedName name="шдгшж" localSheetId="4">#REF!</definedName>
    <definedName name="шдгшж" localSheetId="7">#REF!</definedName>
    <definedName name="шдгшж">#REF!</definedName>
    <definedName name="шестой" localSheetId="0">#REF!</definedName>
    <definedName name="шестой" localSheetId="1">#REF!</definedName>
    <definedName name="шестой" localSheetId="2">#REF!</definedName>
    <definedName name="шестой" localSheetId="3">#REF!</definedName>
    <definedName name="шестой" localSheetId="4">#REF!</definedName>
    <definedName name="шестой" localSheetId="7">#REF!</definedName>
    <definedName name="шестой">#REF!</definedName>
    <definedName name="Шесть" localSheetId="0">#REF!</definedName>
    <definedName name="Шесть" localSheetId="1">#REF!</definedName>
    <definedName name="Шесть" localSheetId="2">#REF!</definedName>
    <definedName name="Шесть" localSheetId="3">#REF!</definedName>
    <definedName name="Шесть" localSheetId="4">#REF!</definedName>
    <definedName name="Шесть" localSheetId="7">#REF!</definedName>
    <definedName name="Шесть">#REF!</definedName>
    <definedName name="Шкафы_ТМ" localSheetId="0">#REF!</definedName>
    <definedName name="Шкафы_ТМ" localSheetId="1">#REF!</definedName>
    <definedName name="Шкафы_ТМ" localSheetId="2">#REF!</definedName>
    <definedName name="Шкафы_ТМ" localSheetId="5">#REF!</definedName>
    <definedName name="Шкафы_ТМ" localSheetId="3">#REF!</definedName>
    <definedName name="Шкафы_ТМ" localSheetId="4">#REF!</definedName>
    <definedName name="Шкафы_ТМ" localSheetId="7">#REF!</definedName>
    <definedName name="Шкафы_ТМ" localSheetId="9">#REF!</definedName>
    <definedName name="Шкафы_ТМ">#REF!</definedName>
    <definedName name="шоссе" localSheetId="0">#REF!</definedName>
    <definedName name="шоссе" localSheetId="1">#REF!</definedName>
    <definedName name="шоссе" localSheetId="2">#REF!</definedName>
    <definedName name="шоссе" localSheetId="3">#REF!</definedName>
    <definedName name="шоссе" localSheetId="4">#REF!</definedName>
    <definedName name="шоссе" localSheetId="7">#REF!</definedName>
    <definedName name="шоссе">#REF!</definedName>
    <definedName name="шплю" localSheetId="0">#REF!</definedName>
    <definedName name="шплю" localSheetId="1">#REF!</definedName>
    <definedName name="шплю" localSheetId="2">#REF!</definedName>
    <definedName name="шплю" localSheetId="3">#REF!</definedName>
    <definedName name="шплю" localSheetId="4">#REF!</definedName>
    <definedName name="шплю" localSheetId="7">#REF!</definedName>
    <definedName name="шплю">#REF!</definedName>
    <definedName name="шпр" localSheetId="0">#REF!</definedName>
    <definedName name="шпр" localSheetId="1">#REF!</definedName>
    <definedName name="шпр" localSheetId="2">#REF!</definedName>
    <definedName name="шпр" localSheetId="3">#REF!</definedName>
    <definedName name="шпр" localSheetId="4">#REF!</definedName>
    <definedName name="шпр" localSheetId="7">#REF!</definedName>
    <definedName name="шпр">#REF!</definedName>
    <definedName name="шш" localSheetId="0">#REF!</definedName>
    <definedName name="шш" localSheetId="1">#REF!</definedName>
    <definedName name="шш" localSheetId="2">#REF!</definedName>
    <definedName name="шш" localSheetId="13">#REF!</definedName>
    <definedName name="шш" localSheetId="14">#REF!</definedName>
    <definedName name="шш" localSheetId="3">#REF!</definedName>
    <definedName name="шш" localSheetId="4">#REF!</definedName>
    <definedName name="шш" localSheetId="7">#REF!</definedName>
    <definedName name="шш" localSheetId="11">#REF!</definedName>
    <definedName name="шш">#REF!</definedName>
    <definedName name="шшш" localSheetId="0">#REF!</definedName>
    <definedName name="шшш" localSheetId="1">#REF!</definedName>
    <definedName name="шшш" localSheetId="2">#REF!</definedName>
    <definedName name="шшш" localSheetId="3">#REF!</definedName>
    <definedName name="шшш" localSheetId="4">#REF!</definedName>
    <definedName name="шшш" localSheetId="7">#REF!</definedName>
    <definedName name="шшш">#REF!</definedName>
    <definedName name="шщгщ9шщллщ" localSheetId="0">#REF!</definedName>
    <definedName name="шщгщ9шщллщ" localSheetId="1">#REF!</definedName>
    <definedName name="шщгщ9шщллщ" localSheetId="2">#REF!</definedName>
    <definedName name="шщгщ9шщллщ" localSheetId="3">#REF!</definedName>
    <definedName name="шщгщ9шщллщ" localSheetId="4">#REF!</definedName>
    <definedName name="шщгщ9шщллщ" localSheetId="7">#REF!</definedName>
    <definedName name="шщгщ9шщллщ">#REF!</definedName>
    <definedName name="щжэдж" localSheetId="0">#REF!</definedName>
    <definedName name="щжэдж" localSheetId="1">#REF!</definedName>
    <definedName name="щжэдж" localSheetId="2">#REF!</definedName>
    <definedName name="щжэдж" localSheetId="3">#REF!</definedName>
    <definedName name="щжэдж" localSheetId="4">#REF!</definedName>
    <definedName name="щжэдж" localSheetId="7">#REF!</definedName>
    <definedName name="щжэдж">#REF!</definedName>
    <definedName name="щшшщрг" localSheetId="0">#REF!</definedName>
    <definedName name="щшшщрг" localSheetId="1">#REF!</definedName>
    <definedName name="щшшщрг" localSheetId="2">#REF!</definedName>
    <definedName name="щшшщрг" localSheetId="3">#REF!</definedName>
    <definedName name="щшшщрг" localSheetId="4">#REF!</definedName>
    <definedName name="щшшщрг" localSheetId="7">#REF!</definedName>
    <definedName name="щшшщрг">#REF!</definedName>
    <definedName name="щщ" localSheetId="0">#REF!</definedName>
    <definedName name="щщ" localSheetId="1">#REF!</definedName>
    <definedName name="щщ" localSheetId="2">#REF!</definedName>
    <definedName name="щщ" localSheetId="13">#REF!</definedName>
    <definedName name="щщ" localSheetId="14">#REF!</definedName>
    <definedName name="щщ" localSheetId="3">#REF!</definedName>
    <definedName name="щщ" localSheetId="4">#REF!</definedName>
    <definedName name="щщ" localSheetId="7">#REF!</definedName>
    <definedName name="щщ" localSheetId="11">#REF!</definedName>
    <definedName name="щщ">#REF!</definedName>
    <definedName name="ъхз" localSheetId="0">#REF!</definedName>
    <definedName name="ъхз" localSheetId="1">#REF!</definedName>
    <definedName name="ъхз" localSheetId="2">#REF!</definedName>
    <definedName name="ъхз" localSheetId="3">#REF!</definedName>
    <definedName name="ъхз" localSheetId="4">#REF!</definedName>
    <definedName name="ъхз" localSheetId="7">#REF!</definedName>
    <definedName name="ъхз">#REF!</definedName>
    <definedName name="ыа" localSheetId="0">#REF!</definedName>
    <definedName name="ыа" localSheetId="1">#REF!</definedName>
    <definedName name="ыа" localSheetId="2">#REF!</definedName>
    <definedName name="ыа" localSheetId="5">#REF!</definedName>
    <definedName name="ыа" localSheetId="3">#REF!</definedName>
    <definedName name="ыа" localSheetId="4">#REF!</definedName>
    <definedName name="ыа" localSheetId="7">#REF!</definedName>
    <definedName name="ыа" localSheetId="9">#REF!</definedName>
    <definedName name="ыа">#REF!</definedName>
    <definedName name="ыаоаы" localSheetId="0">#REF!</definedName>
    <definedName name="ыаоаы" localSheetId="1">#REF!</definedName>
    <definedName name="ыаоаы" localSheetId="2">#REF!</definedName>
    <definedName name="ыаоаы" localSheetId="3">#REF!</definedName>
    <definedName name="ыаоаы" localSheetId="4">#REF!</definedName>
    <definedName name="ыаоаы" localSheetId="7">#REF!</definedName>
    <definedName name="ыаоаы">#REF!</definedName>
    <definedName name="ыаоаыо" localSheetId="0">#REF!</definedName>
    <definedName name="ыаоаыо" localSheetId="1">#REF!</definedName>
    <definedName name="ыаоаыо" localSheetId="2">#REF!</definedName>
    <definedName name="ыаоаыо" localSheetId="3">#REF!</definedName>
    <definedName name="ыаоаыо" localSheetId="4">#REF!</definedName>
    <definedName name="ыаоаыо" localSheetId="7">#REF!</definedName>
    <definedName name="ыаоаыо">#REF!</definedName>
    <definedName name="ыаоаып" localSheetId="0">#REF!</definedName>
    <definedName name="ыаоаып" localSheetId="1">#REF!</definedName>
    <definedName name="ыаоаып" localSheetId="2">#REF!</definedName>
    <definedName name="ыаоаып" localSheetId="3">#REF!</definedName>
    <definedName name="ыаоаып" localSheetId="4">#REF!</definedName>
    <definedName name="ыаоаып" localSheetId="7">#REF!</definedName>
    <definedName name="ыаоаып">#REF!</definedName>
    <definedName name="ыаоп" localSheetId="0">#REF!</definedName>
    <definedName name="ыаоп" localSheetId="1">#REF!</definedName>
    <definedName name="ыаоп" localSheetId="2">#REF!</definedName>
    <definedName name="ыаоп" localSheetId="3">#REF!</definedName>
    <definedName name="ыаоп" localSheetId="4">#REF!</definedName>
    <definedName name="ыаоп" localSheetId="7">#REF!</definedName>
    <definedName name="ыаоп">#REF!</definedName>
    <definedName name="ыапо" localSheetId="0">#REF!</definedName>
    <definedName name="ыапо" localSheetId="1">#REF!</definedName>
    <definedName name="ыапо" localSheetId="2">#REF!</definedName>
    <definedName name="ыапо" localSheetId="3">#REF!</definedName>
    <definedName name="ыапо" localSheetId="4">#REF!</definedName>
    <definedName name="ыапо" localSheetId="7">#REF!</definedName>
    <definedName name="ыапо">#REF!</definedName>
    <definedName name="ыапоапоао" localSheetId="0">#REF!</definedName>
    <definedName name="ыапоапоао" localSheetId="1">#REF!</definedName>
    <definedName name="ыапоапоао" localSheetId="2">#REF!</definedName>
    <definedName name="ыапоапоао" localSheetId="3">#REF!</definedName>
    <definedName name="ыапоапоао" localSheetId="4">#REF!</definedName>
    <definedName name="ыапоапоао" localSheetId="7">#REF!</definedName>
    <definedName name="ыапоапоао">#REF!</definedName>
    <definedName name="ыапоаыо" localSheetId="0">#REF!</definedName>
    <definedName name="ыапоаыо" localSheetId="1">#REF!</definedName>
    <definedName name="ыапоаыо" localSheetId="2">#REF!</definedName>
    <definedName name="ыапоаыо" localSheetId="3">#REF!</definedName>
    <definedName name="ыапоаыо" localSheetId="4">#REF!</definedName>
    <definedName name="ыапоаыо" localSheetId="7">#REF!</definedName>
    <definedName name="ыапоаыо">#REF!</definedName>
    <definedName name="ыапоы" localSheetId="0">#REF!</definedName>
    <definedName name="ыапоы" localSheetId="1">#REF!</definedName>
    <definedName name="ыапоы" localSheetId="2">#REF!</definedName>
    <definedName name="ыапоы" localSheetId="3">#REF!</definedName>
    <definedName name="ыапоы" localSheetId="4">#REF!</definedName>
    <definedName name="ыапоы" localSheetId="7">#REF!</definedName>
    <definedName name="ыапоы">#REF!</definedName>
    <definedName name="ыапоыа" localSheetId="0">#REF!</definedName>
    <definedName name="ыапоыа" localSheetId="1">#REF!</definedName>
    <definedName name="ыапоыа" localSheetId="2">#REF!</definedName>
    <definedName name="ыапоыа" localSheetId="3">#REF!</definedName>
    <definedName name="ыапоыа" localSheetId="4">#REF!</definedName>
    <definedName name="ыапоыа" localSheetId="7">#REF!</definedName>
    <definedName name="ыапоыа">#REF!</definedName>
    <definedName name="ыапраыр" localSheetId="0">#REF!</definedName>
    <definedName name="ыапраыр" localSheetId="1">#REF!</definedName>
    <definedName name="ыапраыр" localSheetId="2">#REF!</definedName>
    <definedName name="ыапраыр" localSheetId="5">#REF!</definedName>
    <definedName name="ыапраыр" localSheetId="3">#REF!</definedName>
    <definedName name="ыапраыр" localSheetId="4">#REF!</definedName>
    <definedName name="ыапраыр" localSheetId="7">#REF!</definedName>
    <definedName name="ыапраыр" localSheetId="9">#REF!</definedName>
    <definedName name="ыапраыр">#REF!</definedName>
    <definedName name="ыаыаы" localSheetId="0">#REF!</definedName>
    <definedName name="ыаыаы" localSheetId="1">#REF!</definedName>
    <definedName name="ыаыаы" localSheetId="2">#REF!</definedName>
    <definedName name="ыаыаы" localSheetId="3">#REF!</definedName>
    <definedName name="ыаыаы" localSheetId="4">#REF!</definedName>
    <definedName name="ыаыаы" localSheetId="7">#REF!</definedName>
    <definedName name="ыаыаы">#REF!</definedName>
    <definedName name="ЫВGGGGGGGGGGGGGGG" localSheetId="0">#REF!</definedName>
    <definedName name="ЫВGGGGGGGGGGGGGGG" localSheetId="1">#REF!</definedName>
    <definedName name="ЫВGGGGGGGGGGGGGGG" localSheetId="2">#REF!</definedName>
    <definedName name="ЫВGGGGGGGGGGGGGGG" localSheetId="5">#REF!</definedName>
    <definedName name="ЫВGGGGGGGGGGGGGGG" localSheetId="3">#REF!</definedName>
    <definedName name="ЫВGGGGGGGGGGGGGGG" localSheetId="4">#REF!</definedName>
    <definedName name="ЫВGGGGGGGGGGGGGGG" localSheetId="7">#REF!</definedName>
    <definedName name="ЫВGGGGGGGGGGGGGGG" localSheetId="9">#REF!</definedName>
    <definedName name="ЫВGGGGGGGGGGGGGGG">#REF!</definedName>
    <definedName name="ыва" localSheetId="0">#REF!</definedName>
    <definedName name="ыва" localSheetId="1">#REF!</definedName>
    <definedName name="ыва" localSheetId="2">#REF!</definedName>
    <definedName name="ыва" localSheetId="3">#REF!</definedName>
    <definedName name="ыва" localSheetId="4">#REF!</definedName>
    <definedName name="ыва" localSheetId="7">#REF!</definedName>
    <definedName name="ыва">#REF!</definedName>
    <definedName name="ываф" localSheetId="0">#REF!</definedName>
    <definedName name="ываф" localSheetId="1">#REF!</definedName>
    <definedName name="ываф" localSheetId="2">#REF!</definedName>
    <definedName name="ываф" localSheetId="5">#REF!</definedName>
    <definedName name="ываф" localSheetId="3">#REF!</definedName>
    <definedName name="ываф" localSheetId="4">#REF!</definedName>
    <definedName name="ываф" localSheetId="7">#REF!</definedName>
    <definedName name="ываф" localSheetId="9">#REF!</definedName>
    <definedName name="ываф">#REF!</definedName>
    <definedName name="Ываы" localSheetId="0">#REF!</definedName>
    <definedName name="Ываы" localSheetId="1">#REF!</definedName>
    <definedName name="Ываы" localSheetId="2">#REF!</definedName>
    <definedName name="Ываы" localSheetId="3">#REF!</definedName>
    <definedName name="Ываы" localSheetId="4">#REF!</definedName>
    <definedName name="Ываы" localSheetId="7">#REF!</definedName>
    <definedName name="Ываы">#REF!</definedName>
    <definedName name="ЫВаЫа" localSheetId="0">#REF!</definedName>
    <definedName name="ЫВаЫа" localSheetId="1">#REF!</definedName>
    <definedName name="ЫВаЫа" localSheetId="2">#REF!</definedName>
    <definedName name="ЫВаЫа" localSheetId="3">#REF!</definedName>
    <definedName name="ЫВаЫа" localSheetId="4">#REF!</definedName>
    <definedName name="ЫВаЫа" localSheetId="7">#REF!</definedName>
    <definedName name="ЫВаЫа">#REF!</definedName>
    <definedName name="ЫВаЫваав" localSheetId="0">#REF!</definedName>
    <definedName name="ЫВаЫваав" localSheetId="1">#REF!</definedName>
    <definedName name="ЫВаЫваав" localSheetId="2">#REF!</definedName>
    <definedName name="ЫВаЫваав" localSheetId="3">#REF!</definedName>
    <definedName name="ЫВаЫваав" localSheetId="4">#REF!</definedName>
    <definedName name="ЫВаЫваав" localSheetId="7">#REF!</definedName>
    <definedName name="ЫВаЫваав">#REF!</definedName>
    <definedName name="ывпавар" localSheetId="0">#REF!</definedName>
    <definedName name="ывпавар" localSheetId="1">#REF!</definedName>
    <definedName name="ывпавар" localSheetId="2">#REF!</definedName>
    <definedName name="ывпавар" localSheetId="3">#REF!</definedName>
    <definedName name="ывпавар" localSheetId="4">#REF!</definedName>
    <definedName name="ывпавар" localSheetId="7">#REF!</definedName>
    <definedName name="ывпавар">#REF!</definedName>
    <definedName name="ыВПВП" localSheetId="0">#REF!</definedName>
    <definedName name="ыВПВП" localSheetId="1">#REF!</definedName>
    <definedName name="ыВПВП" localSheetId="2">#REF!</definedName>
    <definedName name="ыВПВП" localSheetId="5">#REF!</definedName>
    <definedName name="ыВПВП" localSheetId="3">#REF!</definedName>
    <definedName name="ыВПВП" localSheetId="4">#REF!</definedName>
    <definedName name="ыВПВП" localSheetId="7">#REF!</definedName>
    <definedName name="ыВПВП" localSheetId="9">#REF!</definedName>
    <definedName name="ыВПВП">#REF!</definedName>
    <definedName name="ывпыпвфкпа" localSheetId="3">#REF!</definedName>
    <definedName name="ывпыпвфкпа" localSheetId="4">#REF!</definedName>
    <definedName name="ывпыпвфкпа">#REF!</definedName>
    <definedName name="ыкен" localSheetId="0">#REF!</definedName>
    <definedName name="ыкен" localSheetId="1">#REF!</definedName>
    <definedName name="ыкен" localSheetId="2">#REF!</definedName>
    <definedName name="ыкен" localSheetId="3">#REF!</definedName>
    <definedName name="ыкен" localSheetId="4">#REF!</definedName>
    <definedName name="ыкен" localSheetId="7">#REF!</definedName>
    <definedName name="ыкен">#REF!</definedName>
    <definedName name="ыопвпо" localSheetId="0">#REF!</definedName>
    <definedName name="ыопвпо" localSheetId="1">#REF!</definedName>
    <definedName name="ыопвпо" localSheetId="2">#REF!</definedName>
    <definedName name="ыопвпо" localSheetId="3">#REF!</definedName>
    <definedName name="ыопвпо" localSheetId="4">#REF!</definedName>
    <definedName name="ыопвпо" localSheetId="7">#REF!</definedName>
    <definedName name="ыопвпо">#REF!</definedName>
    <definedName name="ып" localSheetId="0">#REF!</definedName>
    <definedName name="ып" localSheetId="1">#REF!</definedName>
    <definedName name="ып" localSheetId="2">#REF!</definedName>
    <definedName name="ып" localSheetId="3">#REF!</definedName>
    <definedName name="ып" localSheetId="4">#REF!</definedName>
    <definedName name="ып" localSheetId="7">#REF!</definedName>
    <definedName name="ып">#REF!</definedName>
    <definedName name="ыпаота" localSheetId="0">#REF!</definedName>
    <definedName name="ыпаота" localSheetId="1">#REF!</definedName>
    <definedName name="ыпаота" localSheetId="2">#REF!</definedName>
    <definedName name="ыпаота" localSheetId="3">#REF!</definedName>
    <definedName name="ыпаота" localSheetId="4">#REF!</definedName>
    <definedName name="ыпаота" localSheetId="7">#REF!</definedName>
    <definedName name="ыпаота">#REF!</definedName>
    <definedName name="ыпартап" localSheetId="0">#REF!</definedName>
    <definedName name="ыпартап" localSheetId="1">#REF!</definedName>
    <definedName name="ыпартап" localSheetId="2">#REF!</definedName>
    <definedName name="ыпартап" localSheetId="3">#REF!</definedName>
    <definedName name="ыпартап" localSheetId="4">#REF!</definedName>
    <definedName name="ыпартап" localSheetId="7">#REF!</definedName>
    <definedName name="ыпартап">#REF!</definedName>
    <definedName name="ыпатапт" localSheetId="0">#REF!</definedName>
    <definedName name="ыпатапт" localSheetId="1">#REF!</definedName>
    <definedName name="ыпатапт" localSheetId="2">#REF!</definedName>
    <definedName name="ыпатапт" localSheetId="3">#REF!</definedName>
    <definedName name="ыпатапт" localSheetId="4">#REF!</definedName>
    <definedName name="ыпатапт" localSheetId="7">#REF!</definedName>
    <definedName name="ыпатапт">#REF!</definedName>
    <definedName name="ыпми" localSheetId="0">#REF!</definedName>
    <definedName name="ыпми" localSheetId="1">#REF!</definedName>
    <definedName name="ыпми" localSheetId="2">#REF!</definedName>
    <definedName name="ыпми" localSheetId="3">#REF!</definedName>
    <definedName name="ыпми" localSheetId="4">#REF!</definedName>
    <definedName name="ыпми" localSheetId="7">#REF!</definedName>
    <definedName name="ыпми">#REF!</definedName>
    <definedName name="ыпо" localSheetId="0">#REF!</definedName>
    <definedName name="ыпо" localSheetId="1">#REF!</definedName>
    <definedName name="ыпо" localSheetId="2">#REF!</definedName>
    <definedName name="ыпо" localSheetId="3">#REF!</definedName>
    <definedName name="ыпо" localSheetId="4">#REF!</definedName>
    <definedName name="ыпо" localSheetId="7">#REF!</definedName>
    <definedName name="ыпо">#REF!</definedName>
    <definedName name="ыпоыа" localSheetId="0">#REF!</definedName>
    <definedName name="ыпоыа" localSheetId="1">#REF!</definedName>
    <definedName name="ыпоыа" localSheetId="2">#REF!</definedName>
    <definedName name="ыпоыа" localSheetId="3">#REF!</definedName>
    <definedName name="ыпоыа" localSheetId="4">#REF!</definedName>
    <definedName name="ыпоыа" localSheetId="7">#REF!</definedName>
    <definedName name="ыпоыа">#REF!</definedName>
    <definedName name="ыпоыапо" localSheetId="0">#REF!</definedName>
    <definedName name="ыпоыапо" localSheetId="1">#REF!</definedName>
    <definedName name="ыпоыапо" localSheetId="2">#REF!</definedName>
    <definedName name="ыпоыапо" localSheetId="3">#REF!</definedName>
    <definedName name="ыпоыапо" localSheetId="4">#REF!</definedName>
    <definedName name="ыпоыапо" localSheetId="7">#REF!</definedName>
    <definedName name="ыпоыапо">#REF!</definedName>
    <definedName name="ыпр" localSheetId="0">#REF!</definedName>
    <definedName name="ыпр" localSheetId="1">#REF!</definedName>
    <definedName name="ыпр" localSheetId="2">#REF!</definedName>
    <definedName name="ыпр" localSheetId="3">#REF!</definedName>
    <definedName name="ыпр" localSheetId="4">#REF!</definedName>
    <definedName name="ыпр" localSheetId="7">#REF!</definedName>
    <definedName name="ыпр">#REF!</definedName>
    <definedName name="ыпрапр" localSheetId="0">#REF!</definedName>
    <definedName name="ыпрапр" localSheetId="1">#REF!</definedName>
    <definedName name="ыпрапр" localSheetId="2">#REF!</definedName>
    <definedName name="ыпрапр" localSheetId="3">#REF!</definedName>
    <definedName name="ыпрапр" localSheetId="4">#REF!</definedName>
    <definedName name="ыпрапр" localSheetId="7">#REF!</definedName>
    <definedName name="ыпрапр">#REF!</definedName>
    <definedName name="ыпры" localSheetId="0">#REF!</definedName>
    <definedName name="ыпры" localSheetId="1">#REF!</definedName>
    <definedName name="ыпры" localSheetId="2">#REF!</definedName>
    <definedName name="ыпры" localSheetId="5">#REF!</definedName>
    <definedName name="ыпры" localSheetId="3">#REF!</definedName>
    <definedName name="ыпры" localSheetId="4">#REF!</definedName>
    <definedName name="ыпры" localSheetId="7">#REF!</definedName>
    <definedName name="ыпры" localSheetId="9">#REF!</definedName>
    <definedName name="ыпры">#REF!</definedName>
    <definedName name="ырипыр" localSheetId="0">#REF!</definedName>
    <definedName name="ырипыр" localSheetId="1">#REF!</definedName>
    <definedName name="ырипыр" localSheetId="2">#REF!</definedName>
    <definedName name="ырипыр" localSheetId="3">#REF!</definedName>
    <definedName name="ырипыр" localSheetId="4">#REF!</definedName>
    <definedName name="ырипыр" localSheetId="7">#REF!</definedName>
    <definedName name="ырипыр">#REF!</definedName>
    <definedName name="ырп" localSheetId="0">#REF!</definedName>
    <definedName name="ырп" localSheetId="1">#REF!</definedName>
    <definedName name="ырп" localSheetId="2">#REF!</definedName>
    <definedName name="ырп" localSheetId="3">#REF!</definedName>
    <definedName name="ырп" localSheetId="4">#REF!</definedName>
    <definedName name="ырп" localSheetId="7">#REF!</definedName>
    <definedName name="ырп">#REF!</definedName>
    <definedName name="ыукнр" localSheetId="0">#REF!</definedName>
    <definedName name="ыукнр" localSheetId="1">#REF!</definedName>
    <definedName name="ыукнр" localSheetId="2">#REF!</definedName>
    <definedName name="ыукнр" localSheetId="3">#REF!</definedName>
    <definedName name="ыукнр" localSheetId="4">#REF!</definedName>
    <definedName name="ыукнр" localSheetId="7">#REF!</definedName>
    <definedName name="ыукнр">#REF!</definedName>
    <definedName name="ыыы" localSheetId="0">#REF!</definedName>
    <definedName name="ыыы" localSheetId="1">#REF!</definedName>
    <definedName name="ыыы" localSheetId="2">#REF!</definedName>
    <definedName name="ыыы" localSheetId="3">#REF!</definedName>
    <definedName name="ыыы" localSheetId="4">#REF!</definedName>
    <definedName name="ыыы" localSheetId="7">#REF!</definedName>
    <definedName name="ыыы">#REF!</definedName>
    <definedName name="ыыыы" localSheetId="0">#REF!</definedName>
    <definedName name="ыыыы" localSheetId="1">#REF!</definedName>
    <definedName name="ыыыы" localSheetId="2">#REF!</definedName>
    <definedName name="ыыыы" localSheetId="3">#REF!</definedName>
    <definedName name="ыыыы" localSheetId="4">#REF!</definedName>
    <definedName name="ыыыы" localSheetId="7">#REF!</definedName>
    <definedName name="ыыыы">#REF!</definedName>
    <definedName name="ьбюбб" localSheetId="0">#REF!</definedName>
    <definedName name="ьбюбб" localSheetId="1">#REF!</definedName>
    <definedName name="ьбюбб" localSheetId="2">#REF!</definedName>
    <definedName name="ьбюбб" localSheetId="5">#REF!</definedName>
    <definedName name="ьбюбб" localSheetId="3">#REF!</definedName>
    <definedName name="ьбюбб" localSheetId="4">#REF!</definedName>
    <definedName name="ьбюбб" localSheetId="7">#REF!</definedName>
    <definedName name="ьбюбб" localSheetId="9">#REF!</definedName>
    <definedName name="ьбюбб">#REF!</definedName>
    <definedName name="ьбют" localSheetId="0">#REF!</definedName>
    <definedName name="ьбют" localSheetId="1">#REF!</definedName>
    <definedName name="ьбют" localSheetId="2">#REF!</definedName>
    <definedName name="ьбют" localSheetId="3">#REF!</definedName>
    <definedName name="ьбют" localSheetId="4">#REF!</definedName>
    <definedName name="ьбют" localSheetId="7">#REF!</definedName>
    <definedName name="ьбют">#REF!</definedName>
    <definedName name="ьвпрьрп" localSheetId="0">#REF!</definedName>
    <definedName name="ьвпрьрп" localSheetId="1">#REF!</definedName>
    <definedName name="ьвпрьрп" localSheetId="2">#REF!</definedName>
    <definedName name="ьвпрьрп" localSheetId="3">#REF!</definedName>
    <definedName name="ьвпрьрп" localSheetId="4">#REF!</definedName>
    <definedName name="ьвпрьрп" localSheetId="7">#REF!</definedName>
    <definedName name="ьвпрьрп">#REF!</definedName>
    <definedName name="ьврп" localSheetId="0">#REF!</definedName>
    <definedName name="ьврп" localSheetId="1">#REF!</definedName>
    <definedName name="ьврп" localSheetId="2">#REF!</definedName>
    <definedName name="ьврп" localSheetId="3">#REF!</definedName>
    <definedName name="ьврп" localSheetId="4">#REF!</definedName>
    <definedName name="ьврп" localSheetId="7">#REF!</definedName>
    <definedName name="ьврп">#REF!</definedName>
    <definedName name="ьдолдлю" localSheetId="0">#REF!</definedName>
    <definedName name="ьдолдлю" localSheetId="1">#REF!</definedName>
    <definedName name="ьдолдлю" localSheetId="2">#REF!</definedName>
    <definedName name="ьдолдлю" localSheetId="3">#REF!</definedName>
    <definedName name="ьдолдлю" localSheetId="4">#REF!</definedName>
    <definedName name="ьдолдлю" localSheetId="7">#REF!</definedName>
    <definedName name="ьдолдлю">#REF!</definedName>
    <definedName name="ьорл" localSheetId="0">#REF!</definedName>
    <definedName name="ьорл" localSheetId="1">#REF!</definedName>
    <definedName name="ьорл" localSheetId="2">#REF!</definedName>
    <definedName name="ьорл" localSheetId="3">#REF!</definedName>
    <definedName name="ьорл" localSheetId="4">#REF!</definedName>
    <definedName name="ьорл" localSheetId="7">#REF!</definedName>
    <definedName name="ьорл">#REF!</definedName>
    <definedName name="ьпрьп" localSheetId="0">#REF!</definedName>
    <definedName name="ьпрьп" localSheetId="1">#REF!</definedName>
    <definedName name="ьпрьп" localSheetId="2">#REF!</definedName>
    <definedName name="ьпрьп" localSheetId="3">#REF!</definedName>
    <definedName name="ьпрьп" localSheetId="4">#REF!</definedName>
    <definedName name="ьпрьп" localSheetId="7">#REF!</definedName>
    <definedName name="ьпрьп">#REF!</definedName>
    <definedName name="ььь" localSheetId="0">#REF!</definedName>
    <definedName name="ььь" localSheetId="1">#REF!</definedName>
    <definedName name="ььь" localSheetId="2">#REF!</definedName>
    <definedName name="ььь" localSheetId="13">#REF!</definedName>
    <definedName name="ььь" localSheetId="14">#REF!</definedName>
    <definedName name="ььь" localSheetId="3">#REF!</definedName>
    <definedName name="ььь" localSheetId="4">#REF!</definedName>
    <definedName name="ььь" localSheetId="7">#REF!</definedName>
    <definedName name="ььь" localSheetId="11">#REF!</definedName>
    <definedName name="ььь">#REF!</definedName>
    <definedName name="э" localSheetId="0">#REF!</definedName>
    <definedName name="э" localSheetId="1">#REF!</definedName>
    <definedName name="э" localSheetId="2">#REF!</definedName>
    <definedName name="э" localSheetId="13">#REF!</definedName>
    <definedName name="э" localSheetId="14">#REF!</definedName>
    <definedName name="э" localSheetId="3">#REF!</definedName>
    <definedName name="э" localSheetId="4">#REF!</definedName>
    <definedName name="э" localSheetId="7">#REF!</definedName>
    <definedName name="э" localSheetId="11">#REF!</definedName>
    <definedName name="э">#REF!</definedName>
    <definedName name="эк" localSheetId="0">#REF!</definedName>
    <definedName name="эк" localSheetId="1">#REF!</definedName>
    <definedName name="эк" localSheetId="2">#REF!</definedName>
    <definedName name="эк" localSheetId="3">#REF!</definedName>
    <definedName name="эк" localSheetId="4">#REF!</definedName>
    <definedName name="эк" localSheetId="7">#REF!</definedName>
    <definedName name="эк">#REF!</definedName>
    <definedName name="эк1" localSheetId="0">#REF!</definedName>
    <definedName name="эк1" localSheetId="1">#REF!</definedName>
    <definedName name="эк1" localSheetId="2">#REF!</definedName>
    <definedName name="эк1" localSheetId="3">#REF!</definedName>
    <definedName name="эк1" localSheetId="4">#REF!</definedName>
    <definedName name="эк1" localSheetId="7">#REF!</definedName>
    <definedName name="эк1">#REF!</definedName>
    <definedName name="эко" localSheetId="0">#REF!</definedName>
    <definedName name="эко" localSheetId="1">#REF!</definedName>
    <definedName name="эко" localSheetId="2">#REF!</definedName>
    <definedName name="эко" localSheetId="3">#REF!</definedName>
    <definedName name="эко" localSheetId="4">#REF!</definedName>
    <definedName name="эко" localSheetId="7">#REF!</definedName>
    <definedName name="эко">#REF!</definedName>
    <definedName name="эко1" localSheetId="0">#REF!</definedName>
    <definedName name="эко1" localSheetId="1">#REF!</definedName>
    <definedName name="эко1" localSheetId="2">#REF!</definedName>
    <definedName name="эко1" localSheetId="3">#REF!</definedName>
    <definedName name="эко1" localSheetId="4">#REF!</definedName>
    <definedName name="эко1" localSheetId="7">#REF!</definedName>
    <definedName name="эко1">#REF!</definedName>
    <definedName name="экол1" localSheetId="0">#REF!</definedName>
    <definedName name="экол1" localSheetId="1">#REF!</definedName>
    <definedName name="экол1" localSheetId="2">#REF!</definedName>
    <definedName name="экол1" localSheetId="5">#REF!</definedName>
    <definedName name="экол1" localSheetId="3">#REF!</definedName>
    <definedName name="экол1" localSheetId="4">#REF!</definedName>
    <definedName name="экол1" localSheetId="7">#REF!</definedName>
    <definedName name="экол1" localSheetId="9">#REF!</definedName>
    <definedName name="экол1">#REF!</definedName>
    <definedName name="экол2" localSheetId="0">#REF!</definedName>
    <definedName name="экол2" localSheetId="1">#REF!</definedName>
    <definedName name="экол2" localSheetId="2">#REF!</definedName>
    <definedName name="экол2" localSheetId="3">#REF!</definedName>
    <definedName name="экол2" localSheetId="4">#REF!</definedName>
    <definedName name="экол2" localSheetId="7">#REF!</definedName>
    <definedName name="экол2">#REF!</definedName>
    <definedName name="Экол3" localSheetId="0">#REF!</definedName>
    <definedName name="Экол3" localSheetId="1">#REF!</definedName>
    <definedName name="Экол3" localSheetId="2">#REF!</definedName>
    <definedName name="Экол3" localSheetId="3">#REF!</definedName>
    <definedName name="Экол3" localSheetId="4">#REF!</definedName>
    <definedName name="Экол3" localSheetId="7">#REF!</definedName>
    <definedName name="Экол3">#REF!</definedName>
    <definedName name="эколог" localSheetId="0">#REF!</definedName>
    <definedName name="эколог" localSheetId="1">#REF!</definedName>
    <definedName name="эколог" localSheetId="2">#REF!</definedName>
    <definedName name="эколог" localSheetId="3">#REF!</definedName>
    <definedName name="эколог" localSheetId="4">#REF!</definedName>
    <definedName name="эколог" localSheetId="7">#REF!</definedName>
    <definedName name="эколог">#REF!</definedName>
    <definedName name="экология">NA()</definedName>
    <definedName name="ЭКСПО" localSheetId="0">граж</definedName>
    <definedName name="ЭКСПО" localSheetId="1">граж</definedName>
    <definedName name="ЭКСПО" localSheetId="2">граж</definedName>
    <definedName name="ЭКСПО" localSheetId="12">граж</definedName>
    <definedName name="ЭКСПО" localSheetId="14">граж</definedName>
    <definedName name="ЭКСПО" localSheetId="10">граж</definedName>
    <definedName name="ЭКСПО" localSheetId="5">граж</definedName>
    <definedName name="ЭКСПО" localSheetId="3">граж</definedName>
    <definedName name="ЭКСПО" localSheetId="4">граж</definedName>
    <definedName name="ЭКСПО" localSheetId="6">граж</definedName>
    <definedName name="ЭКСПО" localSheetId="7">граж</definedName>
    <definedName name="ЭКСПО" localSheetId="11">граж</definedName>
    <definedName name="ЭКСПО">#REF!</definedName>
    <definedName name="ЭКСПОФОРУМ" localSheetId="0">граж</definedName>
    <definedName name="ЭКСПОФОРУМ" localSheetId="1">граж</definedName>
    <definedName name="ЭКСПОФОРУМ" localSheetId="2">граж</definedName>
    <definedName name="ЭКСПОФОРУМ" localSheetId="12">граж</definedName>
    <definedName name="ЭКСПОФОРУМ" localSheetId="14">граж</definedName>
    <definedName name="ЭКСПОФОРУМ" localSheetId="10">граж</definedName>
    <definedName name="ЭКСПОФОРУМ" localSheetId="5">граж</definedName>
    <definedName name="ЭКСПОФОРУМ" localSheetId="3">граж</definedName>
    <definedName name="ЭКСПОФОРУМ" localSheetId="4">граж</definedName>
    <definedName name="ЭКСПОФОРУМ" localSheetId="6">граж</definedName>
    <definedName name="ЭКСПОФОРУМ" localSheetId="7">граж</definedName>
    <definedName name="ЭКСПОФОРУМ" localSheetId="11">граж</definedName>
    <definedName name="ЭКСПОФОРУМ">#REF!</definedName>
    <definedName name="экт" localSheetId="0">#REF!</definedName>
    <definedName name="экт" localSheetId="1">#REF!</definedName>
    <definedName name="экт" localSheetId="2">#REF!</definedName>
    <definedName name="экт" localSheetId="5">#REF!</definedName>
    <definedName name="экт" localSheetId="3">#REF!</definedName>
    <definedName name="экт" localSheetId="4">#REF!</definedName>
    <definedName name="экт" localSheetId="7">#REF!</definedName>
    <definedName name="экт" localSheetId="9">#REF!</definedName>
    <definedName name="экт">#REF!</definedName>
    <definedName name="электроэнер" localSheetId="3">#REF!</definedName>
    <definedName name="электроэнер" localSheetId="4">#REF!</definedName>
    <definedName name="электроэнер">#REF!</definedName>
    <definedName name="электроэнергия" localSheetId="3">#REF!</definedName>
    <definedName name="электроэнергия" localSheetId="4">#REF!</definedName>
    <definedName name="электроэнергия">#REF!</definedName>
    <definedName name="ЭлеСи_1" localSheetId="0">#REF!</definedName>
    <definedName name="ЭлеСи_1" localSheetId="1">#REF!</definedName>
    <definedName name="ЭлеСи_1" localSheetId="2">#REF!</definedName>
    <definedName name="ЭлеСи_1" localSheetId="5">#REF!</definedName>
    <definedName name="ЭлеСи_1" localSheetId="3">#REF!</definedName>
    <definedName name="ЭлеСи_1" localSheetId="4">#REF!</definedName>
    <definedName name="ЭлеСи_1" localSheetId="7">#REF!</definedName>
    <definedName name="ЭлеСи_1" localSheetId="9">#REF!</definedName>
    <definedName name="ЭлеСи_1">#REF!</definedName>
    <definedName name="элрасч" localSheetId="0">#REF!</definedName>
    <definedName name="элрасч" localSheetId="1">#REF!</definedName>
    <definedName name="элрасч" localSheetId="2">#REF!</definedName>
    <definedName name="элрасч" localSheetId="3">#REF!</definedName>
    <definedName name="элрасч" localSheetId="4">#REF!</definedName>
    <definedName name="элрасч" localSheetId="7">#REF!</definedName>
    <definedName name="элрасч">#REF!</definedName>
    <definedName name="ЭЛСИ_Т" localSheetId="0">#REF!</definedName>
    <definedName name="ЭЛСИ_Т" localSheetId="1">#REF!</definedName>
    <definedName name="ЭЛСИ_Т" localSheetId="2">#REF!</definedName>
    <definedName name="ЭЛСИ_Т" localSheetId="3">#REF!</definedName>
    <definedName name="ЭЛСИ_Т" localSheetId="4">#REF!</definedName>
    <definedName name="ЭЛСИ_Т" localSheetId="7">#REF!</definedName>
    <definedName name="ЭЛСИ_Т">#REF!</definedName>
    <definedName name="юдшншджгп" localSheetId="0">#REF!</definedName>
    <definedName name="юдшншджгп" localSheetId="1">#REF!</definedName>
    <definedName name="юдшншджгп" localSheetId="2">#REF!</definedName>
    <definedName name="юдшншджгп" localSheetId="5">#REF!</definedName>
    <definedName name="юдшншджгп" localSheetId="3">#REF!</definedName>
    <definedName name="юдшншджгп" localSheetId="4">#REF!</definedName>
    <definedName name="юдшншджгп" localSheetId="7">#REF!</definedName>
    <definedName name="юдшншджгп" localSheetId="9">#REF!</definedName>
    <definedName name="юдшншджгп">#REF!</definedName>
    <definedName name="ЮФУ" localSheetId="0">#REF!</definedName>
    <definedName name="ЮФУ" localSheetId="1">#REF!</definedName>
    <definedName name="ЮФУ" localSheetId="2">#REF!</definedName>
    <definedName name="ЮФУ" localSheetId="3">#REF!</definedName>
    <definedName name="ЮФУ" localSheetId="4">#REF!</definedName>
    <definedName name="ЮФУ" localSheetId="7">#REF!</definedName>
    <definedName name="ЮФУ">#REF!</definedName>
    <definedName name="ЮФУ2" localSheetId="0">#REF!</definedName>
    <definedName name="ЮФУ2" localSheetId="1">#REF!</definedName>
    <definedName name="ЮФУ2" localSheetId="2">#REF!</definedName>
    <definedName name="ЮФУ2" localSheetId="3">#REF!</definedName>
    <definedName name="ЮФУ2" localSheetId="4">#REF!</definedName>
    <definedName name="ЮФУ2" localSheetId="7">#REF!</definedName>
    <definedName name="ЮФУ2">#REF!</definedName>
    <definedName name="юююю" localSheetId="0">#REF!</definedName>
    <definedName name="юююю" localSheetId="1">#REF!</definedName>
    <definedName name="юююю" localSheetId="2">#REF!</definedName>
    <definedName name="юююю" localSheetId="13">#REF!</definedName>
    <definedName name="юююю" localSheetId="14">#REF!</definedName>
    <definedName name="юююю" localSheetId="3">#REF!</definedName>
    <definedName name="юююю" localSheetId="4">#REF!</definedName>
    <definedName name="юююю" localSheetId="7">#REF!</definedName>
    <definedName name="юююю" localSheetId="11">#REF!</definedName>
    <definedName name="юююю">#REF!</definedName>
    <definedName name="яапт" localSheetId="0">#REF!</definedName>
    <definedName name="яапт" localSheetId="1">#REF!</definedName>
    <definedName name="яапт" localSheetId="2">#REF!</definedName>
    <definedName name="яапт" localSheetId="5">#REF!</definedName>
    <definedName name="яапт" localSheetId="3">#REF!</definedName>
    <definedName name="яапт" localSheetId="4">#REF!</definedName>
    <definedName name="яапт" localSheetId="7">#REF!</definedName>
    <definedName name="яапт" localSheetId="9">#REF!</definedName>
    <definedName name="яапт">#REF!</definedName>
    <definedName name="яапяяяя" localSheetId="0">#REF!</definedName>
    <definedName name="яапяяяя" localSheetId="1">#REF!</definedName>
    <definedName name="яапяяяя" localSheetId="2">#REF!</definedName>
    <definedName name="яапяяяя" localSheetId="3">#REF!</definedName>
    <definedName name="яапяяяя" localSheetId="4">#REF!</definedName>
    <definedName name="яапяяяя" localSheetId="7">#REF!</definedName>
    <definedName name="яапяяяя">#REF!</definedName>
    <definedName name="явапяап" localSheetId="0">#REF!</definedName>
    <definedName name="явапяап" localSheetId="1">#REF!</definedName>
    <definedName name="явапяап" localSheetId="2">#REF!</definedName>
    <definedName name="явапяап" localSheetId="3">#REF!</definedName>
    <definedName name="явапяап" localSheetId="4">#REF!</definedName>
    <definedName name="явапяап" localSheetId="7">#REF!</definedName>
    <definedName name="явапяап">#REF!</definedName>
    <definedName name="явапявп" localSheetId="0">#REF!</definedName>
    <definedName name="явапявп" localSheetId="1">#REF!</definedName>
    <definedName name="явапявп" localSheetId="2">#REF!</definedName>
    <definedName name="явапявп" localSheetId="3">#REF!</definedName>
    <definedName name="явапявп" localSheetId="4">#REF!</definedName>
    <definedName name="явапявп" localSheetId="7">#REF!</definedName>
    <definedName name="явапявп">#REF!</definedName>
    <definedName name="явар" localSheetId="0">#REF!</definedName>
    <definedName name="явар" localSheetId="1">#REF!</definedName>
    <definedName name="явар" localSheetId="2">#REF!</definedName>
    <definedName name="явар" localSheetId="3">#REF!</definedName>
    <definedName name="явар" localSheetId="4">#REF!</definedName>
    <definedName name="явар" localSheetId="7">#REF!</definedName>
    <definedName name="явар">#REF!</definedName>
    <definedName name="яваряра" localSheetId="0">#REF!</definedName>
    <definedName name="яваряра" localSheetId="1">#REF!</definedName>
    <definedName name="яваряра" localSheetId="2">#REF!</definedName>
    <definedName name="яваряра" localSheetId="3">#REF!</definedName>
    <definedName name="яваряра" localSheetId="4">#REF!</definedName>
    <definedName name="яваряра" localSheetId="7">#REF!</definedName>
    <definedName name="яваряра">#REF!</definedName>
    <definedName name="ярая" localSheetId="0">#REF!</definedName>
    <definedName name="ярая" localSheetId="1">#REF!</definedName>
    <definedName name="ярая" localSheetId="2">#REF!</definedName>
    <definedName name="ярая" localSheetId="3">#REF!</definedName>
    <definedName name="ярая" localSheetId="4">#REF!</definedName>
    <definedName name="ярая" localSheetId="7">#REF!</definedName>
    <definedName name="ярая">#REF!</definedName>
    <definedName name="яраяраря" localSheetId="0">#REF!</definedName>
    <definedName name="яраяраря" localSheetId="1">#REF!</definedName>
    <definedName name="яраяраря" localSheetId="2">#REF!</definedName>
    <definedName name="яраяраря" localSheetId="3">#REF!</definedName>
    <definedName name="яраяраря" localSheetId="4">#REF!</definedName>
    <definedName name="яраяраря" localSheetId="7">#REF!</definedName>
    <definedName name="яраяраря">#REF!</definedName>
    <definedName name="яроптап" localSheetId="0">#REF!</definedName>
    <definedName name="яроптап" localSheetId="1">#REF!</definedName>
    <definedName name="яроптап" localSheetId="2">#REF!</definedName>
    <definedName name="яроптап" localSheetId="3">#REF!</definedName>
    <definedName name="яроптап" localSheetId="4">#REF!</definedName>
    <definedName name="яроптап" localSheetId="7">#REF!</definedName>
    <definedName name="яроптап">#REF!</definedName>
    <definedName name="Ярославская_область" localSheetId="0">#REF!</definedName>
    <definedName name="Ярославская_область" localSheetId="1">#REF!</definedName>
    <definedName name="Ярославская_область" localSheetId="2">#REF!</definedName>
    <definedName name="Ярославская_область" localSheetId="3">#REF!</definedName>
    <definedName name="Ярославская_область" localSheetId="4">#REF!</definedName>
    <definedName name="Ярославская_область" localSheetId="7">#REF!</definedName>
    <definedName name="Ярославская_область">#REF!</definedName>
  </definedNames>
  <calcPr calcId="191029"/>
</workbook>
</file>

<file path=xl/calcChain.xml><?xml version="1.0" encoding="utf-8"?>
<calcChain xmlns="http://schemas.openxmlformats.org/spreadsheetml/2006/main">
  <c r="Q23" i="15" l="1"/>
  <c r="H22" i="15"/>
  <c r="G22" i="15"/>
  <c r="P22" i="15" s="1"/>
  <c r="M21" i="15"/>
  <c r="L21" i="15"/>
  <c r="K21" i="15"/>
  <c r="J21" i="15"/>
  <c r="I21" i="15"/>
  <c r="H21" i="15"/>
  <c r="G21" i="15"/>
  <c r="F21" i="15" s="1"/>
  <c r="P20" i="15"/>
  <c r="O20" i="15"/>
  <c r="N20" i="15"/>
  <c r="P19" i="15"/>
  <c r="O19" i="15"/>
  <c r="N19" i="15"/>
  <c r="P18" i="15"/>
  <c r="O18" i="15"/>
  <c r="N18" i="15"/>
  <c r="F18" i="15"/>
  <c r="M17" i="15"/>
  <c r="L17" i="15"/>
  <c r="O17" i="15" s="1"/>
  <c r="K17" i="15"/>
  <c r="N17" i="15" s="1"/>
  <c r="I17" i="15"/>
  <c r="H17" i="15"/>
  <c r="G17" i="15"/>
  <c r="F17" i="15" s="1"/>
  <c r="P16" i="15"/>
  <c r="O16" i="15"/>
  <c r="N16" i="15"/>
  <c r="P15" i="15"/>
  <c r="O15" i="15"/>
  <c r="N15" i="15"/>
  <c r="R15" i="15" s="1"/>
  <c r="P14" i="15"/>
  <c r="O14" i="15"/>
  <c r="N14" i="15"/>
  <c r="F14" i="15"/>
  <c r="M13" i="15"/>
  <c r="L13" i="15"/>
  <c r="K13" i="15"/>
  <c r="N13" i="15" s="1"/>
  <c r="I13" i="15"/>
  <c r="H13" i="15"/>
  <c r="G13" i="15"/>
  <c r="F13" i="15" s="1"/>
  <c r="P12" i="15"/>
  <c r="O12" i="15"/>
  <c r="N12" i="15"/>
  <c r="F12" i="15"/>
  <c r="M11" i="15"/>
  <c r="P11" i="15" s="1"/>
  <c r="L11" i="15"/>
  <c r="O11" i="15" s="1"/>
  <c r="K11" i="15"/>
  <c r="N11" i="15" s="1"/>
  <c r="R11" i="15" s="1"/>
  <c r="I11" i="15"/>
  <c r="H11" i="15"/>
  <c r="G11" i="15"/>
  <c r="M10" i="15"/>
  <c r="K10" i="15"/>
  <c r="K9" i="15" s="1"/>
  <c r="I10" i="15"/>
  <c r="I9" i="15" s="1"/>
  <c r="H10" i="15"/>
  <c r="G10" i="15"/>
  <c r="F10" i="15" s="1"/>
  <c r="N15" i="14"/>
  <c r="O15" i="14" s="1"/>
  <c r="M15" i="14"/>
  <c r="L15" i="14"/>
  <c r="K15" i="14"/>
  <c r="J15" i="14"/>
  <c r="D15" i="14"/>
  <c r="M14" i="14"/>
  <c r="L14" i="14"/>
  <c r="K14" i="14"/>
  <c r="J14" i="14" s="1"/>
  <c r="H14" i="14"/>
  <c r="N14" i="14" s="1"/>
  <c r="O14" i="14" s="1"/>
  <c r="D14" i="14"/>
  <c r="N13" i="14"/>
  <c r="O13" i="14" s="1"/>
  <c r="M13" i="14"/>
  <c r="L13" i="14"/>
  <c r="K13" i="14"/>
  <c r="J13" i="14" s="1"/>
  <c r="D13" i="14"/>
  <c r="O12" i="14"/>
  <c r="J12" i="14"/>
  <c r="D12" i="14"/>
  <c r="N11" i="14"/>
  <c r="O11" i="14" s="1"/>
  <c r="M11" i="14"/>
  <c r="L11" i="14"/>
  <c r="K11" i="14"/>
  <c r="J11" i="14"/>
  <c r="D11" i="14"/>
  <c r="M10" i="14"/>
  <c r="I10" i="14"/>
  <c r="H10" i="14"/>
  <c r="N10" i="14" s="1"/>
  <c r="O10" i="14" s="1"/>
  <c r="F10" i="14"/>
  <c r="L10" i="14" s="1"/>
  <c r="E10" i="14"/>
  <c r="K10" i="14" s="1"/>
  <c r="J10" i="14" s="1"/>
  <c r="D10" i="14"/>
  <c r="M9" i="14"/>
  <c r="H9" i="14"/>
  <c r="N9" i="14" s="1"/>
  <c r="F9" i="14"/>
  <c r="L9" i="14" s="1"/>
  <c r="E9" i="14"/>
  <c r="K9" i="14" s="1"/>
  <c r="J9" i="14" s="1"/>
  <c r="D9" i="14"/>
  <c r="E9" i="13"/>
  <c r="E11" i="13" s="1"/>
  <c r="I11" i="13" s="1"/>
  <c r="G8" i="13"/>
  <c r="H12" i="13" s="1"/>
  <c r="F8" i="13"/>
  <c r="H16" i="13" s="1"/>
  <c r="I16" i="13" s="1"/>
  <c r="E8" i="13"/>
  <c r="A3" i="13"/>
  <c r="E13" i="12"/>
  <c r="E8" i="12"/>
  <c r="D5" i="10"/>
  <c r="E12" i="9"/>
  <c r="D12" i="9"/>
  <c r="C12" i="9"/>
  <c r="B12" i="9"/>
  <c r="I51" i="8"/>
  <c r="J51" i="8" s="1"/>
  <c r="G51" i="8"/>
  <c r="I50" i="8"/>
  <c r="J50" i="8" s="1"/>
  <c r="G50" i="8"/>
  <c r="I49" i="8"/>
  <c r="J49" i="8" s="1"/>
  <c r="G49" i="8"/>
  <c r="I48" i="8"/>
  <c r="J48" i="8" s="1"/>
  <c r="G48" i="8"/>
  <c r="I47" i="8"/>
  <c r="J47" i="8" s="1"/>
  <c r="G47" i="8"/>
  <c r="I46" i="8"/>
  <c r="J46" i="8" s="1"/>
  <c r="G46" i="8"/>
  <c r="I45" i="8"/>
  <c r="J45" i="8" s="1"/>
  <c r="G45" i="8"/>
  <c r="J43" i="8"/>
  <c r="I43" i="8"/>
  <c r="G43" i="8"/>
  <c r="I42" i="8"/>
  <c r="J42" i="8" s="1"/>
  <c r="G42" i="8"/>
  <c r="J41" i="8"/>
  <c r="I41" i="8"/>
  <c r="G41" i="8"/>
  <c r="J40" i="8"/>
  <c r="I40" i="8"/>
  <c r="G40" i="8"/>
  <c r="I39" i="8"/>
  <c r="J39" i="8" s="1"/>
  <c r="G39" i="8"/>
  <c r="J32" i="8"/>
  <c r="J33" i="8" s="1"/>
  <c r="J35" i="8" s="1"/>
  <c r="C25" i="7" s="1"/>
  <c r="F32" i="8"/>
  <c r="G32" i="8" s="1"/>
  <c r="J27" i="8"/>
  <c r="I27" i="8"/>
  <c r="G27" i="8"/>
  <c r="I26" i="8"/>
  <c r="J26" i="8" s="1"/>
  <c r="G26" i="8"/>
  <c r="I25" i="8"/>
  <c r="J25" i="8" s="1"/>
  <c r="G25" i="8"/>
  <c r="J24" i="8"/>
  <c r="I24" i="8"/>
  <c r="G24" i="8"/>
  <c r="I22" i="8"/>
  <c r="J22" i="8" s="1"/>
  <c r="G22" i="8"/>
  <c r="I21" i="8"/>
  <c r="J21" i="8" s="1"/>
  <c r="G21" i="8"/>
  <c r="I20" i="8"/>
  <c r="J20" i="8" s="1"/>
  <c r="G20" i="8"/>
  <c r="G23" i="8" s="1"/>
  <c r="E17" i="8"/>
  <c r="E15" i="8"/>
  <c r="I14" i="8"/>
  <c r="J14" i="8" s="1"/>
  <c r="J15" i="8" s="1"/>
  <c r="G14" i="8"/>
  <c r="H36" i="6"/>
  <c r="H35" i="6"/>
  <c r="H34" i="6"/>
  <c r="H33" i="6"/>
  <c r="H32" i="6"/>
  <c r="H31" i="6"/>
  <c r="H30" i="6"/>
  <c r="H29" i="6"/>
  <c r="H28" i="6"/>
  <c r="H24" i="6" s="1"/>
  <c r="H27" i="6"/>
  <c r="H26" i="6"/>
  <c r="H25" i="6"/>
  <c r="H21" i="6"/>
  <c r="H20" i="6"/>
  <c r="H19" i="6"/>
  <c r="H18" i="6"/>
  <c r="H14" i="6" s="1"/>
  <c r="H17" i="6"/>
  <c r="H16" i="6"/>
  <c r="H15" i="6"/>
  <c r="H12" i="6"/>
  <c r="G17" i="8" s="1"/>
  <c r="F12" i="6"/>
  <c r="H11" i="6"/>
  <c r="H10" i="6"/>
  <c r="F10" i="6"/>
  <c r="F9" i="3"/>
  <c r="G4" i="3" s="1"/>
  <c r="C18" i="2"/>
  <c r="B18" i="2"/>
  <c r="A18" i="2"/>
  <c r="C13" i="2"/>
  <c r="C12" i="2"/>
  <c r="D18" i="2" s="1"/>
  <c r="C11" i="2"/>
  <c r="C9" i="2"/>
  <c r="C4" i="2"/>
  <c r="B4" i="2"/>
  <c r="C10" i="1"/>
  <c r="J44" i="8" l="1"/>
  <c r="I12" i="13"/>
  <c r="C11" i="7"/>
  <c r="J28" i="8"/>
  <c r="J52" i="8"/>
  <c r="C17" i="7" s="1"/>
  <c r="O9" i="14"/>
  <c r="O16" i="14" s="1"/>
  <c r="G6" i="3"/>
  <c r="D6" i="3" s="1"/>
  <c r="G7" i="3"/>
  <c r="D7" i="3" s="1"/>
  <c r="G5" i="3"/>
  <c r="G8" i="3"/>
  <c r="D8" i="3" s="1"/>
  <c r="J23" i="8"/>
  <c r="C12" i="7" s="1"/>
  <c r="G33" i="8"/>
  <c r="G35" i="8" s="1"/>
  <c r="H34" i="8" s="1"/>
  <c r="F17" i="8"/>
  <c r="I17" i="8" s="1"/>
  <c r="J17" i="8" s="1"/>
  <c r="C15" i="7" s="1"/>
  <c r="E19" i="13"/>
  <c r="E20" i="13" s="1"/>
  <c r="I8" i="13"/>
  <c r="F9" i="13"/>
  <c r="I9" i="13" s="1"/>
  <c r="G52" i="8"/>
  <c r="H17" i="13"/>
  <c r="I17" i="13" s="1"/>
  <c r="G15" i="8"/>
  <c r="O10" i="15"/>
  <c r="N21" i="15"/>
  <c r="P10" i="15"/>
  <c r="H23" i="6"/>
  <c r="H22" i="6" s="1"/>
  <c r="F11" i="15"/>
  <c r="O21" i="15"/>
  <c r="G28" i="8"/>
  <c r="G19" i="13"/>
  <c r="G20" i="13" s="1"/>
  <c r="R19" i="15"/>
  <c r="P21" i="15"/>
  <c r="O13" i="15"/>
  <c r="N10" i="15"/>
  <c r="G44" i="8"/>
  <c r="G9" i="15"/>
  <c r="P13" i="15"/>
  <c r="F12" i="9"/>
  <c r="G12" i="9" s="1"/>
  <c r="G13" i="9" s="1"/>
  <c r="N22" i="15"/>
  <c r="M9" i="15"/>
  <c r="R13" i="15"/>
  <c r="P17" i="15"/>
  <c r="R17" i="15" s="1"/>
  <c r="H9" i="15"/>
  <c r="F22" i="15"/>
  <c r="O22" i="15"/>
  <c r="G36" i="8" l="1"/>
  <c r="J36" i="8" s="1"/>
  <c r="C26" i="7" s="1"/>
  <c r="G14" i="9"/>
  <c r="G29" i="8"/>
  <c r="H28" i="8"/>
  <c r="H52" i="8"/>
  <c r="H32" i="8"/>
  <c r="G9" i="3"/>
  <c r="D5" i="3"/>
  <c r="H33" i="8"/>
  <c r="P9" i="15"/>
  <c r="P23" i="15" s="1"/>
  <c r="H44" i="8"/>
  <c r="G53" i="8"/>
  <c r="D56" i="8"/>
  <c r="G54" i="8"/>
  <c r="G57" i="8"/>
  <c r="G58" i="8" s="1"/>
  <c r="G59" i="8" s="1"/>
  <c r="J53" i="8"/>
  <c r="C16" i="7"/>
  <c r="H14" i="13"/>
  <c r="J14" i="13"/>
  <c r="D14" i="13" s="1"/>
  <c r="J29" i="8"/>
  <c r="C13" i="7"/>
  <c r="R21" i="15"/>
  <c r="D55" i="8"/>
  <c r="H14" i="8"/>
  <c r="N9" i="15"/>
  <c r="O9" i="15"/>
  <c r="O23" i="15" s="1"/>
  <c r="F9" i="15"/>
  <c r="I14" i="13" l="1"/>
  <c r="I19" i="13" s="1"/>
  <c r="H19" i="13"/>
  <c r="H20" i="13" s="1"/>
  <c r="J55" i="8"/>
  <c r="C23" i="7"/>
  <c r="C22" i="7" s="1"/>
  <c r="C14" i="7"/>
  <c r="H26" i="8"/>
  <c r="H27" i="8"/>
  <c r="H20" i="8"/>
  <c r="H24" i="8"/>
  <c r="H23" i="8"/>
  <c r="H21" i="8"/>
  <c r="H25" i="8"/>
  <c r="H22" i="8"/>
  <c r="C18" i="7"/>
  <c r="J54" i="8"/>
  <c r="J56" i="8"/>
  <c r="C21" i="7"/>
  <c r="C20" i="7" s="1"/>
  <c r="H29" i="8"/>
  <c r="H41" i="8"/>
  <c r="H53" i="8"/>
  <c r="H43" i="8"/>
  <c r="H40" i="8"/>
  <c r="H46" i="8"/>
  <c r="H49" i="8"/>
  <c r="H48" i="8"/>
  <c r="H47" i="8"/>
  <c r="H39" i="8"/>
  <c r="H45" i="8"/>
  <c r="H42" i="8"/>
  <c r="H50" i="8"/>
  <c r="H51" i="8"/>
  <c r="N23" i="15"/>
  <c r="R23" i="15" s="1"/>
  <c r="R9" i="15"/>
  <c r="J57" i="8" l="1"/>
  <c r="J58" i="8" s="1"/>
  <c r="J59" i="8" s="1"/>
  <c r="C19" i="7"/>
  <c r="C24" i="7" s="1"/>
  <c r="D14" i="7" s="1"/>
  <c r="I20" i="13"/>
  <c r="I21" i="13" s="1"/>
  <c r="D18" i="7" l="1"/>
  <c r="C27" i="7"/>
  <c r="D24" i="7"/>
  <c r="C29" i="7"/>
  <c r="D12" i="7"/>
  <c r="D15" i="7"/>
  <c r="D17" i="7"/>
  <c r="D11" i="7"/>
  <c r="D16" i="7"/>
  <c r="D13" i="7"/>
  <c r="D22" i="7"/>
  <c r="D20" i="7"/>
  <c r="C30" i="7" l="1"/>
  <c r="C33" i="7"/>
  <c r="C36" i="7" l="1"/>
  <c r="C37" i="7"/>
  <c r="C38" i="7" s="1"/>
  <c r="C39" i="7" l="1"/>
  <c r="C40" i="7" l="1"/>
  <c r="E39" i="7"/>
  <c r="C41" i="7" l="1"/>
  <c r="D11" i="10" s="1"/>
  <c r="E34" i="7"/>
  <c r="E35" i="7"/>
  <c r="E40" i="7"/>
  <c r="E32" i="7"/>
  <c r="E31" i="7"/>
  <c r="E25" i="7"/>
  <c r="E12" i="7"/>
  <c r="E15" i="7"/>
  <c r="E11" i="7"/>
  <c r="E17" i="7"/>
  <c r="E26" i="7"/>
  <c r="E16" i="7"/>
  <c r="E13" i="7"/>
  <c r="E14" i="7"/>
  <c r="E20" i="7"/>
  <c r="E18" i="7"/>
  <c r="E22" i="7"/>
  <c r="E24" i="7"/>
  <c r="E29" i="7"/>
  <c r="E27" i="7"/>
  <c r="E33" i="7"/>
  <c r="E30" i="7"/>
  <c r="E36" i="7"/>
  <c r="E38" i="7"/>
  <c r="E3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user</author>
  </authors>
  <commentList>
    <comment ref="G4" authorId="0" shapeId="0" xr:uid="{00000000-0006-0000-0200-000001000000}">
      <text>
        <r>
          <rPr>
            <sz val="9"/>
            <color rgb="FF000000"/>
            <rFont val="Tahoma"/>
          </rPr>
          <t>Всего по ЛСР для РМ</t>
        </r>
      </text>
    </comment>
    <comment ref="F5" authorId="1" shapeId="0" xr:uid="{00000000-0006-0000-0200-000002000000}">
      <text>
        <r>
          <rPr>
            <sz val="9"/>
            <color rgb="FF000000"/>
            <rFont val="Tahoma"/>
          </rPr>
          <t>по ЛСР для РМ</t>
        </r>
      </text>
    </comment>
    <comment ref="F6" authorId="1" shapeId="0" xr:uid="{00000000-0006-0000-0200-000003000000}">
      <text>
        <r>
          <rPr>
            <sz val="9"/>
            <color rgb="FF000000"/>
            <rFont val="Tahoma"/>
          </rPr>
          <t>по ЛСР для РМ</t>
        </r>
      </text>
    </comment>
    <comment ref="F7" authorId="1" shapeId="0" xr:uid="{00000000-0006-0000-0200-000004000000}">
      <text>
        <r>
          <rPr>
            <sz val="9"/>
            <color rgb="FF000000"/>
            <rFont val="Tahoma"/>
          </rPr>
          <t>по ЛСР для РМ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user22</author>
  </authors>
  <commentList>
    <comment ref="B12" authorId="0" shapeId="0" xr:uid="{00000000-0006-0000-0C00-000001000000}">
      <text>
        <r>
          <rPr>
            <b/>
            <sz val="9"/>
            <color rgb="FF000000"/>
            <rFont val="Tahoma"/>
          </rPr>
          <t>Принимаем процент согласно РГН вкладка "Индексы и нормы"</t>
        </r>
      </text>
    </comment>
    <comment ref="D14" authorId="0" shapeId="0" xr:uid="{00000000-0006-0000-0C00-000002000000}">
      <text>
        <r>
          <rPr>
            <b/>
            <sz val="9"/>
            <color rgb="FF000000"/>
            <rFont val="Tahoma"/>
          </rPr>
          <t xml:space="preserve">стоимость стр-ва для определения % см. в ячейке I21
</t>
        </r>
      </text>
    </comment>
  </commentList>
</comments>
</file>

<file path=xl/sharedStrings.xml><?xml version="1.0" encoding="utf-8"?>
<sst xmlns="http://schemas.openxmlformats.org/spreadsheetml/2006/main" count="638" uniqueCount="405">
  <si>
    <t>Отдел 1. Показатели укрупненного норматива цены строительства</t>
  </si>
  <si>
    <t xml:space="preserve">Раздел XIV. УНЦ элементов ПС с устройством фундаментов </t>
  </si>
  <si>
    <t>Таблица И5</t>
  </si>
  <si>
    <t>УНЦ элементов ПС с устройством фундаментов</t>
  </si>
  <si>
    <r>
      <rPr>
        <b/>
        <sz val="11"/>
        <color rgb="FF000000"/>
        <rFont val="Calibri"/>
      </rPr>
      <t>Единица измерения:</t>
    </r>
    <r>
      <rPr>
        <sz val="11"/>
        <color rgb="FF000000"/>
        <rFont val="Calibri"/>
      </rPr>
      <t xml:space="preserve"> 1 ед.</t>
    </r>
  </si>
  <si>
    <t>Код показателя</t>
  </si>
  <si>
    <t>Наименование показателя</t>
  </si>
  <si>
    <t>Норматив цены строительства на 01.01.2000, тыс.руб.</t>
  </si>
  <si>
    <t>И5-05-02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</si>
  <si>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t>
  </si>
  <si>
    <t>Отдел 2. Дополнительная информация</t>
  </si>
  <si>
    <t>К Показателю</t>
  </si>
  <si>
    <t>Показатели стоимости строительства</t>
  </si>
  <si>
    <t>№ пп.</t>
  </si>
  <si>
    <t>Показатели</t>
  </si>
  <si>
    <t>Стоимость на 01.01.2000, тыс.руб.</t>
  </si>
  <si>
    <t>1.</t>
  </si>
  <si>
    <t>Стоимость строительства всего</t>
  </si>
  <si>
    <t>2.</t>
  </si>
  <si>
    <t>В том числе:</t>
  </si>
  <si>
    <t>2.1.</t>
  </si>
  <si>
    <t>стоимость проектных и изыскательских работ, включая экспертизу проектной документации</t>
  </si>
  <si>
    <t>2.2.</t>
  </si>
  <si>
    <t>стоимость технологического оборудования</t>
  </si>
  <si>
    <t>3.</t>
  </si>
  <si>
    <t>Стоимость строительства на принятую единицу измерения</t>
  </si>
  <si>
    <t>4.</t>
  </si>
  <si>
    <t>Стоимость возведения фундаментов</t>
  </si>
  <si>
    <t>в том числе:</t>
  </si>
  <si>
    <t>Отдел 2. Технические характеристики конструктивных решений и видов работ, учтенных в Показателе</t>
  </si>
  <si>
    <t>СР</t>
  </si>
  <si>
    <t>МР</t>
  </si>
  <si>
    <t>ОБ</t>
  </si>
  <si>
    <t>№ п/п</t>
  </si>
  <si>
    <t>Наименование конструктивных решений и видов работ</t>
  </si>
  <si>
    <t>Краткие характеристики</t>
  </si>
  <si>
    <t>Доля в стоимости Показателя, %</t>
  </si>
  <si>
    <t>Устройство фундаментов ФМ-1</t>
  </si>
  <si>
    <t>Разработка грунта в отвал эскаваторами и вручную без креплений с откосами; Устройство бетонной подготовки бетоном В7,5 (М100) -0,14м3; устройство ж/б фундаментов - 1,3м3; Установка анкерных ботлов - 0,01448 т; вывоз излишнего грунта - на 5 км; обратная засыпка грунта и уплотнение пневматическими трамбовками; Гидроизоляция битумная</t>
  </si>
  <si>
    <t>Устройство опоры под разъединитель однополюсный</t>
  </si>
  <si>
    <t>Установка стальных конструкций - 0,1097т; Окраска эмалью КО-88 - 0,1097т; Подливка бетона В30 (М400) толщиной 50 мм - 0,72м2</t>
  </si>
  <si>
    <t>Монтажные работы. ОРУ 10 кВ</t>
  </si>
  <si>
    <t>Монтаж разъединителя - 2 компл; Монтаж приводов к разъединителям - 4шт</t>
  </si>
  <si>
    <t>Оборудование</t>
  </si>
  <si>
    <t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УХЛ1 - 2шт</t>
  </si>
  <si>
    <t>Приложение № 1</t>
  </si>
  <si>
    <t>Сравнительная таблица отбора объекта-представителя</t>
  </si>
  <si>
    <t>Параметр</t>
  </si>
  <si>
    <t>Объект-представитель 1</t>
  </si>
  <si>
    <t>Наименование объекта-представителя</t>
  </si>
  <si>
    <t>Наименование субъекта Российской Федерации</t>
  </si>
  <si>
    <t>Климатический район и подрайон</t>
  </si>
  <si>
    <t>Мощность объекта</t>
  </si>
  <si>
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</si>
  <si>
    <t>Турникет в составе системы СКУД
PERCо-TTR-04.1
1 шт.</t>
  </si>
  <si>
    <t>Сметная стоимость строительства/ реконструкции/ технического перевооружения/ модернизации в текущем уровне цен по заключению (тыс. руб.), в т.ч.:</t>
  </si>
  <si>
    <t>6.1</t>
  </si>
  <si>
    <t>строительно-монтажные работы</t>
  </si>
  <si>
    <t>6.2</t>
  </si>
  <si>
    <t>оборудование и инвентарь</t>
  </si>
  <si>
    <t>6.3</t>
  </si>
  <si>
    <t>пусконаладочные работы</t>
  </si>
  <si>
    <t>6.4</t>
  </si>
  <si>
    <t>прочие и лимитированные затраты</t>
  </si>
  <si>
    <t>Сопоставимый уровень цен</t>
  </si>
  <si>
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</si>
  <si>
    <t>Приведенная сметная стоимость на единицу мощности, тыс. руб. (строка 8/строку 4)</t>
  </si>
  <si>
    <t>Примечание</t>
  </si>
  <si>
    <t>Составил ______________________        Д.Ю. Нефедова</t>
  </si>
  <si>
    <t xml:space="preserve">                         (подпись, инициалы, фамилия)</t>
  </si>
  <si>
    <t>Проверил ______________________        А.В. Костянецкая</t>
  </si>
  <si>
    <t xml:space="preserve">                        (подпись, инициалы, фамилия)</t>
  </si>
  <si>
    <t>Приложение № 2</t>
  </si>
  <si>
    <t>Расчет стоимости основных видов работ для выбора объекта-представителя</t>
  </si>
  <si>
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</si>
  <si>
    <t>Номер сметы</t>
  </si>
  <si>
    <t>Наименование сметы</t>
  </si>
  <si>
    <t>Строительные работы</t>
  </si>
  <si>
    <t>Монтажные работы</t>
  </si>
  <si>
    <t>Прочее</t>
  </si>
  <si>
    <t>Всего</t>
  </si>
  <si>
    <t>Всего по объекту:</t>
  </si>
  <si>
    <t xml:space="preserve">Приложение № 3 </t>
  </si>
  <si>
    <t>Объектная ресурсная ведомость</t>
  </si>
  <si>
    <t>п/п</t>
  </si>
  <si>
    <t>№ЛСР</t>
  </si>
  <si>
    <t>Код ресурса</t>
  </si>
  <si>
    <t>Наименование ресурса</t>
  </si>
  <si>
    <t>Ед. изм.</t>
  </si>
  <si>
    <t>Кол-во единиц по данным объекта-представителя</t>
  </si>
  <si>
    <t>Сметная стоимость в ценах на 01.01.2000 (руб.)</t>
  </si>
  <si>
    <t>на ед.изм.</t>
  </si>
  <si>
    <t>общая</t>
  </si>
  <si>
    <t>З</t>
  </si>
  <si>
    <t>Затраты труда рабочих</t>
  </si>
  <si>
    <t xml:space="preserve"> </t>
  </si>
  <si>
    <t>1-4-2</t>
  </si>
  <si>
    <t>Затраты труда рабочих (ср 4,2)</t>
  </si>
  <si>
    <t>чел.-ч</t>
  </si>
  <si>
    <t>Затраты труда машинистов</t>
  </si>
  <si>
    <t>Машины и механизмы</t>
  </si>
  <si>
    <t>91.21.12-002</t>
  </si>
  <si>
    <t>Ножницы листовые кривошипные гильотинные</t>
  </si>
  <si>
    <t>маш.час</t>
  </si>
  <si>
    <t>91.21.16-014</t>
  </si>
  <si>
    <t>Прессы листогибочные кривошипные 1000 кН (100 тс)</t>
  </si>
  <si>
    <t>91.21.16-013</t>
  </si>
  <si>
    <t>Прессы кривошипные простого действия 25 кН (2,5 тс)</t>
  </si>
  <si>
    <t>91.21.19-031</t>
  </si>
  <si>
    <t>Станки сверлильные</t>
  </si>
  <si>
    <t>91.14.02-001</t>
  </si>
  <si>
    <t>Автомобили бортовые, грузоподъемность до 5 т</t>
  </si>
  <si>
    <t>91.17.04-233</t>
  </si>
  <si>
    <t>Установки для сварки ручной дуговой (постоянного тока)</t>
  </si>
  <si>
    <t>91.21.01-012</t>
  </si>
  <si>
    <t>Агрегаты окрасочные высокого давления для окраски поверхностей конструкций, мощность 1 кВт</t>
  </si>
  <si>
    <t>Турникет трипод электромеханический</t>
  </si>
  <si>
    <t>шт.</t>
  </si>
  <si>
    <t>Материалы</t>
  </si>
  <si>
    <t>08.3.05.02-0052</t>
  </si>
  <si>
    <t>Прокат толстолистовой горячекатаный марка стали Ст3, толщина 2-6 мм</t>
  </si>
  <si>
    <t>т</t>
  </si>
  <si>
    <t>08.3.08.02-0023</t>
  </si>
  <si>
    <t>Уголок горячекатаный, размер 60х60 мм</t>
  </si>
  <si>
    <t>01.7.15.12-0046</t>
  </si>
  <si>
    <t>Шпильки оцинкованные стяжные, диаметр 16 мм, длина 300 мм</t>
  </si>
  <si>
    <t>08.3.05.02-0058</t>
  </si>
  <si>
    <t>Прокат толстолистовой горячекатаный в листах, марка стали Ст3, толщина 6-8 мм</t>
  </si>
  <si>
    <t>14.4.04.09-0017</t>
  </si>
  <si>
    <t>Эмаль ХВ-124, защитная, зеленая</t>
  </si>
  <si>
    <t>14.4.01.01-0003</t>
  </si>
  <si>
    <t>Грунтовка ГФ-021</t>
  </si>
  <si>
    <t>01.7.11.07-0032</t>
  </si>
  <si>
    <t>Электроды сварочные Э42, диаметр 4 мм</t>
  </si>
  <si>
    <t>14.5.09.07-0030</t>
  </si>
  <si>
    <t>Растворитель Р-4</t>
  </si>
  <si>
    <t>кг</t>
  </si>
  <si>
    <t>01.7.15.11-0048</t>
  </si>
  <si>
    <t>Шайбы оцинкованные, диаметр 16 мм</t>
  </si>
  <si>
    <t>999-9950</t>
  </si>
  <si>
    <t>Вспомогательные ненормируемые ресурсы (2% от Оплаты труда рабочих)</t>
  </si>
  <si>
    <t>руб</t>
  </si>
  <si>
    <t>14.5.09.11-0102</t>
  </si>
  <si>
    <t>Уайт-спирит</t>
  </si>
  <si>
    <t>01.7.15.03-0031</t>
  </si>
  <si>
    <t>Болты с гайками и шайбами оцинкованные, диаметр 6 мм</t>
  </si>
  <si>
    <t>Приложение № 4</t>
  </si>
  <si>
    <t>Ресурсная модель</t>
  </si>
  <si>
    <t>Наименование</t>
  </si>
  <si>
    <t>Сметная стоимость в ценах на 01.01.2023
 (руб.)</t>
  </si>
  <si>
    <t>Удельный вес, 
(в СМР)</t>
  </si>
  <si>
    <t>Удельный вес, % 
(от всего по РМ)</t>
  </si>
  <si>
    <t>Оплата труда рабочих</t>
  </si>
  <si>
    <t>Эксплуатация машин основных</t>
  </si>
  <si>
    <t>Эксплуатация машин прочих</t>
  </si>
  <si>
    <t>ЭКСПЛУАТАЦИЯ МАШИН, ВСЕГО:</t>
  </si>
  <si>
    <t>в том числе зарплата машинистов</t>
  </si>
  <si>
    <t>Материалы основные</t>
  </si>
  <si>
    <t>Материалы прочие</t>
  </si>
  <si>
    <t>МАТЕРИАЛЫ, ВСЕГО:</t>
  </si>
  <si>
    <t>ИТОГО</t>
  </si>
  <si>
    <t>Сметная прибыль, руб.</t>
  </si>
  <si>
    <t>Сметная прибыль, %</t>
  </si>
  <si>
    <t>Накладные расходы, руб.</t>
  </si>
  <si>
    <t>Накладные расходы, %</t>
  </si>
  <si>
    <t>ВСЕГО СМР с НР и СП</t>
  </si>
  <si>
    <t>ВСЕГО стоимость оборудования, в том числе</t>
  </si>
  <si>
    <t>стоимость оборудования технологического</t>
  </si>
  <si>
    <t>ИТОГО (СМР + ОБОРУДОВАНИЕ)</t>
  </si>
  <si>
    <t>ПРОЧ. ЗАТР., УЧТЕННЫЕ ПОКАЗАТЕЛЕМ,  в том числе</t>
  </si>
  <si>
    <t>Временные здания и сооружения - 3,9%</t>
  </si>
  <si>
    <t>Дополнительные затраты при производстве строительно-монтажных работ в зимнее время - 2,1%</t>
  </si>
  <si>
    <t>Пусконаладочные работы</t>
  </si>
  <si>
    <t>Затраты по перевозке работников к месту работы и обратно</t>
  </si>
  <si>
    <t>Затраты, связанные с осуществлением работ вахтовым методом</t>
  </si>
  <si>
    <t>Расходы на командировки рабочих и пусконаладочного персонала, привлекаемых для выполнения строительства</t>
  </si>
  <si>
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</si>
  <si>
    <t>Строительный контроль и содержание службы заказчика - 1,72%</t>
  </si>
  <si>
    <t>Авторский надзор - 0,2%</t>
  </si>
  <si>
    <t>ИТОГО (СМР+ОБОРУДОВАНИЕ+ПРОЧ. ЗАТР., УЧТЕННЫЕ ПОКАЗАТЕЛЕМ)</t>
  </si>
  <si>
    <t>Непредвиденные расходы</t>
  </si>
  <si>
    <t>ВСЕГО:</t>
  </si>
  <si>
    <t>ИТОГО ПОКАЗАТЕЛЬ НА ЕД. ИЗМ.</t>
  </si>
  <si>
    <t>Составил ____________________________ Д.Ю. Нефедова</t>
  </si>
  <si>
    <t xml:space="preserve">(должность, подпись, инициалы, фамилия) </t>
  </si>
  <si>
    <t>Проверил ____________________________ А.В. Костянецкая</t>
  </si>
  <si>
    <t>(должность, подпись, инициалы, фамилия)</t>
  </si>
  <si>
    <t>Приложение №5</t>
  </si>
  <si>
    <t>Расчет стоимости СМР и оборудования</t>
  </si>
  <si>
    <t>Наименование разрабатываемого показателя УНЦ</t>
  </si>
  <si>
    <t>Кол-во единиц по проектным данным</t>
  </si>
  <si>
    <t>Удельный вес, %</t>
  </si>
  <si>
    <t>Сметная стоимость в ценах на 01.01.2023 (руб.)</t>
  </si>
  <si>
    <t>на ед. изм.</t>
  </si>
  <si>
    <t>Затраты труда рабочих-строителей</t>
  </si>
  <si>
    <t>Затраты труда рабочих-строителей среднего разряда (4,2)</t>
  </si>
  <si>
    <t>чел.-ч.</t>
  </si>
  <si>
    <t>Итого по разделу "Затраты труда рабочих-строителей"</t>
  </si>
  <si>
    <t>Основные машины и механизмы</t>
  </si>
  <si>
    <t>Итого основные машины и механизмы</t>
  </si>
  <si>
    <t>Итого прочие машины и механизмы</t>
  </si>
  <si>
    <t>Итого по разделу «Машины и механизмы»</t>
  </si>
  <si>
    <t>Основное оборудование</t>
  </si>
  <si>
    <t>БЦ.54.15</t>
  </si>
  <si>
    <t>Итого основное оборудование</t>
  </si>
  <si>
    <t>Итого прочее оборудование</t>
  </si>
  <si>
    <t>Итого по разделу «Оборудование»</t>
  </si>
  <si>
    <t>в том числе технологическое оборудование</t>
  </si>
  <si>
    <t>Основные материалы</t>
  </si>
  <si>
    <t>Итого основные материалы</t>
  </si>
  <si>
    <t>Итого прочие материалы</t>
  </si>
  <si>
    <t>Итого по разделу «Материалы»</t>
  </si>
  <si>
    <t>ИТОГО ПО РМ</t>
  </si>
  <si>
    <t>Накладные расходы</t>
  </si>
  <si>
    <t>Сметная прибыль</t>
  </si>
  <si>
    <t>Итого СМР (с НР и СП)</t>
  </si>
  <si>
    <t>ВСЕГО СМР + ОБОРУДОВАНИЕ</t>
  </si>
  <si>
    <r>
      <t xml:space="preserve">Составил </t>
    </r>
    <r>
      <rPr>
        <u/>
        <sz val="10"/>
        <color rgb="FF000000"/>
        <rFont val="Arial"/>
      </rPr>
      <t>______________________    Д.Ю. Нефедова</t>
    </r>
  </si>
  <si>
    <r>
      <t xml:space="preserve">Проверил </t>
    </r>
    <r>
      <rPr>
        <u/>
        <sz val="10"/>
        <color rgb="FF000000"/>
        <rFont val="Arial"/>
      </rPr>
      <t>______________________        А.В. Костянецкая</t>
    </r>
  </si>
  <si>
    <t>Приложение №6</t>
  </si>
  <si>
    <t>Расчет стоимости оборудования</t>
  </si>
  <si>
    <t>ИНЖЕНЕРНОЕ ОБОРУДОВАНИЕ</t>
  </si>
  <si>
    <t>ИТОГО ИНЖЕНЕРНОЕ ОБОРУДОВАНИЕ</t>
  </si>
  <si>
    <t>ТЕХНОЛОГИЧЕСКОЕ ОБОРУДОВАНИЕ</t>
  </si>
  <si>
    <t>ИТОГО ТЕХНОЛОГИЧЕСКОЕ ОБОРУДОВАНИЕ</t>
  </si>
  <si>
    <t>Всего по разделу «Оборудование»</t>
  </si>
  <si>
    <t>Приложение №7</t>
  </si>
  <si>
    <t>Расчет показателя УНЦ</t>
  </si>
  <si>
    <t xml:space="preserve">Наименование разрабатываемого показателя УНЦ - </t>
  </si>
  <si>
    <t>Наименование РМ, входящих в состав показателя</t>
  </si>
  <si>
    <t>Норматив цены на 01.01.2023, тыс.руб.</t>
  </si>
  <si>
    <t>Составил ______________________      Е. А. Князева</t>
  </si>
  <si>
    <t>Приложение № 10</t>
  </si>
  <si>
    <t>Используемые индексы изменений сметной стоимости и нормы сопутствующих затрат</t>
  </si>
  <si>
    <t>Наименование индекса / норм сопутствующих затрат</t>
  </si>
  <si>
    <t>Дата применения и обоснование индекса / норм сопутствующих затрат</t>
  </si>
  <si>
    <t>Размер индекса / норма сопутствующих затрат</t>
  </si>
  <si>
    <t xml:space="preserve">Индекс изменения сметной стоимости на 1 квартал 2023 года. ОЗП </t>
  </si>
  <si>
    <t>Письмо Минстроя России от 30.03.2023г. №17106-ИФ/09 прил.1</t>
  </si>
  <si>
    <t>Индекс изменения сметной стоимости на 1 квартал 2023 года. ЭМ</t>
  </si>
  <si>
    <t>Индекс изменения сметной стоимости на 1 квартал 2023 года. МАТ</t>
  </si>
  <si>
    <t>Индекс изменения сметной стоимости на 1 квартал 2023 года. ОБ</t>
  </si>
  <si>
    <t>Письмо Минстроя России от 23.02.2023г. №9791-ИФ/09 прил.6</t>
  </si>
  <si>
    <t>Временные здания и сооружения</t>
  </si>
  <si>
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</si>
  <si>
    <t>Дополнительные затраты при производстве строительно-монтажных работ в зимнее время</t>
  </si>
  <si>
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</si>
  <si>
    <t>Строительный контроль</t>
  </si>
  <si>
    <t>Постановление Правительства РФ от 21.06.10 г. № 468</t>
  </si>
  <si>
    <t>Приказ от 4.08.2020 № 421/пр п.173</t>
  </si>
  <si>
    <t>Приказ от 4.08.2020 № 421/пр п.179</t>
  </si>
  <si>
    <r>
      <t xml:space="preserve">Составил </t>
    </r>
    <r>
      <rPr>
        <u/>
        <sz val="10"/>
        <color rgb="FF000000"/>
        <rFont val="Arial"/>
      </rPr>
      <t>______________________        Д.Ю. Нефедова</t>
    </r>
  </si>
  <si>
    <r>
      <t>Расчет размера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</t>
    </r>
  </si>
  <si>
    <t>Составлен в уровне цен на 01.01.2023 г.</t>
  </si>
  <si>
    <t>Наименование элемента</t>
  </si>
  <si>
    <t>Обозначение</t>
  </si>
  <si>
    <t>Формула</t>
  </si>
  <si>
    <t>Величина элемента</t>
  </si>
  <si>
    <t>Наименования обосновывающих документов</t>
  </si>
  <si>
    <t>1.1</t>
  </si>
  <si>
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</si>
  <si>
    <r>
      <t>С</t>
    </r>
    <r>
      <rPr>
        <vertAlign val="subscript"/>
        <sz val="12"/>
        <color rgb="FF000000"/>
        <rFont val="Times New Roman"/>
      </rPr>
      <t>1ср</t>
    </r>
  </si>
  <si>
    <t>-</t>
  </si>
  <si>
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</si>
  <si>
    <t>1.2</t>
  </si>
  <si>
    <t>Среднегодовое нормативное число часов работы одного рабочего в месяц, часы (ч.)</t>
  </si>
  <si>
    <r>
      <t>t</t>
    </r>
    <r>
      <rPr>
        <vertAlign val="subscript"/>
        <sz val="12"/>
        <color rgb="FF000000"/>
        <rFont val="Times New Roman"/>
      </rPr>
      <t>ср</t>
    </r>
  </si>
  <si>
    <t>1973ч/12мес.</t>
  </si>
  <si>
    <t>Производственный календарь 2023 год
(40-часов.неделя)</t>
  </si>
  <si>
    <t>1.3</t>
  </si>
  <si>
    <t>Коэффициент увеличения</t>
  </si>
  <si>
    <t>Кув</t>
  </si>
  <si>
    <t>1.4</t>
  </si>
  <si>
    <t>Средний разряд работ</t>
  </si>
  <si>
    <t>РТМ</t>
  </si>
  <si>
    <t>1.5</t>
  </si>
  <si>
    <t>Тарифный коэффициент среднего разряда работ</t>
  </si>
  <si>
    <r>
      <t>К</t>
    </r>
    <r>
      <rPr>
        <vertAlign val="subscript"/>
        <sz val="12"/>
        <color rgb="FF000000"/>
        <rFont val="Times New Roman"/>
      </rPr>
      <t>Т</t>
    </r>
  </si>
  <si>
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</si>
  <si>
    <t>1.6</t>
  </si>
  <si>
    <t>Коэффициент инфляции, определяемый поквартально</t>
  </si>
  <si>
    <r>
      <t>К</t>
    </r>
    <r>
      <rPr>
        <vertAlign val="subscript"/>
        <sz val="12"/>
        <color rgb="FF000000"/>
        <rFont val="Times New Roman"/>
      </rPr>
      <t>инф</t>
    </r>
  </si>
  <si>
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</si>
  <si>
    <t>https://economy.gov.ru/material/directions/makroec/prognozy_socialno_ekonomicheskogo_razvitiya/prognoz_socialno_ekonomicheskogo_razvitiya_rf_na_period_do_2024_goda_.html</t>
  </si>
  <si>
    <t>1.7</t>
  </si>
  <si>
    <r>
      <t>Размер средств на оплату труда рабочих-строителей в текущем уровне цен (ФОТ</t>
    </r>
    <r>
      <rPr>
        <b/>
        <vertAlign val="subscript"/>
        <sz val="12"/>
        <color rgb="FF000000"/>
        <rFont val="Times New Roman"/>
      </rPr>
      <t>р.тек.</t>
    </r>
    <r>
      <rPr>
        <b/>
        <sz val="12"/>
        <color rgb="FF000000"/>
        <rFont val="Times New Roman"/>
      </rPr>
      <t>), руб/чел.-ч</t>
    </r>
  </si>
  <si>
    <r>
      <t>ФОТ</t>
    </r>
    <r>
      <rPr>
        <vertAlign val="subscript"/>
        <sz val="12"/>
        <color rgb="FF000000"/>
        <rFont val="Times New Roman"/>
      </rPr>
      <t>р.тек.</t>
    </r>
  </si>
  <si>
    <r>
      <t>(С</t>
    </r>
    <r>
      <rPr>
        <vertAlign val="subscript"/>
        <sz val="12"/>
        <color rgb="FF000000"/>
        <rFont val="Times New Roman"/>
      </rPr>
      <t>1ср</t>
    </r>
    <r>
      <rPr>
        <sz val="12"/>
        <color rgb="FF000000"/>
        <rFont val="Times New Roman"/>
      </rPr>
      <t>/t</t>
    </r>
    <r>
      <rPr>
        <vertAlign val="subscript"/>
        <sz val="12"/>
        <color rgb="FF000000"/>
        <rFont val="Times New Roman"/>
      </rPr>
      <t>ср</t>
    </r>
    <r>
      <rPr>
        <sz val="12"/>
        <color rgb="FF000000"/>
        <rFont val="Times New Roman"/>
      </rPr>
      <t>*К</t>
    </r>
    <r>
      <rPr>
        <vertAlign val="subscript"/>
        <sz val="12"/>
        <color rgb="FF000000"/>
        <rFont val="Times New Roman"/>
      </rPr>
      <t>Т</t>
    </r>
    <r>
      <rPr>
        <sz val="12"/>
        <color rgb="FF000000"/>
        <rFont val="Times New Roman"/>
      </rPr>
      <t>*Т*Кув)*К</t>
    </r>
    <r>
      <rPr>
        <vertAlign val="subscript"/>
        <sz val="12"/>
        <color rgb="FF000000"/>
        <rFont val="Times New Roman"/>
      </rPr>
      <t>инф</t>
    </r>
  </si>
  <si>
    <t>Методика расчета индексов изменения сметной стоимости строительства, утвержденной приказом Минстроя России от 05.06.2019 №326/пр, п.31</t>
  </si>
  <si>
    <t>Приложение 6. Расчет стоимости прочих работ и затрат</t>
  </si>
  <si>
    <t>Обоснование</t>
  </si>
  <si>
    <t>Наименование норм затрат</t>
  </si>
  <si>
    <t>Норма, %</t>
  </si>
  <si>
    <t>Сметная стоимость в ценах на 01.01.2000 (тыс. руб.)</t>
  </si>
  <si>
    <t>Прочие</t>
  </si>
  <si>
    <t>Всего, тыс. руб.</t>
  </si>
  <si>
    <t xml:space="preserve">п.22 Приложения №1 Методики 332/пр от 19.06.2020  </t>
  </si>
  <si>
    <t>Затраты на строительство временных титульных зданий и сооружений</t>
  </si>
  <si>
    <t>п.37 (III температурная зона прил.4 п.54) Приложение №1 Методики 325/пр от 25.05.2021</t>
  </si>
  <si>
    <t>Приказ ОАО "ФСК ЕЭС"№725 от 26.11.12, п.5.2.6</t>
  </si>
  <si>
    <t>Стоимость выполнения пусконаладочных работ</t>
  </si>
  <si>
    <t>%  от МР +ОБ</t>
  </si>
  <si>
    <t>Затраты на осуществление строительного контроля - 2,14% от итога гл.1-9 ССРСС</t>
  </si>
  <si>
    <t>Расчёт по объекту-представителю</t>
  </si>
  <si>
    <t>Стоимость ПИР</t>
  </si>
  <si>
    <t>% от СМР</t>
  </si>
  <si>
    <t>Стоимость проведения экспертизы проектной документации и результатов инженерных изысканий (включая проверку достоверности определения сметной стоимости)</t>
  </si>
  <si>
    <t>Итого по гл. 2-12</t>
  </si>
  <si>
    <t>Методика, утвержденная Приказом Минстроя России №421/пр от 04.08.2020 г. п.179 б</t>
  </si>
  <si>
    <t>Всего:</t>
  </si>
  <si>
    <t>Составил ____________________________________________</t>
  </si>
  <si>
    <t xml:space="preserve">                         (должность, подпись, инициалы, фамилия)</t>
  </si>
  <si>
    <t>Проверил ____________________________________________</t>
  </si>
  <si>
    <t xml:space="preserve">                        (должность, подпись, инициалы, фамилия)</t>
  </si>
  <si>
    <t>Приложение №1</t>
  </si>
  <si>
    <t>Расчет среднего удельного веса пуско-наладочных работ от стоимости монтажных работ и оборудования по объектам-аналогам для разработки показателей НЦС КЛ 0,4-500 кВ</t>
  </si>
  <si>
    <t>№/п/п</t>
  </si>
  <si>
    <t>Класс напряжения</t>
  </si>
  <si>
    <t>Наименование объектов-аналогов</t>
  </si>
  <si>
    <t>Стоимость объекта-аналога по заключению (ССР) в базисном уровне цен, тыс.руб.</t>
  </si>
  <si>
    <t>Стоимость объекта-аналога по заключению (ССР) в текущем уровне цен, без НДС, тыс.руб.</t>
  </si>
  <si>
    <t>ПНР, относящиеся к Показателю НЦС</t>
  </si>
  <si>
    <t>Стоимость по гл. 2-7 ССР*</t>
  </si>
  <si>
    <t>в том числе</t>
  </si>
  <si>
    <t>Прочие работы*</t>
  </si>
  <si>
    <t>Общая сметная стоимость по ССР</t>
  </si>
  <si>
    <t>(от выделенной стоимости монтажных работ и оборудования Показателя НЦС пропорционально удельному весу ПНР от стоимости монтажных работ и оборудования по итогам глав 2–7 ССР объекта-аналога в текущем уровне цен)</t>
  </si>
  <si>
    <t>ПНР</t>
  </si>
  <si>
    <t>%</t>
  </si>
  <si>
    <t>10 кВ</t>
  </si>
  <si>
    <t>КТПБ, КЛ 10 кВ от ТП 2661 до проектируемой КТПБ, пункт учета электроэнергии в проектируемой КТПБ ЦРЭС, реконструкция оборудования ТП 2661 (инв. №57934)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</si>
  <si>
    <t>Строительство двух КЛ-10 кВ с РП-10 кВ от РУ-10 кВ ПС 110/10 кВ "Посоп" для электроснабжения футбольного стадиона "Мордовия Арена". КАБЕЛЬНАЯ ЛИНИЯ</t>
  </si>
  <si>
    <t>35 кВ</t>
  </si>
  <si>
    <t>Строительство КЛ 35 кВ от ПС№165 до КТПМ в районе РП 1895</t>
  </si>
  <si>
    <t>Строительство КЛ-35 кВ Приморская - 1,2,3,6 (1 этап)</t>
  </si>
  <si>
    <t>110 кВ</t>
  </si>
  <si>
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</si>
  <si>
    <t>Строительство заходов КЛ 110 кВ на ПС № 401 Шоссейная (ориентировочная протяженность 6,3 км)</t>
  </si>
  <si>
    <t>330 кВ</t>
  </si>
  <si>
    <t>«Строительство КВЛ Ленинградская АЭС-2 – Пулковская – Южная. Корректировка»</t>
  </si>
  <si>
    <t>Итого удельный вес в стоимости МР+ ОБР, %</t>
  </si>
  <si>
    <t>* - только стоимость работ и затрат по КЛ</t>
  </si>
  <si>
    <t>Индексы изменения сметной стоимости по ССР объекта-аналога</t>
  </si>
  <si>
    <t>Объект 1</t>
  </si>
  <si>
    <t>Объект 2</t>
  </si>
  <si>
    <t>Объект 3</t>
  </si>
  <si>
    <t>Объект 4</t>
  </si>
  <si>
    <t>Объект 5</t>
  </si>
  <si>
    <t>Объект 6</t>
  </si>
  <si>
    <t>Объект 7</t>
  </si>
  <si>
    <t>СМР</t>
  </si>
  <si>
    <t>Ленинградская обл.</t>
  </si>
  <si>
    <t>г. Санкт -Петербург</t>
  </si>
  <si>
    <t>Оборуд.</t>
  </si>
  <si>
    <t>Проектные работы</t>
  </si>
  <si>
    <t>Изыскат. работы</t>
  </si>
  <si>
    <t>Сводная таблица стоимости проектных, изыскательских работ и затрат на проведение экспертизы</t>
  </si>
  <si>
    <t>Наименование объектов</t>
  </si>
  <si>
    <t>Уровень цен</t>
  </si>
  <si>
    <t>Стоимость объекта по ССР/заключению экспертизы в текущем уровне цен, без НДС, тыс.руб.</t>
  </si>
  <si>
    <t>Удельный вес в стоимости СМР,%</t>
  </si>
  <si>
    <t>Общая сметная стоимость по ССР/заключению экспертизы</t>
  </si>
  <si>
    <t>Стоимость по гл. 2-7 ССР</t>
  </si>
  <si>
    <t>ПИР</t>
  </si>
  <si>
    <t>Проектные работы (стадия П)</t>
  </si>
  <si>
    <t>Проектные работы (стадия Р)</t>
  </si>
  <si>
    <t>Изыскательские работы</t>
  </si>
  <si>
    <t>Стоимость экспертизы ПД</t>
  </si>
  <si>
    <t>Итого ПИР+экспертиза</t>
  </si>
  <si>
    <t>(гр.9/(гр.6+гр.7)</t>
  </si>
  <si>
    <t>(гр.10/(гр.6+гр.7)</t>
  </si>
  <si>
    <t>(гр.11/(гр.6+гр.7)</t>
  </si>
  <si>
    <t>(Прил.1.1/
(гр.6+гр.7)</t>
  </si>
  <si>
    <t>(гр.12+гр.13+гр.14+гр.15)</t>
  </si>
  <si>
    <t>10кВ</t>
  </si>
  <si>
    <t>в текущем уровне цен 2 кв. 2018 г.</t>
  </si>
  <si>
    <t>в базисном уровне цен 01.01.2000 г.</t>
  </si>
  <si>
    <t>АО "Янтарьэнерго"
Мероприятия по обеспечению электроснабжения потребителей на российской территории Куршской косы от энергосистемы Калининградской области: Строительство ПС-1 15/10 кВ в п. Рыбачий с установкой двух трансформаторов 2х2500 кВА, ЗРУ 15 кВ, ЗРУ 10 кВ; Строительство ПС-2 10 кВ в п. Морское с установкой двух трансформаторов 2х630 кВА, ЗРУ 10 кВ; Реконструкция ПС 15 кВ В-20 в п. Лесной с заменой выключателей на вакуумные; Установка 2 реклоузеров 10 кВ; Строительство КЛ-15 кВ ПС О-10 Зеленоградск - ПС В-20 п. Лесной протяженностью 12,3 км, КЛ-15 кВ ПС В-20 п. Лесной – ПС-1 п. Рыбачий протяженностью 24,8 км, КЛ-10 кВ протяженностью 20,9 км</t>
  </si>
  <si>
    <t>в текущем уровне цен 2 кв. 2019 г.</t>
  </si>
  <si>
    <t>«Строительство двух КЛ 110 кВ "Джемете -Пионерская" с установкой ячеек 110 кВ на ПС 110 кВ "Джемете"»</t>
  </si>
  <si>
    <t>в текущем уровне цен 4 кв. 2016 г.</t>
  </si>
  <si>
    <t>в текущем уровне цен 2 кв. 2017 г.</t>
  </si>
  <si>
    <t>Итого удельный вес в стоимости СМР, %</t>
  </si>
  <si>
    <t xml:space="preserve">Индексы изменения сметной стоимости по ССР </t>
  </si>
  <si>
    <t>Письмо Минстроя России № 41965-ХМ/09 от 09.12.2016</t>
  </si>
  <si>
    <t>Единица измерения  — 1 ПС</t>
  </si>
  <si>
    <t>Единица измерения  —  1 ПС</t>
  </si>
  <si>
    <t>1 ПС</t>
  </si>
  <si>
    <t>Наименование разрабатываемого показателя УНЦ — Постоянная часть ПС, устройство турникета ЗПС 220 кВ</t>
  </si>
  <si>
    <t>Наименование разрабатываемого показателя УНЦ —  Постоянная часть ПС, устройство турникета ЗПС 220 кВ</t>
  </si>
  <si>
    <t>Наименование разрабатываемого показателя УНЦ - Постоянная часть ПС, устройство турникета ЗПС 220 кВ</t>
  </si>
  <si>
    <t>Постоянная часть ПС, устройство турникета ЗПС 220 кВ</t>
  </si>
  <si>
    <t>З2-03</t>
  </si>
  <si>
    <t>УНЦ постоянной части ЗПС 220 кВ</t>
  </si>
  <si>
    <t>З2_ЗПС_турникет_220_кВ</t>
  </si>
  <si>
    <t>ПС 220 кВ Порт</t>
  </si>
  <si>
    <t>Краснодарский край</t>
  </si>
  <si>
    <t>IIIБ</t>
  </si>
  <si>
    <t>Прайс из СД ОП</t>
  </si>
  <si>
    <t xml:space="preserve">Объект-представитель </t>
  </si>
  <si>
    <t>Сметная стоимость в уровне цен 3 кв. 2016 г., тыс. руб.</t>
  </si>
  <si>
    <t>Всего по объекту в сопоставимом уровне цен 3 кв. 2016 г:</t>
  </si>
  <si>
    <t>Устройство турникета ЗПС 220 кВ</t>
  </si>
  <si>
    <t>3 квартал 2016 г</t>
  </si>
  <si>
    <t>Сопоставимый уровень цен: 3 квартал 2016 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</si>
</sst>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3" formatCode="_-* #,##0.00_-;\-* #,##0.00_-;_-* &quot;-&quot;??_-;_-@_-"/>
    <numFmt numFmtId="164" formatCode="_-* #,##0.00\ _₽_-;\-* #,##0.00\ _₽_-;_-* &quot;-&quot;??\ _₽_-;_-@_-"/>
    <numFmt numFmtId="165" formatCode="_-* #,##0\ _₽_-;\-* #,##0\ _₽_-;_-* &quot;-&quot;??\ _₽_-;_-@_-"/>
    <numFmt numFmtId="166" formatCode="#,##0.0000"/>
    <numFmt numFmtId="167" formatCode="0.0000"/>
    <numFmt numFmtId="168" formatCode="#,##0.0"/>
    <numFmt numFmtId="169" formatCode="#,##0.000"/>
    <numFmt numFmtId="170" formatCode="0.000"/>
    <numFmt numFmtId="171" formatCode="_-* #,##0\ _р_._-;\-* #,##0\ _р_._-;_-* &quot;-&quot;\ _р_._-;_-@_-"/>
    <numFmt numFmtId="172" formatCode="_-* #,##0.00_р_._-;\-* #,##0.00_р_._-;_-* &quot;-&quot;??_р_.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\ _D_M_-;\-* #,##0\ _D_M_-;_-* &quot;-&quot;\ _D_M_-;_-@_-"/>
    <numFmt numFmtId="180" formatCode="_-* #,##0.00\ _D_M_-;\-* #,##0.00\ _D_M_-;_-* &quot;-&quot;??\ _D_M_-;_-@_-"/>
    <numFmt numFmtId="181" formatCode="0%;\(0%\)"/>
    <numFmt numFmtId="182" formatCode="\ \ @"/>
    <numFmt numFmtId="183" formatCode="\ \ \ \ @"/>
    <numFmt numFmtId="184" formatCode="0_)"/>
    <numFmt numFmtId="185" formatCode="#,##0.00_р_."/>
  </numFmts>
  <fonts count="95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</font>
    <font>
      <b/>
      <sz val="10"/>
      <color rgb="FF000000"/>
      <name val="Arial"/>
    </font>
    <font>
      <sz val="8"/>
      <color rgb="FF000000"/>
      <name val="Arial"/>
    </font>
    <font>
      <sz val="11"/>
      <color rgb="FF000000"/>
      <name val="Arial"/>
    </font>
    <font>
      <i/>
      <sz val="8"/>
      <color rgb="FFFF0000"/>
      <name val="Arial"/>
    </font>
    <font>
      <i/>
      <sz val="8"/>
      <color rgb="FF000000"/>
      <name val="Arial"/>
    </font>
    <font>
      <i/>
      <sz val="11"/>
      <color rgb="FF000000"/>
      <name val="Arial"/>
    </font>
    <font>
      <sz val="9"/>
      <color rgb="FF000000"/>
      <name val="Arial"/>
    </font>
    <font>
      <sz val="18"/>
      <color rgb="FF000000"/>
      <name val="Arial"/>
    </font>
    <font>
      <b/>
      <sz val="9"/>
      <color rgb="FFFF0000"/>
      <name val="Arial"/>
    </font>
    <font>
      <i/>
      <sz val="10"/>
      <color rgb="FF000000"/>
      <name val="Arial"/>
    </font>
    <font>
      <b/>
      <sz val="9"/>
      <color rgb="FF000000"/>
      <name val="Arial"/>
    </font>
    <font>
      <sz val="11"/>
      <color rgb="FFFF0000"/>
      <name val="Calibri"/>
    </font>
    <font>
      <b/>
      <sz val="11"/>
      <color rgb="FF000000"/>
      <name val="Calibri"/>
    </font>
    <font>
      <sz val="12"/>
      <color rgb="FF000000"/>
      <name val="Calibri"/>
    </font>
    <font>
      <sz val="12"/>
      <color rgb="FF000000"/>
      <name val="Times New Roman"/>
    </font>
    <font>
      <sz val="12"/>
      <color rgb="FFFF0000"/>
      <name val="Times New Roman"/>
    </font>
    <font>
      <b/>
      <sz val="12"/>
      <color rgb="FF000000"/>
      <name val="Times New Roman"/>
    </font>
    <font>
      <sz val="10"/>
      <color rgb="FF000000"/>
      <name val="Times New Roman"/>
    </font>
    <font>
      <sz val="14"/>
      <color rgb="FF000000"/>
      <name val="Times New Roman"/>
    </font>
    <font>
      <u/>
      <sz val="12"/>
      <color rgb="FF0563C1"/>
      <name val="Times New Roman"/>
    </font>
    <font>
      <i/>
      <sz val="11"/>
      <color rgb="FF000000"/>
      <name val="Calibri"/>
    </font>
    <font>
      <b/>
      <sz val="14"/>
      <color rgb="FF000000"/>
      <name val="Calibri"/>
    </font>
    <font>
      <u/>
      <sz val="10"/>
      <color rgb="FF000000"/>
      <name val="Arial"/>
    </font>
    <font>
      <b/>
      <vertAlign val="subscript"/>
      <sz val="12"/>
      <color rgb="FF000000"/>
      <name val="Times New Roman"/>
    </font>
    <font>
      <vertAlign val="subscript"/>
      <sz val="12"/>
      <color rgb="FF000000"/>
      <name val="Times New Roman"/>
    </font>
    <font>
      <sz val="9"/>
      <color rgb="FF000000"/>
      <name val="Tahoma"/>
    </font>
    <font>
      <b/>
      <sz val="9"/>
      <color rgb="FF000000"/>
      <name val="Tahoma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scheme val="minor"/>
    </font>
    <font>
      <sz val="10"/>
      <name val="Helv"/>
      <charset val="204"/>
    </font>
    <font>
      <sz val="10"/>
      <name val="Arial Cyr"/>
      <family val="2"/>
      <charset val="204"/>
    </font>
    <font>
      <sz val="10"/>
      <name val="Helv"/>
    </font>
    <font>
      <sz val="10"/>
      <color indexed="8"/>
      <name val="Arial"/>
      <family val="2"/>
      <charset val="204"/>
    </font>
    <font>
      <sz val="10"/>
      <color indexed="8"/>
      <name val="Verdana"/>
      <family val="2"/>
      <charset val="204"/>
    </font>
    <font>
      <sz val="11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11"/>
      <color indexed="20"/>
      <name val="Calibri"/>
      <family val="2"/>
      <charset val="204"/>
    </font>
    <font>
      <sz val="10"/>
      <color indexed="8"/>
      <name val="Arial"/>
      <family val="2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0"/>
      <name val="Arial"/>
      <family val="2"/>
    </font>
    <font>
      <b/>
      <sz val="11"/>
      <name val="Arial Cyr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sz val="10"/>
      <name val="Times New Roman"/>
      <family val="1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2"/>
      <name val="Arial"/>
      <family val="2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0"/>
      <color indexed="14"/>
      <name val="Arial"/>
      <family val="2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17"/>
      <name val="Calibri"/>
      <family val="2"/>
    </font>
    <font>
      <b/>
      <sz val="11"/>
      <color indexed="63"/>
      <name val="Calibri"/>
      <family val="2"/>
      <charset val="204"/>
    </font>
    <font>
      <sz val="10"/>
      <color indexed="10"/>
      <name val="Arial"/>
      <family val="2"/>
    </font>
    <font>
      <sz val="8"/>
      <name val="Arial"/>
      <family val="2"/>
    </font>
    <font>
      <sz val="10"/>
      <color indexed="39"/>
      <name val="Arial"/>
      <family val="2"/>
    </font>
    <font>
      <b/>
      <sz val="10"/>
      <color indexed="63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  <charset val="204"/>
    </font>
    <font>
      <sz val="10"/>
      <color indexed="63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color indexed="18"/>
      <name val="Arial"/>
      <family val="2"/>
    </font>
    <font>
      <b/>
      <sz val="10"/>
      <color indexed="9"/>
      <name val="Verdana"/>
      <family val="2"/>
      <charset val="204"/>
    </font>
    <font>
      <sz val="10"/>
      <color indexed="9"/>
      <name val="Arial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8"/>
      <name val="Arial"/>
      <family val="2"/>
      <charset val="204"/>
    </font>
    <font>
      <sz val="10"/>
      <name val="Courier"/>
      <family val="1"/>
      <charset val="204"/>
    </font>
    <font>
      <sz val="12"/>
      <name val="Times New Roman Cyr"/>
      <charset val="204"/>
    </font>
    <font>
      <sz val="10"/>
      <name val="Tahoma"/>
      <family val="2"/>
      <charset val="204"/>
    </font>
    <font>
      <sz val="12"/>
      <name val="Times New Roman Cyr"/>
    </font>
    <font>
      <sz val="10"/>
      <name val="Arial Cyr"/>
    </font>
    <font>
      <sz val="11"/>
      <color theme="1"/>
      <name val="Times New Roman"/>
      <family val="2"/>
      <charset val="204"/>
    </font>
    <font>
      <sz val="12"/>
      <color indexed="0"/>
      <name val="Arial"/>
      <family val="2"/>
      <charset val="204"/>
    </font>
    <font>
      <sz val="8"/>
      <color indexed="64"/>
      <name val="Arial"/>
      <family val="2"/>
      <charset val="204"/>
    </font>
    <font>
      <b/>
      <sz val="12"/>
      <color rgb="FF000000"/>
      <name val="Times New Roman"/>
      <family val="1"/>
      <charset val="204"/>
    </font>
  </fonts>
  <fills count="95">
    <fill>
      <patternFill patternType="none"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indexed="31"/>
        <bgColor indexed="64"/>
      </patternFill>
    </fill>
    <fill>
      <patternFill patternType="lightGray">
        <fgColor indexed="2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44"/>
        <bgColor indexed="44"/>
      </patternFill>
    </fill>
    <fill>
      <patternFill patternType="solid">
        <fgColor indexed="61"/>
        <bgColor indexed="61"/>
      </patternFill>
    </fill>
    <fill>
      <patternFill patternType="solid">
        <fgColor indexed="54"/>
        <bgColor indexed="54"/>
      </patternFill>
    </fill>
    <fill>
      <patternFill patternType="solid">
        <fgColor indexed="22"/>
        <bgColor indexed="22"/>
      </patternFill>
    </fill>
    <fill>
      <patternFill patternType="solid">
        <fgColor indexed="24"/>
        <bgColor indexed="24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10"/>
      </patternFill>
    </fill>
    <fill>
      <patternFill patternType="solid">
        <fgColor indexed="15"/>
        <bgColor indexed="15"/>
      </patternFill>
    </fill>
    <fill>
      <patternFill patternType="solid">
        <fgColor indexed="31"/>
        <bgColor indexed="31"/>
      </patternFill>
    </fill>
    <fill>
      <patternFill patternType="solid">
        <fgColor indexed="45"/>
        <bgColor indexed="45"/>
      </patternFill>
    </fill>
    <fill>
      <patternFill patternType="solid">
        <fgColor indexed="40"/>
        <bgColor indexed="40"/>
      </patternFill>
    </fill>
    <fill>
      <patternFill patternType="solid">
        <fgColor indexed="55"/>
        <bgColor indexed="55"/>
      </patternFill>
    </fill>
    <fill>
      <patternFill patternType="solid">
        <fgColor indexed="25"/>
        <bgColor indexed="25"/>
      </patternFill>
    </fill>
    <fill>
      <patternFill patternType="solid">
        <fgColor indexed="57"/>
      </patternFill>
    </fill>
    <fill>
      <patternFill patternType="solid">
        <fgColor indexed="41"/>
        <bgColor indexed="41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18"/>
        <bgColor indexed="18"/>
      </patternFill>
    </fill>
    <fill>
      <patternFill patternType="solid">
        <fgColor indexed="53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43"/>
      </patternFill>
    </fill>
    <fill>
      <patternFill patternType="solid">
        <fgColor indexed="60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lightUp">
        <fgColor indexed="22"/>
        <bgColor indexed="35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35"/>
        <bgColor indexed="23"/>
      </patternFill>
    </fill>
    <fill>
      <patternFill patternType="solid">
        <fgColor indexed="35"/>
        <bgColor indexed="55"/>
      </patternFill>
    </fill>
    <fill>
      <patternFill patternType="solid">
        <fgColor indexed="23"/>
      </patternFill>
    </fill>
    <fill>
      <patternFill patternType="solid">
        <fgColor indexed="55"/>
        <bgColor indexed="64"/>
      </patternFill>
    </fill>
    <fill>
      <patternFill patternType="solid">
        <fgColor indexed="35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indexed="6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0"/>
        <bgColor indexed="64"/>
      </patternFill>
    </fill>
  </fills>
  <borders count="9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2020">
    <xf numFmtId="0" fontId="0" fillId="0" borderId="0"/>
    <xf numFmtId="0" fontId="31" fillId="0" borderId="0"/>
    <xf numFmtId="0" fontId="1" fillId="0" borderId="0"/>
    <xf numFmtId="0" fontId="32" fillId="0" borderId="0"/>
    <xf numFmtId="0" fontId="35" fillId="0" borderId="0"/>
    <xf numFmtId="0" fontId="33" fillId="0" borderId="0">
      <alignment vertical="top"/>
      <protection locked="0"/>
    </xf>
    <xf numFmtId="164" fontId="33" fillId="0" borderId="0" applyFont="0" applyFill="0" applyBorder="0" applyAlignment="0" applyProtection="0"/>
    <xf numFmtId="0" fontId="36" fillId="0" borderId="0"/>
    <xf numFmtId="0" fontId="37" fillId="0" borderId="0"/>
    <xf numFmtId="0" fontId="38" fillId="0" borderId="0"/>
    <xf numFmtId="0" fontId="37" fillId="0" borderId="0"/>
    <xf numFmtId="0" fontId="39" fillId="0" borderId="0">
      <alignment vertical="top"/>
    </xf>
    <xf numFmtId="0" fontId="38" fillId="0" borderId="0"/>
    <xf numFmtId="0" fontId="40" fillId="6" borderId="13" applyNumberFormat="0">
      <alignment readingOrder="1"/>
      <protection locked="0"/>
    </xf>
    <xf numFmtId="0" fontId="37" fillId="0" borderId="0"/>
    <xf numFmtId="0" fontId="37" fillId="0" borderId="0"/>
    <xf numFmtId="0" fontId="37" fillId="0" borderId="0"/>
    <xf numFmtId="0" fontId="37" fillId="0" borderId="0"/>
    <xf numFmtId="0" fontId="38" fillId="0" borderId="0"/>
    <xf numFmtId="0" fontId="37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8" fillId="0" borderId="0"/>
    <xf numFmtId="0" fontId="33" fillId="0" borderId="0"/>
    <xf numFmtId="0" fontId="36" fillId="0" borderId="0"/>
    <xf numFmtId="0" fontId="36" fillId="0" borderId="0"/>
    <xf numFmtId="0" fontId="36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1" fillId="7" borderId="0"/>
    <xf numFmtId="0" fontId="42" fillId="8" borderId="0" applyNumberFormat="0" applyBorder="0" applyAlignment="0" applyProtection="0"/>
    <xf numFmtId="0" fontId="42" fillId="9" borderId="0" applyNumberFormat="0" applyBorder="0" applyAlignment="0" applyProtection="0"/>
    <xf numFmtId="0" fontId="42" fillId="10" borderId="0" applyNumberFormat="0" applyBorder="0" applyAlignment="0" applyProtection="0"/>
    <xf numFmtId="0" fontId="42" fillId="11" borderId="0" applyNumberFormat="0" applyBorder="0" applyAlignment="0" applyProtection="0"/>
    <xf numFmtId="0" fontId="42" fillId="12" borderId="0" applyNumberFormat="0" applyBorder="0" applyAlignment="0" applyProtection="0"/>
    <xf numFmtId="0" fontId="42" fillId="13" borderId="0" applyNumberFormat="0" applyBorder="0" applyAlignment="0" applyProtection="0"/>
    <xf numFmtId="0" fontId="42" fillId="13" borderId="0" applyNumberFormat="0" applyBorder="0" applyAlignment="0" applyProtection="0"/>
    <xf numFmtId="0" fontId="42" fillId="14" borderId="0" applyNumberFormat="0" applyBorder="0" applyAlignment="0" applyProtection="0"/>
    <xf numFmtId="0" fontId="42" fillId="15" borderId="0" applyNumberFormat="0" applyBorder="0" applyAlignment="0" applyProtection="0"/>
    <xf numFmtId="0" fontId="42" fillId="16" borderId="0" applyNumberFormat="0" applyBorder="0" applyAlignment="0" applyProtection="0"/>
    <xf numFmtId="0" fontId="42" fillId="11" borderId="0" applyNumberFormat="0" applyBorder="0" applyAlignment="0" applyProtection="0"/>
    <xf numFmtId="0" fontId="42" fillId="14" borderId="0" applyNumberFormat="0" applyBorder="0" applyAlignment="0" applyProtection="0"/>
    <xf numFmtId="0" fontId="42" fillId="17" borderId="0" applyNumberFormat="0" applyBorder="0" applyAlignment="0" applyProtection="0"/>
    <xf numFmtId="0" fontId="43" fillId="18" borderId="0" applyNumberFormat="0" applyBorder="0" applyAlignment="0" applyProtection="0"/>
    <xf numFmtId="0" fontId="43" fillId="15" borderId="0" applyNumberFormat="0" applyBorder="0" applyAlignment="0" applyProtection="0"/>
    <xf numFmtId="0" fontId="43" fillId="16" borderId="0" applyNumberFormat="0" applyBorder="0" applyAlignment="0" applyProtection="0"/>
    <xf numFmtId="0" fontId="43" fillId="19" borderId="0" applyNumberFormat="0" applyBorder="0" applyAlignment="0" applyProtection="0"/>
    <xf numFmtId="0" fontId="43" fillId="20" borderId="0" applyNumberFormat="0" applyBorder="0" applyAlignment="0" applyProtection="0"/>
    <xf numFmtId="0" fontId="43" fillId="21" borderId="0" applyNumberFormat="0" applyBorder="0" applyAlignment="0" applyProtection="0"/>
    <xf numFmtId="0" fontId="43" fillId="22" borderId="0" applyNumberFormat="0" applyBorder="0" applyAlignment="0" applyProtection="0"/>
    <xf numFmtId="0" fontId="44" fillId="23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4" borderId="0" applyNumberFormat="0" applyBorder="0" applyAlignment="0" applyProtection="0"/>
    <xf numFmtId="0" fontId="44" fillId="25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4" fillId="26" borderId="0" applyNumberFormat="0" applyBorder="0" applyAlignment="0" applyProtection="0"/>
    <xf numFmtId="0" fontId="45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43" fillId="30" borderId="0" applyNumberFormat="0" applyBorder="0" applyAlignment="0" applyProtection="0"/>
    <xf numFmtId="0" fontId="44" fillId="31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5" fillId="35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3" fillId="37" borderId="0" applyNumberFormat="0" applyBorder="0" applyAlignment="0" applyProtection="0"/>
    <xf numFmtId="0" fontId="44" fillId="38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9" borderId="0" applyNumberFormat="0" applyBorder="0" applyAlignment="0" applyProtection="0"/>
    <xf numFmtId="0" fontId="44" fillId="34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5" fillId="26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1" borderId="0" applyNumberFormat="0" applyBorder="0" applyAlignment="0" applyProtection="0"/>
    <xf numFmtId="0" fontId="45" fillId="42" borderId="0" applyNumberFormat="0" applyBorder="0" applyAlignment="0" applyProtection="0"/>
    <xf numFmtId="0" fontId="43" fillId="19" borderId="0" applyNumberFormat="0" applyBorder="0" applyAlignment="0" applyProtection="0"/>
    <xf numFmtId="0" fontId="44" fillId="34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32" borderId="0" applyNumberFormat="0" applyBorder="0" applyAlignment="0" applyProtection="0"/>
    <xf numFmtId="0" fontId="44" fillId="26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5" fillId="26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34" borderId="0" applyNumberFormat="0" applyBorder="0" applyAlignment="0" applyProtection="0"/>
    <xf numFmtId="0" fontId="45" fillId="43" borderId="0" applyNumberFormat="0" applyBorder="0" applyAlignment="0" applyProtection="0"/>
    <xf numFmtId="0" fontId="43" fillId="20" borderId="0" applyNumberFormat="0" applyBorder="0" applyAlignment="0" applyProtection="0"/>
    <xf numFmtId="0" fontId="44" fillId="23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38" borderId="0" applyNumberFormat="0" applyBorder="0" applyAlignment="0" applyProtection="0"/>
    <xf numFmtId="0" fontId="44" fillId="25" borderId="0" applyNumberFormat="0" applyBorder="0" applyAlignment="0" applyProtection="0"/>
    <xf numFmtId="0" fontId="45" fillId="25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5" fillId="28" borderId="0" applyNumberFormat="0" applyBorder="0" applyAlignment="0" applyProtection="0"/>
    <xf numFmtId="0" fontId="43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33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4" fillId="46" borderId="0" applyNumberFormat="0" applyBorder="0" applyAlignment="0" applyProtection="0"/>
    <xf numFmtId="0" fontId="45" fillId="46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8" borderId="0" applyNumberFormat="0" applyBorder="0" applyAlignment="0" applyProtection="0"/>
    <xf numFmtId="0" fontId="32" fillId="0" borderId="0"/>
    <xf numFmtId="49" fontId="41" fillId="10" borderId="14">
      <alignment horizontal="left" vertical="top"/>
      <protection locked="0"/>
    </xf>
    <xf numFmtId="49" fontId="41" fillId="1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0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49" fontId="41" fillId="49" borderId="14">
      <alignment horizontal="left" vertical="top"/>
      <protection locked="0"/>
    </xf>
    <xf numFmtId="0" fontId="41" fillId="0" borderId="0">
      <alignment horizontal="left" vertical="top" wrapText="1"/>
    </xf>
    <xf numFmtId="0" fontId="46" fillId="0" borderId="15">
      <alignment horizontal="left" vertical="top" wrapText="1"/>
    </xf>
    <xf numFmtId="49" fontId="32" fillId="0" borderId="0">
      <alignment horizontal="left" vertical="top" wrapText="1"/>
      <protection locked="0"/>
    </xf>
    <xf numFmtId="0" fontId="47" fillId="0" borderId="0">
      <alignment horizontal="left" vertical="top" wrapText="1"/>
    </xf>
    <xf numFmtId="49" fontId="32" fillId="0" borderId="10">
      <alignment horizontal="center" vertical="top" wrapText="1"/>
      <protection locked="0"/>
    </xf>
    <xf numFmtId="49" fontId="32" fillId="0" borderId="10">
      <alignment horizontal="center" vertical="top" wrapText="1"/>
      <protection locked="0"/>
    </xf>
    <xf numFmtId="49" fontId="41" fillId="0" borderId="0">
      <alignment horizontal="right" vertical="top"/>
      <protection locked="0"/>
    </xf>
    <xf numFmtId="49" fontId="41" fillId="10" borderId="10">
      <alignment horizontal="right" vertical="top"/>
      <protection locked="0"/>
    </xf>
    <xf numFmtId="49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0" fontId="41" fillId="1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49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0" fontId="41" fillId="0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49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0" fontId="41" fillId="49" borderId="10">
      <alignment horizontal="right" vertical="top"/>
      <protection locked="0"/>
    </xf>
    <xf numFmtId="49" fontId="32" fillId="0" borderId="0">
      <alignment horizontal="right" vertical="top" wrapText="1"/>
      <protection locked="0"/>
    </xf>
    <xf numFmtId="0" fontId="47" fillId="0" borderId="0">
      <alignment horizontal="right" vertical="top" wrapText="1"/>
    </xf>
    <xf numFmtId="49" fontId="32" fillId="0" borderId="0">
      <alignment horizontal="center" vertical="top" wrapText="1"/>
      <protection locked="0"/>
    </xf>
    <xf numFmtId="0" fontId="46" fillId="0" borderId="15">
      <alignment horizontal="center" vertical="top" wrapText="1"/>
    </xf>
    <xf numFmtId="49" fontId="41" fillId="0" borderId="14">
      <alignment horizontal="center" vertical="top" wrapText="1"/>
      <protection locked="0"/>
    </xf>
    <xf numFmtId="49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1" fillId="0" borderId="14">
      <alignment horizontal="center" vertical="top" wrapText="1"/>
      <protection locked="0"/>
    </xf>
    <xf numFmtId="0" fontId="48" fillId="9" borderId="0" applyNumberFormat="0" applyBorder="0" applyAlignment="0" applyProtection="0"/>
    <xf numFmtId="173" fontId="49" fillId="0" borderId="0" applyFill="0" applyBorder="0" applyAlignment="0"/>
    <xf numFmtId="174" fontId="49" fillId="0" borderId="0" applyFill="0" applyBorder="0" applyAlignment="0"/>
    <xf numFmtId="175" fontId="49" fillId="0" borderId="0" applyFill="0" applyBorder="0" applyAlignment="0"/>
    <xf numFmtId="176" fontId="49" fillId="0" borderId="0" applyFill="0" applyBorder="0" applyAlignment="0"/>
    <xf numFmtId="177" fontId="49" fillId="0" borderId="0" applyFill="0" applyBorder="0" applyAlignment="0"/>
    <xf numFmtId="173" fontId="49" fillId="0" borderId="0" applyFill="0" applyBorder="0" applyAlignment="0"/>
    <xf numFmtId="178" fontId="49" fillId="0" borderId="0" applyFill="0" applyBorder="0" applyAlignment="0"/>
    <xf numFmtId="174" fontId="49" fillId="0" borderId="0" applyFill="0" applyBorder="0" applyAlignment="0"/>
    <xf numFmtId="0" fontId="50" fillId="50" borderId="13" applyNumberFormat="0" applyAlignment="0" applyProtection="0"/>
    <xf numFmtId="0" fontId="51" fillId="51" borderId="16" applyNumberFormat="0" applyAlignment="0" applyProtection="0"/>
    <xf numFmtId="173" fontId="5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32" fillId="0" borderId="0" applyFont="0" applyFill="0" applyBorder="0" applyAlignment="0" applyProtection="0"/>
    <xf numFmtId="174" fontId="52" fillId="0" borderId="0" applyFont="0" applyFill="0" applyBorder="0" applyAlignment="0" applyProtection="0"/>
    <xf numFmtId="0" fontId="32" fillId="0" borderId="0"/>
    <xf numFmtId="0" fontId="32" fillId="0" borderId="0"/>
    <xf numFmtId="14" fontId="49" fillId="0" borderId="0" applyFill="0" applyBorder="0" applyAlignment="0"/>
    <xf numFmtId="0" fontId="53" fillId="0" borderId="0" applyNumberFormat="0" applyFill="0" applyBorder="0" applyAlignment="0" applyProtection="0"/>
    <xf numFmtId="179" fontId="33" fillId="0" borderId="0" applyFont="0" applyFill="0" applyBorder="0" applyAlignment="0" applyProtection="0"/>
    <xf numFmtId="180" fontId="33" fillId="0" borderId="0" applyFont="0" applyFill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3" borderId="0" applyNumberFormat="0" applyBorder="0" applyAlignment="0" applyProtection="0"/>
    <xf numFmtId="0" fontId="54" fillId="54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5" borderId="0" applyNumberFormat="0" applyBorder="0" applyAlignment="0" applyProtection="0"/>
    <xf numFmtId="0" fontId="54" fillId="56" borderId="0" applyNumberFormat="0" applyBorder="0" applyAlignment="0" applyProtection="0"/>
    <xf numFmtId="173" fontId="55" fillId="0" borderId="0" applyFill="0" applyBorder="0" applyAlignment="0"/>
    <xf numFmtId="174" fontId="55" fillId="0" borderId="0" applyFill="0" applyBorder="0" applyAlignment="0"/>
    <xf numFmtId="173" fontId="55" fillId="0" borderId="0" applyFill="0" applyBorder="0" applyAlignment="0"/>
    <xf numFmtId="178" fontId="55" fillId="0" borderId="0" applyFill="0" applyBorder="0" applyAlignment="0"/>
    <xf numFmtId="174" fontId="55" fillId="0" borderId="0" applyFill="0" applyBorder="0" applyAlignment="0"/>
    <xf numFmtId="0" fontId="56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1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44" fillId="40" borderId="0" applyNumberFormat="0" applyBorder="0" applyAlignment="0" applyProtection="0"/>
    <xf numFmtId="0" fontId="59" fillId="0" borderId="12" applyNumberFormat="0" applyAlignment="0" applyProtection="0">
      <alignment horizontal="left" vertical="center"/>
    </xf>
    <xf numFmtId="0" fontId="59" fillId="0" borderId="17">
      <alignment horizontal="left" vertical="center"/>
    </xf>
    <xf numFmtId="0" fontId="60" fillId="0" borderId="18" applyNumberFormat="0" applyFill="0" applyAlignment="0" applyProtection="0"/>
    <xf numFmtId="0" fontId="61" fillId="0" borderId="19" applyNumberFormat="0" applyFill="0" applyAlignment="0" applyProtection="0"/>
    <xf numFmtId="0" fontId="62" fillId="0" borderId="20" applyNumberFormat="0" applyFill="0" applyAlignment="0" applyProtection="0"/>
    <xf numFmtId="0" fontId="62" fillId="0" borderId="0" applyNumberFormat="0" applyFill="0" applyBorder="0" applyAlignment="0" applyProtection="0"/>
    <xf numFmtId="0" fontId="63" fillId="13" borderId="13" applyNumberFormat="0" applyAlignment="0" applyProtection="0"/>
    <xf numFmtId="173" fontId="64" fillId="0" borderId="0" applyFill="0" applyBorder="0" applyAlignment="0"/>
    <xf numFmtId="174" fontId="64" fillId="0" borderId="0" applyFill="0" applyBorder="0" applyAlignment="0"/>
    <xf numFmtId="173" fontId="64" fillId="0" borderId="0" applyFill="0" applyBorder="0" applyAlignment="0"/>
    <xf numFmtId="178" fontId="64" fillId="0" borderId="0" applyFill="0" applyBorder="0" applyAlignment="0"/>
    <xf numFmtId="174" fontId="64" fillId="0" borderId="0" applyFill="0" applyBorder="0" applyAlignment="0"/>
    <xf numFmtId="0" fontId="65" fillId="0" borderId="21" applyNumberFormat="0" applyFill="0" applyAlignment="0" applyProtection="0"/>
    <xf numFmtId="0" fontId="32" fillId="0" borderId="0"/>
    <xf numFmtId="0" fontId="66" fillId="57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67" fillId="46" borderId="0" applyNumberFormat="0" applyBorder="0" applyAlignment="0" applyProtection="0"/>
    <xf numFmtId="0" fontId="41" fillId="0" borderId="22"/>
    <xf numFmtId="0" fontId="42" fillId="0" borderId="0"/>
    <xf numFmtId="0" fontId="34" fillId="58" borderId="0"/>
    <xf numFmtId="0" fontId="34" fillId="58" borderId="0"/>
    <xf numFmtId="0" fontId="32" fillId="0" borderId="0"/>
    <xf numFmtId="0" fontId="38" fillId="0" borderId="0"/>
    <xf numFmtId="0" fontId="32" fillId="59" borderId="23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34" fillId="45" borderId="24" applyNumberFormat="0" applyFont="0" applyAlignment="0" applyProtection="0"/>
    <xf numFmtId="0" fontId="68" fillId="50" borderId="25" applyNumberFormat="0" applyAlignment="0" applyProtection="0"/>
    <xf numFmtId="177" fontId="52" fillId="0" borderId="0" applyFont="0" applyFill="0" applyBorder="0" applyAlignment="0" applyProtection="0"/>
    <xf numFmtId="181" fontId="5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173" fontId="69" fillId="0" borderId="0" applyFill="0" applyBorder="0" applyAlignment="0"/>
    <xf numFmtId="174" fontId="69" fillId="0" borderId="0" applyFill="0" applyBorder="0" applyAlignment="0"/>
    <xf numFmtId="173" fontId="69" fillId="0" borderId="0" applyFill="0" applyBorder="0" applyAlignment="0"/>
    <xf numFmtId="178" fontId="69" fillId="0" borderId="0" applyFill="0" applyBorder="0" applyAlignment="0"/>
    <xf numFmtId="174" fontId="69" fillId="0" borderId="0" applyFill="0" applyBorder="0" applyAlignment="0"/>
    <xf numFmtId="4" fontId="49" fillId="60" borderId="25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0" fillId="57" borderId="24" applyNumberFormat="0" applyProtection="0">
      <alignment vertical="center"/>
    </xf>
    <xf numFmtId="4" fontId="71" fillId="60" borderId="25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1" fillId="60" borderId="24" applyNumberFormat="0" applyProtection="0">
      <alignment vertical="center"/>
    </xf>
    <xf numFmtId="4" fontId="49" fillId="60" borderId="25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70" fillId="60" borderId="24" applyNumberFormat="0" applyProtection="0">
      <alignment horizontal="left" vertical="center" indent="1"/>
    </xf>
    <xf numFmtId="4" fontId="49" fillId="60" borderId="25" applyNumberFormat="0" applyProtection="0">
      <alignment horizontal="left" vertical="center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41" fillId="57" borderId="26" applyNumberFormat="0" applyProtection="0">
      <alignment horizontal="left" vertical="top" indent="1"/>
    </xf>
    <xf numFmtId="0" fontId="72" fillId="6" borderId="27" applyNumberFormat="0" applyProtection="0">
      <alignment horizontal="center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49" fillId="61" borderId="25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70" fillId="9" borderId="24" applyNumberFormat="0" applyProtection="0">
      <alignment horizontal="right" vertical="center"/>
    </xf>
    <xf numFmtId="4" fontId="49" fillId="62" borderId="25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70" fillId="63" borderId="24" applyNumberFormat="0" applyProtection="0">
      <alignment horizontal="right" vertical="center"/>
    </xf>
    <xf numFmtId="4" fontId="49" fillId="64" borderId="2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70" fillId="30" borderId="15" applyNumberFormat="0" applyProtection="0">
      <alignment horizontal="right" vertical="center"/>
    </xf>
    <xf numFmtId="4" fontId="49" fillId="65" borderId="25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70" fillId="17" borderId="24" applyNumberFormat="0" applyProtection="0">
      <alignment horizontal="right" vertical="center"/>
    </xf>
    <xf numFmtId="4" fontId="49" fillId="66" borderId="25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70" fillId="21" borderId="24" applyNumberFormat="0" applyProtection="0">
      <alignment horizontal="right" vertical="center"/>
    </xf>
    <xf numFmtId="4" fontId="49" fillId="67" borderId="25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70" fillId="44" borderId="24" applyNumberFormat="0" applyProtection="0">
      <alignment horizontal="right" vertical="center"/>
    </xf>
    <xf numFmtId="4" fontId="49" fillId="68" borderId="25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70" fillId="37" borderId="24" applyNumberFormat="0" applyProtection="0">
      <alignment horizontal="right" vertical="center"/>
    </xf>
    <xf numFmtId="4" fontId="49" fillId="69" borderId="25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70" fillId="70" borderId="24" applyNumberFormat="0" applyProtection="0">
      <alignment horizontal="right" vertical="center"/>
    </xf>
    <xf numFmtId="4" fontId="49" fillId="71" borderId="25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0" fillId="16" borderId="24" applyNumberFormat="0" applyProtection="0">
      <alignment horizontal="right" vertical="center"/>
    </xf>
    <xf numFmtId="4" fontId="73" fillId="72" borderId="2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70" fillId="73" borderId="15" applyNumberFormat="0" applyProtection="0">
      <alignment horizontal="left" vertical="center" indent="1"/>
    </xf>
    <xf numFmtId="4" fontId="49" fillId="74" borderId="28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74" fillId="76" borderId="0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4" fontId="52" fillId="75" borderId="15" applyNumberFormat="0" applyProtection="0">
      <alignment horizontal="left" vertical="center" indent="1"/>
    </xf>
    <xf numFmtId="0" fontId="33" fillId="6" borderId="27" applyNumberFormat="0" applyProtection="0">
      <alignment horizontal="left" vertical="center" indent="1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0" fillId="77" borderId="24" applyNumberFormat="0" applyProtection="0">
      <alignment horizontal="right" vertical="center"/>
    </xf>
    <xf numFmtId="4" fontId="75" fillId="74" borderId="27" applyNumberFormat="0" applyProtection="0">
      <alignment horizontal="left" vertical="center" wrapText="1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0" fillId="78" borderId="15" applyNumberFormat="0" applyProtection="0">
      <alignment horizontal="left" vertical="center" indent="1"/>
    </xf>
    <xf numFmtId="4" fontId="75" fillId="79" borderId="27" applyNumberFormat="0" applyProtection="0">
      <alignment horizontal="left" vertical="center" wrapText="1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4" fontId="70" fillId="77" borderId="15" applyNumberFormat="0" applyProtection="0">
      <alignment horizontal="left" vertical="center" indent="1"/>
    </xf>
    <xf numFmtId="0" fontId="33" fillId="80" borderId="27" applyNumberFormat="0" applyProtection="0">
      <alignment horizontal="left" vertical="center" wrapText="1" indent="2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70" fillId="50" borderId="24" applyNumberFormat="0" applyProtection="0">
      <alignment horizontal="left" vertical="center" indent="1"/>
    </xf>
    <xf numFmtId="0" fontId="33" fillId="75" borderId="26" applyNumberFormat="0" applyProtection="0">
      <alignment horizontal="left" vertical="center" indent="1"/>
    </xf>
    <xf numFmtId="0" fontId="76" fillId="79" borderId="27" applyNumberFormat="0" applyProtection="0">
      <alignment horizontal="center" vertical="center" wrapTex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4" fillId="75" borderId="26" applyNumberFormat="0" applyProtection="0">
      <alignment horizontal="left" vertical="top" indent="1"/>
    </xf>
    <xf numFmtId="0" fontId="33" fillId="75" borderId="26" applyNumberFormat="0" applyProtection="0">
      <alignment horizontal="left" vertical="top" indent="1"/>
    </xf>
    <xf numFmtId="0" fontId="33" fillId="81" borderId="27" applyNumberFormat="0" applyProtection="0">
      <alignment horizontal="left" vertical="center" wrapText="1" indent="4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70" fillId="82" borderId="24" applyNumberFormat="0" applyProtection="0">
      <alignment horizontal="left" vertical="center" indent="1"/>
    </xf>
    <xf numFmtId="0" fontId="33" fillId="77" borderId="26" applyNumberFormat="0" applyProtection="0">
      <alignment horizontal="left" vertical="center" indent="1"/>
    </xf>
    <xf numFmtId="0" fontId="76" fillId="83" borderId="27" applyNumberFormat="0" applyProtection="0">
      <alignment horizontal="center" vertical="center" wrapTex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4" fillId="77" borderId="26" applyNumberFormat="0" applyProtection="0">
      <alignment horizontal="left" vertical="top" indent="1"/>
    </xf>
    <xf numFmtId="0" fontId="33" fillId="77" borderId="26" applyNumberFormat="0" applyProtection="0">
      <alignment horizontal="left" vertical="top" indent="1"/>
    </xf>
    <xf numFmtId="0" fontId="33" fillId="84" borderId="27" applyNumberFormat="0" applyProtection="0">
      <alignment horizontal="left" vertical="center" wrapText="1" indent="6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70" fillId="14" borderId="24" applyNumberFormat="0" applyProtection="0">
      <alignment horizontal="left" vertical="center" indent="1"/>
    </xf>
    <xf numFmtId="0" fontId="33" fillId="85" borderId="25" applyNumberFormat="0" applyProtection="0">
      <alignment horizontal="left" vertical="center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4" fillId="14" borderId="26" applyNumberFormat="0" applyProtection="0">
      <alignment horizontal="left" vertical="top" indent="1"/>
    </xf>
    <xf numFmtId="0" fontId="33" fillId="14" borderId="26" applyNumberFormat="0" applyProtection="0">
      <alignment horizontal="left" vertical="top" indent="1"/>
    </xf>
    <xf numFmtId="0" fontId="33" fillId="0" borderId="27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70" fillId="78" borderId="24" applyNumberFormat="0" applyProtection="0">
      <alignment horizontal="left" vertical="center" indent="1"/>
    </xf>
    <xf numFmtId="0" fontId="33" fillId="6" borderId="25" applyNumberFormat="0" applyProtection="0">
      <alignment horizontal="left" vertical="center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4" fillId="78" borderId="26" applyNumberFormat="0" applyProtection="0">
      <alignment horizontal="left" vertical="top" indent="1"/>
    </xf>
    <xf numFmtId="0" fontId="33" fillId="78" borderId="26" applyNumberFormat="0" applyProtection="0">
      <alignment horizontal="left" vertical="top" indent="1"/>
    </xf>
    <xf numFmtId="0" fontId="33" fillId="86" borderId="14" applyNumberFormat="0">
      <protection locked="0"/>
    </xf>
    <xf numFmtId="0" fontId="33" fillId="86" borderId="14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4" fillId="86" borderId="29" applyNumberFormat="0">
      <protection locked="0"/>
    </xf>
    <xf numFmtId="0" fontId="33" fillId="86" borderId="14" applyNumberFormat="0">
      <protection locked="0"/>
    </xf>
    <xf numFmtId="0" fontId="77" fillId="75" borderId="30" applyBorder="0"/>
    <xf numFmtId="4" fontId="49" fillId="87" borderId="25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8" fillId="59" borderId="26" applyNumberFormat="0" applyProtection="0">
      <alignment vertical="center"/>
    </xf>
    <xf numFmtId="4" fontId="71" fillId="87" borderId="25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1" fillId="87" borderId="14" applyNumberFormat="0" applyProtection="0">
      <alignment vertical="center"/>
    </xf>
    <xf numFmtId="4" fontId="49" fillId="87" borderId="25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78" fillId="50" borderId="26" applyNumberFormat="0" applyProtection="0">
      <alignment horizontal="left" vertical="center" indent="1"/>
    </xf>
    <xf numFmtId="4" fontId="49" fillId="87" borderId="25" applyNumberFormat="0" applyProtection="0">
      <alignment horizontal="left" vertical="center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0" fontId="78" fillId="59" borderId="26" applyNumberFormat="0" applyProtection="0">
      <alignment horizontal="left" vertical="top" indent="1"/>
    </xf>
    <xf numFmtId="4" fontId="49" fillId="74" borderId="25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0" fillId="0" borderId="24" applyNumberFormat="0" applyProtection="0">
      <alignment horizontal="right" vertical="center"/>
    </xf>
    <xf numFmtId="4" fontId="71" fillId="74" borderId="25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4" fontId="41" fillId="88" borderId="24" applyNumberFormat="0" applyProtection="0">
      <alignment horizontal="right" vertical="center"/>
    </xf>
    <xf numFmtId="0" fontId="33" fillId="6" borderId="31" applyNumberFormat="0" applyProtection="0">
      <alignment horizontal="left" vertical="center" wrapTex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4" fontId="70" fillId="20" borderId="24" applyNumberFormat="0" applyProtection="0">
      <alignment horizontal="left" vertical="center" indent="1"/>
    </xf>
    <xf numFmtId="0" fontId="76" fillId="13" borderId="27" applyNumberFormat="0" applyProtection="0">
      <alignment horizontal="center" vertical="center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8" fillId="77" borderId="26" applyNumberFormat="0" applyProtection="0">
      <alignment horizontal="left" vertical="top" indent="1"/>
    </xf>
    <xf numFmtId="0" fontId="79" fillId="0" borderId="0" applyNumberFormat="0" applyProtection="0"/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4" fontId="41" fillId="89" borderId="15" applyNumberFormat="0" applyProtection="0">
      <alignment horizontal="left" vertical="center" indent="1"/>
    </xf>
    <xf numFmtId="0" fontId="70" fillId="90" borderId="14"/>
    <xf numFmtId="0" fontId="70" fillId="90" borderId="14"/>
    <xf numFmtId="4" fontId="69" fillId="74" borderId="25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4" fontId="41" fillId="86" borderId="24" applyNumberFormat="0" applyProtection="0">
      <alignment horizontal="right" vertical="center"/>
    </xf>
    <xf numFmtId="0" fontId="41" fillId="0" borderId="0" applyNumberFormat="0" applyFill="0" applyBorder="0" applyAlignment="0" applyProtection="0"/>
    <xf numFmtId="2" fontId="80" fillId="91" borderId="32" applyProtection="0"/>
    <xf numFmtId="2" fontId="80" fillId="91" borderId="32" applyProtection="0"/>
    <xf numFmtId="2" fontId="81" fillId="0" borderId="0" applyFill="0" applyBorder="0" applyProtection="0"/>
    <xf numFmtId="2" fontId="40" fillId="0" borderId="0" applyFill="0" applyBorder="0" applyProtection="0"/>
    <xf numFmtId="2" fontId="40" fillId="92" borderId="32" applyProtection="0"/>
    <xf numFmtId="2" fontId="40" fillId="93" borderId="32" applyProtection="0"/>
    <xf numFmtId="2" fontId="40" fillId="94" borderId="32" applyProtection="0"/>
    <xf numFmtId="2" fontId="40" fillId="94" borderId="32" applyProtection="0">
      <alignment horizontal="center"/>
    </xf>
    <xf numFmtId="2" fontId="40" fillId="93" borderId="32" applyProtection="0">
      <alignment horizontal="center"/>
    </xf>
    <xf numFmtId="49" fontId="49" fillId="0" borderId="0" applyFill="0" applyBorder="0" applyAlignment="0"/>
    <xf numFmtId="182" fontId="49" fillId="0" borderId="0" applyFill="0" applyBorder="0" applyAlignment="0"/>
    <xf numFmtId="183" fontId="49" fillId="0" borderId="0" applyFill="0" applyBorder="0" applyAlignment="0"/>
    <xf numFmtId="0" fontId="41" fillId="0" borderId="15">
      <alignment horizontal="left" vertical="top" wrapText="1"/>
    </xf>
    <xf numFmtId="0" fontId="82" fillId="0" borderId="0" applyNumberFormat="0" applyFill="0" applyBorder="0" applyAlignment="0" applyProtection="0"/>
    <xf numFmtId="0" fontId="83" fillId="0" borderId="33" applyNumberFormat="0" applyFill="0" applyAlignment="0" applyProtection="0"/>
    <xf numFmtId="0" fontId="84" fillId="0" borderId="0" applyNumberFormat="0" applyFill="0" applyBorder="0" applyAlignment="0" applyProtection="0"/>
    <xf numFmtId="0" fontId="3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32" fillId="0" borderId="0"/>
    <xf numFmtId="0" fontId="32" fillId="0" borderId="0"/>
    <xf numFmtId="0" fontId="42" fillId="0" borderId="0"/>
    <xf numFmtId="0" fontId="42" fillId="0" borderId="0"/>
    <xf numFmtId="0" fontId="42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5" fillId="0" borderId="0"/>
    <xf numFmtId="0" fontId="32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32" fillId="0" borderId="0"/>
    <xf numFmtId="0" fontId="42" fillId="0" borderId="0"/>
    <xf numFmtId="184" fontId="86" fillId="0" borderId="0"/>
    <xf numFmtId="0" fontId="52" fillId="0" borderId="0"/>
    <xf numFmtId="0" fontId="32" fillId="0" borderId="0"/>
    <xf numFmtId="0" fontId="33" fillId="0" borderId="0"/>
    <xf numFmtId="0" fontId="32" fillId="0" borderId="0">
      <alignment vertical="top"/>
    </xf>
    <xf numFmtId="0" fontId="32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42" fillId="0" borderId="0"/>
    <xf numFmtId="0" fontId="35" fillId="0" borderId="0"/>
    <xf numFmtId="184" fontId="86" fillId="0" borderId="0"/>
    <xf numFmtId="0" fontId="42" fillId="0" borderId="0"/>
    <xf numFmtId="0" fontId="42" fillId="0" borderId="0"/>
    <xf numFmtId="0" fontId="42" fillId="0" borderId="0"/>
    <xf numFmtId="0" fontId="42" fillId="0" borderId="0"/>
    <xf numFmtId="0" fontId="87" fillId="0" borderId="0"/>
    <xf numFmtId="0" fontId="32" fillId="0" borderId="0"/>
    <xf numFmtId="0" fontId="32" fillId="0" borderId="0"/>
    <xf numFmtId="0" fontId="32" fillId="0" borderId="0"/>
    <xf numFmtId="0" fontId="42" fillId="0" borderId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4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89" fillId="0" borderId="34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6" fillId="0" borderId="0"/>
    <xf numFmtId="0" fontId="37" fillId="0" borderId="11" applyBorder="0" applyAlignment="0">
      <alignment horizontal="left" wrapText="1"/>
    </xf>
    <xf numFmtId="38" fontId="41" fillId="0" borderId="0" applyFont="0" applyFill="0" applyBorder="0" applyAlignment="0" applyProtection="0"/>
    <xf numFmtId="40" fontId="41" fillId="0" borderId="0" applyFont="0" applyFill="0" applyBorder="0" applyAlignment="0" applyProtection="0"/>
    <xf numFmtId="171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4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42" fillId="0" borderId="0" applyFont="0" applyFill="0" applyBorder="0" applyAlignment="0" applyProtection="0"/>
    <xf numFmtId="172" fontId="86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42" fillId="0" borderId="0" applyFont="0" applyFill="0" applyBorder="0" applyAlignment="0" applyProtection="0"/>
    <xf numFmtId="185" fontId="33" fillId="0" borderId="0" applyFont="0" applyFill="0" applyBorder="0" applyAlignment="0" applyProtection="0"/>
    <xf numFmtId="172" fontId="90" fillId="0" borderId="0" applyFont="0" applyFill="0" applyBorder="0" applyAlignment="0" applyProtection="0"/>
    <xf numFmtId="172" fontId="32" fillId="0" borderId="0" applyFont="0" applyFill="0" applyBorder="0" applyAlignment="0" applyProtection="0"/>
    <xf numFmtId="172" fontId="32" fillId="0" borderId="0" applyFont="0" applyFill="0" applyBorder="0" applyAlignment="0" applyProtection="0"/>
    <xf numFmtId="43" fontId="33" fillId="0" borderId="0" applyFont="0" applyFill="0" applyBorder="0" applyAlignment="0" applyProtection="0"/>
    <xf numFmtId="172" fontId="32" fillId="0" borderId="0" applyFont="0" applyFill="0" applyBorder="0" applyAlignment="0" applyProtection="0"/>
    <xf numFmtId="0" fontId="91" fillId="0" borderId="0"/>
    <xf numFmtId="0" fontId="33" fillId="0" borderId="0">
      <alignment vertical="top"/>
      <protection locked="0"/>
    </xf>
    <xf numFmtId="0" fontId="92" fillId="0" borderId="0">
      <alignment horizontal="left" vertical="top" wrapText="1"/>
    </xf>
    <xf numFmtId="0" fontId="40" fillId="6" borderId="37" applyNumberFormat="0">
      <alignment readingOrder="1"/>
      <protection locked="0"/>
    </xf>
    <xf numFmtId="0" fontId="46" fillId="0" borderId="38">
      <alignment horizontal="left" vertical="top" wrapText="1"/>
    </xf>
    <xf numFmtId="49" fontId="32" fillId="0" borderId="35">
      <alignment horizontal="center" vertical="top" wrapText="1"/>
      <protection locked="0"/>
    </xf>
    <xf numFmtId="49" fontId="32" fillId="0" borderId="35">
      <alignment horizontal="center" vertical="top" wrapText="1"/>
      <protection locked="0"/>
    </xf>
    <xf numFmtId="49" fontId="41" fillId="10" borderId="35">
      <alignment horizontal="right" vertical="top"/>
      <protection locked="0"/>
    </xf>
    <xf numFmtId="49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0" fontId="41" fillId="1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49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0" fontId="41" fillId="0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49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1" fillId="49" borderId="35">
      <alignment horizontal="right" vertical="top"/>
      <protection locked="0"/>
    </xf>
    <xf numFmtId="0" fontId="46" fillId="0" borderId="38">
      <alignment horizontal="center" vertical="top" wrapText="1"/>
    </xf>
    <xf numFmtId="0" fontId="50" fillId="50" borderId="37" applyNumberFormat="0" applyAlignment="0" applyProtection="0"/>
    <xf numFmtId="0" fontId="63" fillId="13" borderId="37" applyNumberFormat="0" applyAlignment="0" applyProtection="0"/>
    <xf numFmtId="0" fontId="32" fillId="59" borderId="39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34" fillId="45" borderId="40" applyNumberFormat="0" applyFont="0" applyAlignment="0" applyProtection="0"/>
    <xf numFmtId="0" fontId="68" fillId="50" borderId="41" applyNumberFormat="0" applyAlignment="0" applyProtection="0"/>
    <xf numFmtId="4" fontId="49" fillId="60" borderId="41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0" fillId="57" borderId="40" applyNumberFormat="0" applyProtection="0">
      <alignment vertical="center"/>
    </xf>
    <xf numFmtId="4" fontId="71" fillId="60" borderId="41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1" fillId="60" borderId="40" applyNumberFormat="0" applyProtection="0">
      <alignment vertical="center"/>
    </xf>
    <xf numFmtId="4" fontId="49" fillId="60" borderId="41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70" fillId="60" borderId="40" applyNumberFormat="0" applyProtection="0">
      <alignment horizontal="left" vertical="center" indent="1"/>
    </xf>
    <xf numFmtId="4" fontId="49" fillId="60" borderId="41" applyNumberFormat="0" applyProtection="0">
      <alignment horizontal="left" vertical="center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0" fontId="41" fillId="57" borderId="42" applyNumberFormat="0" applyProtection="0">
      <alignment horizontal="left" vertical="top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49" fillId="61" borderId="41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70" fillId="9" borderId="40" applyNumberFormat="0" applyProtection="0">
      <alignment horizontal="right" vertical="center"/>
    </xf>
    <xf numFmtId="4" fontId="49" fillId="62" borderId="41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70" fillId="63" borderId="40" applyNumberFormat="0" applyProtection="0">
      <alignment horizontal="right" vertical="center"/>
    </xf>
    <xf numFmtId="4" fontId="49" fillId="64" borderId="41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70" fillId="30" borderId="38" applyNumberFormat="0" applyProtection="0">
      <alignment horizontal="right" vertical="center"/>
    </xf>
    <xf numFmtId="4" fontId="49" fillId="65" borderId="41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70" fillId="17" borderId="40" applyNumberFormat="0" applyProtection="0">
      <alignment horizontal="right" vertical="center"/>
    </xf>
    <xf numFmtId="4" fontId="49" fillId="66" borderId="41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70" fillId="21" borderId="40" applyNumberFormat="0" applyProtection="0">
      <alignment horizontal="right" vertical="center"/>
    </xf>
    <xf numFmtId="4" fontId="49" fillId="67" borderId="41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70" fillId="44" borderId="40" applyNumberFormat="0" applyProtection="0">
      <alignment horizontal="right" vertical="center"/>
    </xf>
    <xf numFmtId="4" fontId="49" fillId="68" borderId="41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70" fillId="37" borderId="40" applyNumberFormat="0" applyProtection="0">
      <alignment horizontal="right" vertical="center"/>
    </xf>
    <xf numFmtId="4" fontId="49" fillId="69" borderId="41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70" fillId="70" borderId="40" applyNumberFormat="0" applyProtection="0">
      <alignment horizontal="right" vertical="center"/>
    </xf>
    <xf numFmtId="4" fontId="49" fillId="71" borderId="41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0" fillId="16" borderId="40" applyNumberFormat="0" applyProtection="0">
      <alignment horizontal="right" vertical="center"/>
    </xf>
    <xf numFmtId="4" fontId="73" fillId="72" borderId="41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70" fillId="73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52" fillId="75" borderId="38" applyNumberFormat="0" applyProtection="0">
      <alignment horizontal="left" vertical="center" indent="1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7" borderId="40" applyNumberFormat="0" applyProtection="0">
      <alignment horizontal="right" vertical="center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8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4" fontId="70" fillId="77" borderId="38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70" fillId="50" borderId="40" applyNumberFormat="0" applyProtection="0">
      <alignment horizontal="left" vertical="center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34" fillId="75" borderId="42" applyNumberFormat="0" applyProtection="0">
      <alignment horizontal="left" vertical="top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70" fillId="82" borderId="40" applyNumberFormat="0" applyProtection="0">
      <alignment horizontal="left" vertical="center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34" fillId="77" borderId="42" applyNumberFormat="0" applyProtection="0">
      <alignment horizontal="left" vertical="top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70" fillId="14" borderId="40" applyNumberFormat="0" applyProtection="0">
      <alignment horizontal="left" vertical="center" indent="1"/>
    </xf>
    <xf numFmtId="0" fontId="33" fillId="85" borderId="41" applyNumberFormat="0" applyProtection="0">
      <alignment horizontal="left" vertical="center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34" fillId="14" borderId="42" applyNumberFormat="0" applyProtection="0">
      <alignment horizontal="left" vertical="top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70" fillId="78" borderId="40" applyNumberFormat="0" applyProtection="0">
      <alignment horizontal="left" vertical="center" indent="1"/>
    </xf>
    <xf numFmtId="0" fontId="33" fillId="6" borderId="41" applyNumberFormat="0" applyProtection="0">
      <alignment horizontal="left" vertical="center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34" fillId="78" borderId="42" applyNumberFormat="0" applyProtection="0">
      <alignment horizontal="left" vertical="top" indent="1"/>
    </xf>
    <xf numFmtId="0" fontId="77" fillId="75" borderId="43" applyBorder="0"/>
    <xf numFmtId="4" fontId="49" fillId="87" borderId="41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8" fillId="59" borderId="42" applyNumberFormat="0" applyProtection="0">
      <alignment vertical="center"/>
    </xf>
    <xf numFmtId="4" fontId="71" fillId="87" borderId="41" applyNumberFormat="0" applyProtection="0">
      <alignment vertical="center"/>
    </xf>
    <xf numFmtId="4" fontId="49" fillId="87" borderId="41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78" fillId="50" borderId="42" applyNumberFormat="0" applyProtection="0">
      <alignment horizontal="left" vertical="center" indent="1"/>
    </xf>
    <xf numFmtId="4" fontId="49" fillId="87" borderId="41" applyNumberFormat="0" applyProtection="0">
      <alignment horizontal="left" vertical="center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0" fontId="78" fillId="59" borderId="42" applyNumberFormat="0" applyProtection="0">
      <alignment horizontal="left" vertical="top" indent="1"/>
    </xf>
    <xf numFmtId="4" fontId="49" fillId="74" borderId="41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0" fillId="0" borderId="40" applyNumberFormat="0" applyProtection="0">
      <alignment horizontal="right" vertical="center"/>
    </xf>
    <xf numFmtId="4" fontId="71" fillId="74" borderId="41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41" fillId="88" borderId="40" applyNumberFormat="0" applyProtection="0">
      <alignment horizontal="right" vertical="center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4" fontId="70" fillId="20" borderId="40" applyNumberFormat="0" applyProtection="0">
      <alignment horizontal="left" vertical="center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0" fontId="78" fillId="77" borderId="42" applyNumberFormat="0" applyProtection="0">
      <alignment horizontal="left" vertical="top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41" fillId="89" borderId="38" applyNumberFormat="0" applyProtection="0">
      <alignment horizontal="left" vertical="center" indent="1"/>
    </xf>
    <xf numFmtId="4" fontId="69" fillId="74" borderId="41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4" fontId="41" fillId="86" borderId="40" applyNumberFormat="0" applyProtection="0">
      <alignment horizontal="right" vertical="center"/>
    </xf>
    <xf numFmtId="2" fontId="80" fillId="91" borderId="36" applyProtection="0"/>
    <xf numFmtId="2" fontId="80" fillId="91" borderId="36" applyProtection="0"/>
    <xf numFmtId="2" fontId="40" fillId="92" borderId="36" applyProtection="0"/>
    <xf numFmtId="2" fontId="40" fillId="93" borderId="36" applyProtection="0"/>
    <xf numFmtId="2" fontId="40" fillId="94" borderId="36" applyProtection="0"/>
    <xf numFmtId="2" fontId="40" fillId="94" borderId="36" applyProtection="0">
      <alignment horizontal="center"/>
    </xf>
    <xf numFmtId="2" fontId="40" fillId="93" borderId="36" applyProtection="0">
      <alignment horizontal="center"/>
    </xf>
    <xf numFmtId="0" fontId="41" fillId="0" borderId="38">
      <alignment horizontal="left" vertical="top" wrapText="1"/>
    </xf>
    <xf numFmtId="0" fontId="83" fillId="0" borderId="44" applyNumberFormat="0" applyFill="0" applyAlignment="0" applyProtection="0"/>
    <xf numFmtId="0" fontId="89" fillId="0" borderId="45"/>
    <xf numFmtId="0" fontId="31" fillId="0" borderId="0"/>
    <xf numFmtId="0" fontId="31" fillId="0" borderId="0"/>
    <xf numFmtId="0" fontId="35" fillId="0" borderId="0"/>
    <xf numFmtId="0" fontId="93" fillId="0" borderId="0"/>
    <xf numFmtId="0" fontId="35" fillId="0" borderId="0"/>
    <xf numFmtId="0" fontId="31" fillId="0" borderId="0"/>
    <xf numFmtId="0" fontId="31" fillId="0" borderId="0"/>
    <xf numFmtId="0" fontId="32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33" fillId="0" borderId="0"/>
    <xf numFmtId="0" fontId="33" fillId="0" borderId="0"/>
    <xf numFmtId="0" fontId="32" fillId="0" borderId="0"/>
    <xf numFmtId="0" fontId="40" fillId="6" borderId="48" applyNumberFormat="0">
      <alignment readingOrder="1"/>
      <protection locked="0"/>
    </xf>
    <xf numFmtId="0" fontId="46" fillId="0" borderId="49">
      <alignment horizontal="left" vertical="top" wrapText="1"/>
    </xf>
    <xf numFmtId="49" fontId="32" fillId="0" borderId="46">
      <alignment horizontal="center" vertical="top" wrapText="1"/>
      <protection locked="0"/>
    </xf>
    <xf numFmtId="49" fontId="32" fillId="0" borderId="46">
      <alignment horizontal="center" vertical="top" wrapText="1"/>
      <protection locked="0"/>
    </xf>
    <xf numFmtId="49" fontId="41" fillId="10" borderId="46">
      <alignment horizontal="right" vertical="top"/>
      <protection locked="0"/>
    </xf>
    <xf numFmtId="49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0" fontId="41" fillId="1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49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0" fontId="41" fillId="0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49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1" fillId="49" borderId="46">
      <alignment horizontal="right" vertical="top"/>
      <protection locked="0"/>
    </xf>
    <xf numFmtId="0" fontId="46" fillId="0" borderId="49">
      <alignment horizontal="center" vertical="top" wrapText="1"/>
    </xf>
    <xf numFmtId="0" fontId="50" fillId="50" borderId="48" applyNumberFormat="0" applyAlignment="0" applyProtection="0"/>
    <xf numFmtId="0" fontId="63" fillId="13" borderId="48" applyNumberFormat="0" applyAlignment="0" applyProtection="0"/>
    <xf numFmtId="0" fontId="32" fillId="59" borderId="50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34" fillId="45" borderId="51" applyNumberFormat="0" applyFont="0" applyAlignment="0" applyProtection="0"/>
    <xf numFmtId="0" fontId="68" fillId="50" borderId="52" applyNumberFormat="0" applyAlignment="0" applyProtection="0"/>
    <xf numFmtId="4" fontId="49" fillId="60" borderId="52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0" fillId="57" borderId="51" applyNumberFormat="0" applyProtection="0">
      <alignment vertical="center"/>
    </xf>
    <xf numFmtId="4" fontId="71" fillId="60" borderId="52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1" fillId="60" borderId="51" applyNumberFormat="0" applyProtection="0">
      <alignment vertical="center"/>
    </xf>
    <xf numFmtId="4" fontId="49" fillId="60" borderId="52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70" fillId="60" borderId="51" applyNumberFormat="0" applyProtection="0">
      <alignment horizontal="left" vertical="center" indent="1"/>
    </xf>
    <xf numFmtId="4" fontId="49" fillId="60" borderId="52" applyNumberFormat="0" applyProtection="0">
      <alignment horizontal="left" vertical="center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0" fontId="41" fillId="57" borderId="53" applyNumberFormat="0" applyProtection="0">
      <alignment horizontal="left" vertical="top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49" fillId="61" borderId="52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70" fillId="9" borderId="51" applyNumberFormat="0" applyProtection="0">
      <alignment horizontal="right" vertical="center"/>
    </xf>
    <xf numFmtId="4" fontId="49" fillId="62" borderId="52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70" fillId="63" borderId="51" applyNumberFormat="0" applyProtection="0">
      <alignment horizontal="right" vertical="center"/>
    </xf>
    <xf numFmtId="4" fontId="49" fillId="64" borderId="52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70" fillId="30" borderId="49" applyNumberFormat="0" applyProtection="0">
      <alignment horizontal="right" vertical="center"/>
    </xf>
    <xf numFmtId="4" fontId="49" fillId="65" borderId="52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70" fillId="17" borderId="51" applyNumberFormat="0" applyProtection="0">
      <alignment horizontal="right" vertical="center"/>
    </xf>
    <xf numFmtId="4" fontId="49" fillId="66" borderId="52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70" fillId="21" borderId="51" applyNumberFormat="0" applyProtection="0">
      <alignment horizontal="right" vertical="center"/>
    </xf>
    <xf numFmtId="4" fontId="49" fillId="67" borderId="52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70" fillId="44" borderId="51" applyNumberFormat="0" applyProtection="0">
      <alignment horizontal="right" vertical="center"/>
    </xf>
    <xf numFmtId="4" fontId="49" fillId="68" borderId="52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70" fillId="37" borderId="51" applyNumberFormat="0" applyProtection="0">
      <alignment horizontal="right" vertical="center"/>
    </xf>
    <xf numFmtId="4" fontId="49" fillId="69" borderId="52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70" fillId="70" borderId="51" applyNumberFormat="0" applyProtection="0">
      <alignment horizontal="right" vertical="center"/>
    </xf>
    <xf numFmtId="4" fontId="49" fillId="71" borderId="52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0" fillId="16" borderId="51" applyNumberFormat="0" applyProtection="0">
      <alignment horizontal="right" vertical="center"/>
    </xf>
    <xf numFmtId="4" fontId="73" fillId="72" borderId="52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70" fillId="73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52" fillId="75" borderId="49" applyNumberFormat="0" applyProtection="0">
      <alignment horizontal="left" vertical="center" indent="1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7" borderId="51" applyNumberFormat="0" applyProtection="0">
      <alignment horizontal="right" vertical="center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8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4" fontId="70" fillId="77" borderId="49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70" fillId="50" borderId="51" applyNumberFormat="0" applyProtection="0">
      <alignment horizontal="left" vertical="center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34" fillId="75" borderId="53" applyNumberFormat="0" applyProtection="0">
      <alignment horizontal="left" vertical="top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70" fillId="82" borderId="51" applyNumberFormat="0" applyProtection="0">
      <alignment horizontal="left" vertical="center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34" fillId="77" borderId="53" applyNumberFormat="0" applyProtection="0">
      <alignment horizontal="left" vertical="top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70" fillId="14" borderId="51" applyNumberFormat="0" applyProtection="0">
      <alignment horizontal="left" vertical="center" indent="1"/>
    </xf>
    <xf numFmtId="0" fontId="33" fillId="85" borderId="52" applyNumberFormat="0" applyProtection="0">
      <alignment horizontal="left" vertical="center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34" fillId="14" borderId="53" applyNumberFormat="0" applyProtection="0">
      <alignment horizontal="left" vertical="top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70" fillId="78" borderId="51" applyNumberFormat="0" applyProtection="0">
      <alignment horizontal="left" vertical="center" indent="1"/>
    </xf>
    <xf numFmtId="0" fontId="33" fillId="6" borderId="52" applyNumberFormat="0" applyProtection="0">
      <alignment horizontal="left" vertical="center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34" fillId="78" borderId="53" applyNumberFormat="0" applyProtection="0">
      <alignment horizontal="left" vertical="top" indent="1"/>
    </xf>
    <xf numFmtId="0" fontId="77" fillId="75" borderId="54" applyBorder="0"/>
    <xf numFmtId="4" fontId="49" fillId="87" borderId="52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8" fillId="59" borderId="53" applyNumberFormat="0" applyProtection="0">
      <alignment vertical="center"/>
    </xf>
    <xf numFmtId="4" fontId="71" fillId="87" borderId="52" applyNumberFormat="0" applyProtection="0">
      <alignment vertical="center"/>
    </xf>
    <xf numFmtId="4" fontId="49" fillId="87" borderId="52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78" fillId="50" borderId="53" applyNumberFormat="0" applyProtection="0">
      <alignment horizontal="left" vertical="center" indent="1"/>
    </xf>
    <xf numFmtId="4" fontId="49" fillId="87" borderId="52" applyNumberFormat="0" applyProtection="0">
      <alignment horizontal="left" vertical="center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0" fontId="78" fillId="59" borderId="53" applyNumberFormat="0" applyProtection="0">
      <alignment horizontal="left" vertical="top" indent="1"/>
    </xf>
    <xf numFmtId="4" fontId="49" fillId="74" borderId="52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0" fillId="0" borderId="51" applyNumberFormat="0" applyProtection="0">
      <alignment horizontal="right" vertical="center"/>
    </xf>
    <xf numFmtId="4" fontId="71" fillId="74" borderId="52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41" fillId="88" borderId="51" applyNumberFormat="0" applyProtection="0">
      <alignment horizontal="right" vertical="center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4" fontId="70" fillId="20" borderId="51" applyNumberFormat="0" applyProtection="0">
      <alignment horizontal="left" vertical="center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0" fontId="78" fillId="77" borderId="53" applyNumberFormat="0" applyProtection="0">
      <alignment horizontal="left" vertical="top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41" fillId="89" borderId="49" applyNumberFormat="0" applyProtection="0">
      <alignment horizontal="left" vertical="center" indent="1"/>
    </xf>
    <xf numFmtId="4" fontId="69" fillId="74" borderId="52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4" fontId="41" fillId="86" borderId="51" applyNumberFormat="0" applyProtection="0">
      <alignment horizontal="right" vertical="center"/>
    </xf>
    <xf numFmtId="2" fontId="80" fillId="91" borderId="47" applyProtection="0"/>
    <xf numFmtId="2" fontId="80" fillId="91" borderId="47" applyProtection="0"/>
    <xf numFmtId="2" fontId="40" fillId="92" borderId="47" applyProtection="0"/>
    <xf numFmtId="2" fontId="40" fillId="93" borderId="47" applyProtection="0"/>
    <xf numFmtId="2" fontId="40" fillId="94" borderId="47" applyProtection="0"/>
    <xf numFmtId="2" fontId="40" fillId="94" borderId="47" applyProtection="0">
      <alignment horizontal="center"/>
    </xf>
    <xf numFmtId="2" fontId="40" fillId="93" borderId="47" applyProtection="0">
      <alignment horizontal="center"/>
    </xf>
    <xf numFmtId="0" fontId="41" fillId="0" borderId="49">
      <alignment horizontal="left" vertical="top" wrapText="1"/>
    </xf>
    <xf numFmtId="0" fontId="83" fillId="0" borderId="55" applyNumberFormat="0" applyFill="0" applyAlignment="0" applyProtection="0"/>
    <xf numFmtId="0" fontId="89" fillId="0" borderId="56"/>
    <xf numFmtId="0" fontId="31" fillId="0" borderId="0"/>
    <xf numFmtId="49" fontId="32" fillId="0" borderId="14">
      <alignment horizontal="center" vertical="top" wrapText="1"/>
      <protection locked="0"/>
    </xf>
    <xf numFmtId="49" fontId="32" fillId="0" borderId="14">
      <alignment horizontal="center" vertical="top" wrapText="1"/>
      <protection locked="0"/>
    </xf>
    <xf numFmtId="49" fontId="41" fillId="10" borderId="14">
      <alignment horizontal="right" vertical="top"/>
      <protection locked="0"/>
    </xf>
    <xf numFmtId="49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0" fontId="41" fillId="1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49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0" fontId="41" fillId="0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49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1" fillId="49" borderId="14">
      <alignment horizontal="right" vertical="top"/>
      <protection locked="0"/>
    </xf>
    <xf numFmtId="0" fontId="40" fillId="6" borderId="59" applyNumberFormat="0">
      <alignment readingOrder="1"/>
      <protection locked="0"/>
    </xf>
    <xf numFmtId="0" fontId="46" fillId="0" borderId="60">
      <alignment horizontal="left" vertical="top" wrapText="1"/>
    </xf>
    <xf numFmtId="49" fontId="32" fillId="0" borderId="57">
      <alignment horizontal="center" vertical="top" wrapText="1"/>
      <protection locked="0"/>
    </xf>
    <xf numFmtId="49" fontId="32" fillId="0" borderId="57">
      <alignment horizontal="center" vertical="top" wrapText="1"/>
      <protection locked="0"/>
    </xf>
    <xf numFmtId="49" fontId="41" fillId="10" borderId="57">
      <alignment horizontal="right" vertical="top"/>
      <protection locked="0"/>
    </xf>
    <xf numFmtId="49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0" fontId="41" fillId="1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49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0" fontId="41" fillId="0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49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1" fillId="49" borderId="57">
      <alignment horizontal="right" vertical="top"/>
      <protection locked="0"/>
    </xf>
    <xf numFmtId="0" fontId="46" fillId="0" borderId="60">
      <alignment horizontal="center" vertical="top" wrapText="1"/>
    </xf>
    <xf numFmtId="0" fontId="50" fillId="50" borderId="59" applyNumberFormat="0" applyAlignment="0" applyProtection="0"/>
    <xf numFmtId="0" fontId="63" fillId="13" borderId="59" applyNumberFormat="0" applyAlignment="0" applyProtection="0"/>
    <xf numFmtId="0" fontId="32" fillId="59" borderId="61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34" fillId="45" borderId="62" applyNumberFormat="0" applyFont="0" applyAlignment="0" applyProtection="0"/>
    <xf numFmtId="0" fontId="68" fillId="50" borderId="63" applyNumberFormat="0" applyAlignment="0" applyProtection="0"/>
    <xf numFmtId="4" fontId="49" fillId="60" borderId="63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0" fillId="57" borderId="62" applyNumberFormat="0" applyProtection="0">
      <alignment vertical="center"/>
    </xf>
    <xf numFmtId="4" fontId="71" fillId="60" borderId="63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1" fillId="60" borderId="62" applyNumberFormat="0" applyProtection="0">
      <alignment vertical="center"/>
    </xf>
    <xf numFmtId="4" fontId="49" fillId="60" borderId="63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70" fillId="60" borderId="62" applyNumberFormat="0" applyProtection="0">
      <alignment horizontal="left" vertical="center" indent="1"/>
    </xf>
    <xf numFmtId="4" fontId="49" fillId="60" borderId="63" applyNumberFormat="0" applyProtection="0">
      <alignment horizontal="left" vertical="center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0" fontId="41" fillId="57" borderId="64" applyNumberFormat="0" applyProtection="0">
      <alignment horizontal="left" vertical="top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49" fillId="61" borderId="63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70" fillId="9" borderId="62" applyNumberFormat="0" applyProtection="0">
      <alignment horizontal="right" vertical="center"/>
    </xf>
    <xf numFmtId="4" fontId="49" fillId="62" borderId="63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70" fillId="63" borderId="62" applyNumberFormat="0" applyProtection="0">
      <alignment horizontal="right" vertical="center"/>
    </xf>
    <xf numFmtId="4" fontId="49" fillId="64" borderId="63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70" fillId="30" borderId="60" applyNumberFormat="0" applyProtection="0">
      <alignment horizontal="right" vertical="center"/>
    </xf>
    <xf numFmtId="4" fontId="49" fillId="65" borderId="63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70" fillId="17" borderId="62" applyNumberFormat="0" applyProtection="0">
      <alignment horizontal="right" vertical="center"/>
    </xf>
    <xf numFmtId="4" fontId="49" fillId="66" borderId="63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70" fillId="21" borderId="62" applyNumberFormat="0" applyProtection="0">
      <alignment horizontal="right" vertical="center"/>
    </xf>
    <xf numFmtId="4" fontId="49" fillId="67" borderId="63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70" fillId="44" borderId="62" applyNumberFormat="0" applyProtection="0">
      <alignment horizontal="right" vertical="center"/>
    </xf>
    <xf numFmtId="4" fontId="49" fillId="68" borderId="63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70" fillId="37" borderId="62" applyNumberFormat="0" applyProtection="0">
      <alignment horizontal="right" vertical="center"/>
    </xf>
    <xf numFmtId="4" fontId="49" fillId="69" borderId="63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70" fillId="70" borderId="62" applyNumberFormat="0" applyProtection="0">
      <alignment horizontal="right" vertical="center"/>
    </xf>
    <xf numFmtId="4" fontId="49" fillId="71" borderId="63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0" fillId="16" borderId="62" applyNumberFormat="0" applyProtection="0">
      <alignment horizontal="right" vertical="center"/>
    </xf>
    <xf numFmtId="4" fontId="73" fillId="72" borderId="63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70" fillId="73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52" fillId="75" borderId="60" applyNumberFormat="0" applyProtection="0">
      <alignment horizontal="left" vertical="center" indent="1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7" borderId="62" applyNumberFormat="0" applyProtection="0">
      <alignment horizontal="right" vertical="center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8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4" fontId="70" fillId="77" borderId="60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70" fillId="50" borderId="62" applyNumberFormat="0" applyProtection="0">
      <alignment horizontal="left" vertical="center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34" fillId="75" borderId="64" applyNumberFormat="0" applyProtection="0">
      <alignment horizontal="left" vertical="top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70" fillId="82" borderId="62" applyNumberFormat="0" applyProtection="0">
      <alignment horizontal="left" vertical="center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34" fillId="77" borderId="64" applyNumberFormat="0" applyProtection="0">
      <alignment horizontal="left" vertical="top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70" fillId="14" borderId="62" applyNumberFormat="0" applyProtection="0">
      <alignment horizontal="left" vertical="center" indent="1"/>
    </xf>
    <xf numFmtId="0" fontId="33" fillId="85" borderId="63" applyNumberFormat="0" applyProtection="0">
      <alignment horizontal="left" vertical="center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34" fillId="14" borderId="64" applyNumberFormat="0" applyProtection="0">
      <alignment horizontal="left" vertical="top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70" fillId="78" borderId="62" applyNumberFormat="0" applyProtection="0">
      <alignment horizontal="left" vertical="center" indent="1"/>
    </xf>
    <xf numFmtId="0" fontId="33" fillId="6" borderId="63" applyNumberFormat="0" applyProtection="0">
      <alignment horizontal="left" vertical="center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34" fillId="78" borderId="64" applyNumberFormat="0" applyProtection="0">
      <alignment horizontal="left" vertical="top" indent="1"/>
    </xf>
    <xf numFmtId="0" fontId="77" fillId="75" borderId="65" applyBorder="0"/>
    <xf numFmtId="4" fontId="49" fillId="87" borderId="63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8" fillId="59" borderId="64" applyNumberFormat="0" applyProtection="0">
      <alignment vertical="center"/>
    </xf>
    <xf numFmtId="4" fontId="71" fillId="87" borderId="63" applyNumberFormat="0" applyProtection="0">
      <alignment vertical="center"/>
    </xf>
    <xf numFmtId="4" fontId="49" fillId="87" borderId="63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78" fillId="50" borderId="64" applyNumberFormat="0" applyProtection="0">
      <alignment horizontal="left" vertical="center" indent="1"/>
    </xf>
    <xf numFmtId="4" fontId="49" fillId="87" borderId="63" applyNumberFormat="0" applyProtection="0">
      <alignment horizontal="left" vertical="center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0" fontId="78" fillId="59" borderId="64" applyNumberFormat="0" applyProtection="0">
      <alignment horizontal="left" vertical="top" indent="1"/>
    </xf>
    <xf numFmtId="4" fontId="49" fillId="74" borderId="63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0" fillId="0" borderId="62" applyNumberFormat="0" applyProtection="0">
      <alignment horizontal="right" vertical="center"/>
    </xf>
    <xf numFmtId="4" fontId="71" fillId="74" borderId="63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41" fillId="88" borderId="62" applyNumberFormat="0" applyProtection="0">
      <alignment horizontal="right" vertical="center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4" fontId="70" fillId="20" borderId="62" applyNumberFormat="0" applyProtection="0">
      <alignment horizontal="left" vertical="center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0" fontId="78" fillId="77" borderId="64" applyNumberFormat="0" applyProtection="0">
      <alignment horizontal="left" vertical="top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41" fillId="89" borderId="60" applyNumberFormat="0" applyProtection="0">
      <alignment horizontal="left" vertical="center" indent="1"/>
    </xf>
    <xf numFmtId="4" fontId="69" fillId="74" borderId="63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4" fontId="41" fillId="86" borderId="62" applyNumberFormat="0" applyProtection="0">
      <alignment horizontal="right" vertical="center"/>
    </xf>
    <xf numFmtId="2" fontId="80" fillId="91" borderId="58" applyProtection="0"/>
    <xf numFmtId="2" fontId="80" fillId="91" borderId="58" applyProtection="0"/>
    <xf numFmtId="2" fontId="40" fillId="92" borderId="58" applyProtection="0"/>
    <xf numFmtId="2" fontId="40" fillId="93" borderId="58" applyProtection="0"/>
    <xf numFmtId="2" fontId="40" fillId="94" borderId="58" applyProtection="0"/>
    <xf numFmtId="2" fontId="40" fillId="94" borderId="58" applyProtection="0">
      <alignment horizontal="center"/>
    </xf>
    <xf numFmtId="2" fontId="40" fillId="93" borderId="58" applyProtection="0">
      <alignment horizontal="center"/>
    </xf>
    <xf numFmtId="0" fontId="41" fillId="0" borderId="60">
      <alignment horizontal="left" vertical="top" wrapText="1"/>
    </xf>
    <xf numFmtId="0" fontId="83" fillId="0" borderId="66" applyNumberFormat="0" applyFill="0" applyAlignment="0" applyProtection="0"/>
    <xf numFmtId="0" fontId="89" fillId="0" borderId="67"/>
    <xf numFmtId="0" fontId="31" fillId="0" borderId="0"/>
    <xf numFmtId="0" fontId="32" fillId="0" borderId="0"/>
    <xf numFmtId="0" fontId="40" fillId="6" borderId="70" applyNumberFormat="0">
      <alignment readingOrder="1"/>
      <protection locked="0"/>
    </xf>
    <xf numFmtId="0" fontId="46" fillId="0" borderId="71">
      <alignment horizontal="left" vertical="top" wrapText="1"/>
    </xf>
    <xf numFmtId="49" fontId="32" fillId="0" borderId="68">
      <alignment horizontal="center" vertical="top" wrapText="1"/>
      <protection locked="0"/>
    </xf>
    <xf numFmtId="49" fontId="32" fillId="0" borderId="68">
      <alignment horizontal="center" vertical="top" wrapText="1"/>
      <protection locked="0"/>
    </xf>
    <xf numFmtId="49" fontId="41" fillId="10" borderId="68">
      <alignment horizontal="right" vertical="top"/>
      <protection locked="0"/>
    </xf>
    <xf numFmtId="49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0" fontId="41" fillId="1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49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0" fontId="41" fillId="0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49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1" fillId="49" borderId="68">
      <alignment horizontal="right" vertical="top"/>
      <protection locked="0"/>
    </xf>
    <xf numFmtId="0" fontId="46" fillId="0" borderId="71">
      <alignment horizontal="center" vertical="top" wrapText="1"/>
    </xf>
    <xf numFmtId="0" fontId="50" fillId="50" borderId="70" applyNumberFormat="0" applyAlignment="0" applyProtection="0"/>
    <xf numFmtId="0" fontId="63" fillId="13" borderId="70" applyNumberFormat="0" applyAlignment="0" applyProtection="0"/>
    <xf numFmtId="0" fontId="32" fillId="59" borderId="72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34" fillId="45" borderId="73" applyNumberFormat="0" applyFont="0" applyAlignment="0" applyProtection="0"/>
    <xf numFmtId="0" fontId="68" fillId="50" borderId="74" applyNumberFormat="0" applyAlignment="0" applyProtection="0"/>
    <xf numFmtId="4" fontId="49" fillId="60" borderId="74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0" fillId="57" borderId="73" applyNumberFormat="0" applyProtection="0">
      <alignment vertical="center"/>
    </xf>
    <xf numFmtId="4" fontId="71" fillId="60" borderId="74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1" fillId="60" borderId="73" applyNumberFormat="0" applyProtection="0">
      <alignment vertical="center"/>
    </xf>
    <xf numFmtId="4" fontId="49" fillId="60" borderId="74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70" fillId="60" borderId="73" applyNumberFormat="0" applyProtection="0">
      <alignment horizontal="left" vertical="center" indent="1"/>
    </xf>
    <xf numFmtId="4" fontId="49" fillId="60" borderId="74" applyNumberFormat="0" applyProtection="0">
      <alignment horizontal="left" vertical="center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0" fontId="41" fillId="57" borderId="75" applyNumberFormat="0" applyProtection="0">
      <alignment horizontal="left" vertical="top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49" fillId="61" borderId="74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70" fillId="9" borderId="73" applyNumberFormat="0" applyProtection="0">
      <alignment horizontal="right" vertical="center"/>
    </xf>
    <xf numFmtId="4" fontId="49" fillId="62" borderId="74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70" fillId="63" borderId="73" applyNumberFormat="0" applyProtection="0">
      <alignment horizontal="right" vertical="center"/>
    </xf>
    <xf numFmtId="4" fontId="49" fillId="64" borderId="74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70" fillId="30" borderId="71" applyNumberFormat="0" applyProtection="0">
      <alignment horizontal="right" vertical="center"/>
    </xf>
    <xf numFmtId="4" fontId="49" fillId="65" borderId="74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70" fillId="17" borderId="73" applyNumberFormat="0" applyProtection="0">
      <alignment horizontal="right" vertical="center"/>
    </xf>
    <xf numFmtId="4" fontId="49" fillId="66" borderId="74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70" fillId="21" borderId="73" applyNumberFormat="0" applyProtection="0">
      <alignment horizontal="right" vertical="center"/>
    </xf>
    <xf numFmtId="4" fontId="49" fillId="67" borderId="74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70" fillId="44" borderId="73" applyNumberFormat="0" applyProtection="0">
      <alignment horizontal="right" vertical="center"/>
    </xf>
    <xf numFmtId="4" fontId="49" fillId="68" borderId="74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70" fillId="37" borderId="73" applyNumberFormat="0" applyProtection="0">
      <alignment horizontal="right" vertical="center"/>
    </xf>
    <xf numFmtId="4" fontId="49" fillId="69" borderId="74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70" fillId="70" borderId="73" applyNumberFormat="0" applyProtection="0">
      <alignment horizontal="right" vertical="center"/>
    </xf>
    <xf numFmtId="4" fontId="49" fillId="71" borderId="74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0" fillId="16" borderId="73" applyNumberFormat="0" applyProtection="0">
      <alignment horizontal="right" vertical="center"/>
    </xf>
    <xf numFmtId="4" fontId="73" fillId="72" borderId="74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70" fillId="73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52" fillId="75" borderId="71" applyNumberFormat="0" applyProtection="0">
      <alignment horizontal="left" vertical="center" indent="1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7" borderId="73" applyNumberFormat="0" applyProtection="0">
      <alignment horizontal="right" vertical="center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8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4" fontId="70" fillId="77" borderId="71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70" fillId="50" borderId="73" applyNumberFormat="0" applyProtection="0">
      <alignment horizontal="left" vertical="center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34" fillId="75" borderId="75" applyNumberFormat="0" applyProtection="0">
      <alignment horizontal="left" vertical="top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70" fillId="82" borderId="73" applyNumberFormat="0" applyProtection="0">
      <alignment horizontal="left" vertical="center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34" fillId="77" borderId="75" applyNumberFormat="0" applyProtection="0">
      <alignment horizontal="left" vertical="top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70" fillId="14" borderId="73" applyNumberFormat="0" applyProtection="0">
      <alignment horizontal="left" vertical="center" indent="1"/>
    </xf>
    <xf numFmtId="0" fontId="33" fillId="85" borderId="74" applyNumberFormat="0" applyProtection="0">
      <alignment horizontal="left" vertical="center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34" fillId="14" borderId="75" applyNumberFormat="0" applyProtection="0">
      <alignment horizontal="left" vertical="top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70" fillId="78" borderId="73" applyNumberFormat="0" applyProtection="0">
      <alignment horizontal="left" vertical="center" indent="1"/>
    </xf>
    <xf numFmtId="0" fontId="33" fillId="6" borderId="74" applyNumberFormat="0" applyProtection="0">
      <alignment horizontal="left" vertical="center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34" fillId="78" borderId="75" applyNumberFormat="0" applyProtection="0">
      <alignment horizontal="left" vertical="top" indent="1"/>
    </xf>
    <xf numFmtId="0" fontId="77" fillId="75" borderId="76" applyBorder="0"/>
    <xf numFmtId="4" fontId="49" fillId="87" borderId="74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8" fillId="59" borderId="75" applyNumberFormat="0" applyProtection="0">
      <alignment vertical="center"/>
    </xf>
    <xf numFmtId="4" fontId="71" fillId="87" borderId="74" applyNumberFormat="0" applyProtection="0">
      <alignment vertical="center"/>
    </xf>
    <xf numFmtId="4" fontId="49" fillId="87" borderId="74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78" fillId="50" borderId="75" applyNumberFormat="0" applyProtection="0">
      <alignment horizontal="left" vertical="center" indent="1"/>
    </xf>
    <xf numFmtId="4" fontId="49" fillId="87" borderId="74" applyNumberFormat="0" applyProtection="0">
      <alignment horizontal="left" vertical="center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0" fontId="78" fillId="59" borderId="75" applyNumberFormat="0" applyProtection="0">
      <alignment horizontal="left" vertical="top" indent="1"/>
    </xf>
    <xf numFmtId="4" fontId="49" fillId="74" borderId="74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0" fillId="0" borderId="73" applyNumberFormat="0" applyProtection="0">
      <alignment horizontal="right" vertical="center"/>
    </xf>
    <xf numFmtId="4" fontId="71" fillId="74" borderId="74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41" fillId="88" borderId="73" applyNumberFormat="0" applyProtection="0">
      <alignment horizontal="right" vertical="center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4" fontId="70" fillId="20" borderId="73" applyNumberFormat="0" applyProtection="0">
      <alignment horizontal="left" vertical="center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0" fontId="78" fillId="77" borderId="75" applyNumberFormat="0" applyProtection="0">
      <alignment horizontal="left" vertical="top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41" fillId="89" borderId="71" applyNumberFormat="0" applyProtection="0">
      <alignment horizontal="left" vertical="center" indent="1"/>
    </xf>
    <xf numFmtId="4" fontId="69" fillId="74" borderId="74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4" fontId="41" fillId="86" borderId="73" applyNumberFormat="0" applyProtection="0">
      <alignment horizontal="right" vertical="center"/>
    </xf>
    <xf numFmtId="2" fontId="80" fillId="91" borderId="69" applyProtection="0"/>
    <xf numFmtId="2" fontId="80" fillId="91" borderId="69" applyProtection="0"/>
    <xf numFmtId="2" fontId="40" fillId="92" borderId="69" applyProtection="0"/>
    <xf numFmtId="2" fontId="40" fillId="93" borderId="69" applyProtection="0"/>
    <xf numFmtId="2" fontId="40" fillId="94" borderId="69" applyProtection="0"/>
    <xf numFmtId="2" fontId="40" fillId="94" borderId="69" applyProtection="0">
      <alignment horizontal="center"/>
    </xf>
    <xf numFmtId="2" fontId="40" fillId="93" borderId="69" applyProtection="0">
      <alignment horizontal="center"/>
    </xf>
    <xf numFmtId="0" fontId="41" fillId="0" borderId="71">
      <alignment horizontal="left" vertical="top" wrapText="1"/>
    </xf>
    <xf numFmtId="0" fontId="83" fillId="0" borderId="77" applyNumberFormat="0" applyFill="0" applyAlignment="0" applyProtection="0"/>
    <xf numFmtId="0" fontId="89" fillId="0" borderId="78"/>
    <xf numFmtId="0" fontId="40" fillId="6" borderId="81" applyNumberFormat="0">
      <alignment readingOrder="1"/>
      <protection locked="0"/>
    </xf>
    <xf numFmtId="0" fontId="46" fillId="0" borderId="82">
      <alignment horizontal="left" vertical="top" wrapText="1"/>
    </xf>
    <xf numFmtId="49" fontId="32" fillId="0" borderId="79">
      <alignment horizontal="center" vertical="top" wrapText="1"/>
      <protection locked="0"/>
    </xf>
    <xf numFmtId="49" fontId="32" fillId="0" borderId="79">
      <alignment horizontal="center" vertical="top" wrapText="1"/>
      <protection locked="0"/>
    </xf>
    <xf numFmtId="49" fontId="41" fillId="10" borderId="79">
      <alignment horizontal="right" vertical="top"/>
      <protection locked="0"/>
    </xf>
    <xf numFmtId="49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0" fontId="41" fillId="1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49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0" fontId="41" fillId="0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49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1" fillId="49" borderId="79">
      <alignment horizontal="right" vertical="top"/>
      <protection locked="0"/>
    </xf>
    <xf numFmtId="0" fontId="46" fillId="0" borderId="82">
      <alignment horizontal="center" vertical="top" wrapText="1"/>
    </xf>
    <xf numFmtId="0" fontId="50" fillId="50" borderId="81" applyNumberFormat="0" applyAlignment="0" applyProtection="0"/>
    <xf numFmtId="0" fontId="63" fillId="13" borderId="81" applyNumberFormat="0" applyAlignment="0" applyProtection="0"/>
    <xf numFmtId="0" fontId="32" fillId="59" borderId="83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34" fillId="45" borderId="84" applyNumberFormat="0" applyFont="0" applyAlignment="0" applyProtection="0"/>
    <xf numFmtId="0" fontId="68" fillId="50" borderId="85" applyNumberFormat="0" applyAlignment="0" applyProtection="0"/>
    <xf numFmtId="4" fontId="49" fillId="60" borderId="85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0" fillId="57" borderId="84" applyNumberFormat="0" applyProtection="0">
      <alignment vertical="center"/>
    </xf>
    <xf numFmtId="4" fontId="71" fillId="60" borderId="85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1" fillId="60" borderId="84" applyNumberFormat="0" applyProtection="0">
      <alignment vertical="center"/>
    </xf>
    <xf numFmtId="4" fontId="49" fillId="60" borderId="85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70" fillId="60" borderId="84" applyNumberFormat="0" applyProtection="0">
      <alignment horizontal="left" vertical="center" indent="1"/>
    </xf>
    <xf numFmtId="4" fontId="49" fillId="60" borderId="85" applyNumberFormat="0" applyProtection="0">
      <alignment horizontal="left" vertical="center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0" fontId="41" fillId="57" borderId="86" applyNumberFormat="0" applyProtection="0">
      <alignment horizontal="left" vertical="top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49" fillId="61" borderId="85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70" fillId="9" borderId="84" applyNumberFormat="0" applyProtection="0">
      <alignment horizontal="right" vertical="center"/>
    </xf>
    <xf numFmtId="4" fontId="49" fillId="62" borderId="85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70" fillId="63" borderId="84" applyNumberFormat="0" applyProtection="0">
      <alignment horizontal="right" vertical="center"/>
    </xf>
    <xf numFmtId="4" fontId="49" fillId="64" borderId="85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70" fillId="30" borderId="82" applyNumberFormat="0" applyProtection="0">
      <alignment horizontal="right" vertical="center"/>
    </xf>
    <xf numFmtId="4" fontId="49" fillId="65" borderId="85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70" fillId="17" borderId="84" applyNumberFormat="0" applyProtection="0">
      <alignment horizontal="right" vertical="center"/>
    </xf>
    <xf numFmtId="4" fontId="49" fillId="66" borderId="85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70" fillId="21" borderId="84" applyNumberFormat="0" applyProtection="0">
      <alignment horizontal="right" vertical="center"/>
    </xf>
    <xf numFmtId="4" fontId="49" fillId="67" borderId="85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70" fillId="44" borderId="84" applyNumberFormat="0" applyProtection="0">
      <alignment horizontal="right" vertical="center"/>
    </xf>
    <xf numFmtId="4" fontId="49" fillId="68" borderId="85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70" fillId="37" borderId="84" applyNumberFormat="0" applyProtection="0">
      <alignment horizontal="right" vertical="center"/>
    </xf>
    <xf numFmtId="4" fontId="49" fillId="69" borderId="85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70" fillId="70" borderId="84" applyNumberFormat="0" applyProtection="0">
      <alignment horizontal="right" vertical="center"/>
    </xf>
    <xf numFmtId="4" fontId="49" fillId="71" borderId="85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0" fillId="16" borderId="84" applyNumberFormat="0" applyProtection="0">
      <alignment horizontal="right" vertical="center"/>
    </xf>
    <xf numFmtId="4" fontId="73" fillId="72" borderId="85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70" fillId="73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52" fillId="75" borderId="82" applyNumberFormat="0" applyProtection="0">
      <alignment horizontal="left" vertical="center" indent="1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7" borderId="84" applyNumberFormat="0" applyProtection="0">
      <alignment horizontal="right" vertical="center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8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4" fontId="70" fillId="77" borderId="82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70" fillId="50" borderId="84" applyNumberFormat="0" applyProtection="0">
      <alignment horizontal="left" vertical="center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34" fillId="75" borderId="86" applyNumberFormat="0" applyProtection="0">
      <alignment horizontal="left" vertical="top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70" fillId="82" borderId="84" applyNumberFormat="0" applyProtection="0">
      <alignment horizontal="left" vertical="center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34" fillId="77" borderId="86" applyNumberFormat="0" applyProtection="0">
      <alignment horizontal="left" vertical="top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70" fillId="14" borderId="84" applyNumberFormat="0" applyProtection="0">
      <alignment horizontal="left" vertical="center" indent="1"/>
    </xf>
    <xf numFmtId="0" fontId="33" fillId="85" borderId="85" applyNumberFormat="0" applyProtection="0">
      <alignment horizontal="left" vertical="center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34" fillId="14" borderId="86" applyNumberFormat="0" applyProtection="0">
      <alignment horizontal="left" vertical="top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70" fillId="78" borderId="84" applyNumberFormat="0" applyProtection="0">
      <alignment horizontal="left" vertical="center" indent="1"/>
    </xf>
    <xf numFmtId="0" fontId="33" fillId="6" borderId="85" applyNumberFormat="0" applyProtection="0">
      <alignment horizontal="left" vertical="center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34" fillId="78" borderId="86" applyNumberFormat="0" applyProtection="0">
      <alignment horizontal="left" vertical="top" indent="1"/>
    </xf>
    <xf numFmtId="0" fontId="77" fillId="75" borderId="87" applyBorder="0"/>
    <xf numFmtId="4" fontId="49" fillId="87" borderId="85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8" fillId="59" borderId="86" applyNumberFormat="0" applyProtection="0">
      <alignment vertical="center"/>
    </xf>
    <xf numFmtId="4" fontId="71" fillId="87" borderId="85" applyNumberFormat="0" applyProtection="0">
      <alignment vertical="center"/>
    </xf>
    <xf numFmtId="4" fontId="49" fillId="87" borderId="85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78" fillId="50" borderId="86" applyNumberFormat="0" applyProtection="0">
      <alignment horizontal="left" vertical="center" indent="1"/>
    </xf>
    <xf numFmtId="4" fontId="49" fillId="87" borderId="85" applyNumberFormat="0" applyProtection="0">
      <alignment horizontal="left" vertical="center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0" fontId="78" fillId="59" borderId="86" applyNumberFormat="0" applyProtection="0">
      <alignment horizontal="left" vertical="top" indent="1"/>
    </xf>
    <xf numFmtId="4" fontId="49" fillId="74" borderId="85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0" fillId="0" borderId="84" applyNumberFormat="0" applyProtection="0">
      <alignment horizontal="right" vertical="center"/>
    </xf>
    <xf numFmtId="4" fontId="71" fillId="74" borderId="85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41" fillId="88" borderId="84" applyNumberFormat="0" applyProtection="0">
      <alignment horizontal="right" vertical="center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4" fontId="70" fillId="20" borderId="84" applyNumberFormat="0" applyProtection="0">
      <alignment horizontal="left" vertical="center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0" fontId="78" fillId="77" borderId="86" applyNumberFormat="0" applyProtection="0">
      <alignment horizontal="left" vertical="top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41" fillId="89" borderId="82" applyNumberFormat="0" applyProtection="0">
      <alignment horizontal="left" vertical="center" indent="1"/>
    </xf>
    <xf numFmtId="4" fontId="69" fillId="74" borderId="85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4" fontId="41" fillId="86" borderId="84" applyNumberFormat="0" applyProtection="0">
      <alignment horizontal="right" vertical="center"/>
    </xf>
    <xf numFmtId="2" fontId="80" fillId="91" borderId="80" applyProtection="0"/>
    <xf numFmtId="2" fontId="80" fillId="91" borderId="80" applyProtection="0"/>
    <xf numFmtId="2" fontId="40" fillId="92" borderId="80" applyProtection="0"/>
    <xf numFmtId="2" fontId="40" fillId="93" borderId="80" applyProtection="0"/>
    <xf numFmtId="2" fontId="40" fillId="94" borderId="80" applyProtection="0"/>
    <xf numFmtId="2" fontId="40" fillId="94" borderId="80" applyProtection="0">
      <alignment horizontal="center"/>
    </xf>
    <xf numFmtId="2" fontId="40" fillId="93" borderId="80" applyProtection="0">
      <alignment horizontal="center"/>
    </xf>
    <xf numFmtId="0" fontId="41" fillId="0" borderId="82">
      <alignment horizontal="left" vertical="top" wrapText="1"/>
    </xf>
    <xf numFmtId="0" fontId="83" fillId="0" borderId="88" applyNumberFormat="0" applyFill="0" applyAlignment="0" applyProtection="0"/>
    <xf numFmtId="0" fontId="89" fillId="0" borderId="89"/>
    <xf numFmtId="0" fontId="35" fillId="0" borderId="0"/>
  </cellStyleXfs>
  <cellXfs count="2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4" fontId="6" fillId="0" borderId="0" xfId="0" applyNumberFormat="1" applyFont="1" applyAlignment="1">
      <alignment vertical="center"/>
    </xf>
    <xf numFmtId="10" fontId="7" fillId="0" borderId="0" xfId="0" applyNumberFormat="1" applyFont="1" applyAlignment="1">
      <alignment vertical="center"/>
    </xf>
    <xf numFmtId="10" fontId="2" fillId="0" borderId="1" xfId="0" applyNumberFormat="1" applyFont="1" applyBorder="1" applyAlignment="1">
      <alignment horizontal="center" vertical="center" wrapText="1"/>
    </xf>
    <xf numFmtId="10" fontId="6" fillId="0" borderId="0" xfId="0" applyNumberFormat="1" applyFont="1" applyAlignment="1">
      <alignment vertical="center"/>
    </xf>
    <xf numFmtId="4" fontId="6" fillId="0" borderId="0" xfId="0" applyNumberFormat="1" applyFont="1" applyAlignment="1">
      <alignment horizontal="right" vertical="center"/>
    </xf>
    <xf numFmtId="0" fontId="8" fillId="0" borderId="0" xfId="0" applyFont="1"/>
    <xf numFmtId="0" fontId="7" fillId="0" borderId="0" xfId="0" applyFont="1"/>
    <xf numFmtId="10" fontId="7" fillId="0" borderId="0" xfId="0" applyNumberFormat="1" applyFont="1"/>
    <xf numFmtId="4" fontId="7" fillId="0" borderId="0" xfId="0" applyNumberFormat="1" applyFont="1"/>
    <xf numFmtId="4" fontId="4" fillId="0" borderId="0" xfId="0" applyNumberFormat="1" applyFont="1"/>
    <xf numFmtId="10" fontId="5" fillId="0" borderId="0" xfId="0" applyNumberFormat="1" applyFont="1"/>
    <xf numFmtId="0" fontId="9" fillId="0" borderId="0" xfId="0" applyFont="1"/>
    <xf numFmtId="0" fontId="4" fillId="0" borderId="0" xfId="0" applyFont="1" applyAlignment="1">
      <alignment vertical="top"/>
    </xf>
    <xf numFmtId="4" fontId="2" fillId="0" borderId="1" xfId="0" applyNumberFormat="1" applyFont="1" applyBorder="1" applyAlignment="1">
      <alignment horizontal="right" vertical="center" wrapText="1"/>
    </xf>
    <xf numFmtId="0" fontId="3" fillId="0" borderId="0" xfId="0" applyFont="1"/>
    <xf numFmtId="0" fontId="3" fillId="0" borderId="0" xfId="0" applyFont="1" applyAlignment="1">
      <alignment horizontal="center" vertical="center" wrapText="1"/>
    </xf>
    <xf numFmtId="0" fontId="10" fillId="0" borderId="0" xfId="0" applyFon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vertical="center" wrapText="1"/>
    </xf>
    <xf numFmtId="165" fontId="2" fillId="0" borderId="1" xfId="0" applyNumberFormat="1" applyFont="1" applyBorder="1" applyAlignment="1">
      <alignment horizontal="left" vertical="center" wrapText="1"/>
    </xf>
    <xf numFmtId="165" fontId="2" fillId="0" borderId="1" xfId="0" applyNumberFormat="1" applyFont="1" applyBorder="1" applyAlignment="1">
      <alignment horizontal="right" vertical="center" wrapText="1"/>
    </xf>
    <xf numFmtId="4" fontId="9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4" fontId="11" fillId="0" borderId="0" xfId="0" applyNumberFormat="1" applyFont="1" applyAlignment="1">
      <alignment vertical="center"/>
    </xf>
    <xf numFmtId="0" fontId="12" fillId="0" borderId="1" xfId="0" applyFont="1" applyBorder="1" applyAlignment="1">
      <alignment horizontal="right" vertical="center" wrapText="1"/>
    </xf>
    <xf numFmtId="0" fontId="13" fillId="0" borderId="0" xfId="0" applyFont="1"/>
    <xf numFmtId="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165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2" fillId="0" borderId="0" xfId="0" applyNumberFormat="1" applyFont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4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4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0" borderId="0" xfId="0" applyFont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5" fillId="2" borderId="1" xfId="0" applyFont="1" applyFill="1" applyBorder="1" applyAlignment="1">
      <alignment horizontal="left" vertical="center" wrapText="1"/>
    </xf>
    <xf numFmtId="4" fontId="0" fillId="2" borderId="1" xfId="0" applyNumberFormat="1" applyFill="1" applyBorder="1" applyAlignment="1">
      <alignment horizontal="center" vertical="center"/>
    </xf>
    <xf numFmtId="10" fontId="15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0" fillId="0" borderId="4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textRotation="90"/>
    </xf>
    <xf numFmtId="10" fontId="0" fillId="0" borderId="2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5" borderId="1" xfId="0" applyFill="1" applyBorder="1" applyAlignment="1">
      <alignment horizontal="left" vertical="center" wrapText="1"/>
    </xf>
    <xf numFmtId="4" fontId="0" fillId="5" borderId="1" xfId="0" applyNumberFormat="1" applyFill="1" applyBorder="1" applyAlignment="1">
      <alignment horizontal="center" vertical="center"/>
    </xf>
    <xf numFmtId="10" fontId="0" fillId="5" borderId="1" xfId="0" applyNumberFormat="1" applyFill="1" applyBorder="1" applyAlignment="1">
      <alignment horizontal="center" vertical="center"/>
    </xf>
    <xf numFmtId="10" fontId="0" fillId="5" borderId="2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 wrapText="1"/>
    </xf>
    <xf numFmtId="4" fontId="15" fillId="2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left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43" fontId="7" fillId="0" borderId="0" xfId="0" applyNumberFormat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4" fontId="6" fillId="5" borderId="0" xfId="0" applyNumberFormat="1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15" fillId="0" borderId="0" xfId="0" applyFont="1" applyAlignment="1" applyProtection="1">
      <alignment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left" vertical="center" wrapText="1"/>
      <protection locked="0"/>
    </xf>
    <xf numFmtId="0" fontId="2" fillId="0" borderId="5" xfId="0" applyFont="1" applyBorder="1" applyAlignment="1">
      <alignment horizontal="left" vertical="center" wrapText="1"/>
    </xf>
    <xf numFmtId="10" fontId="2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0" fontId="2" fillId="0" borderId="1" xfId="0" applyNumberFormat="1" applyFont="1" applyBorder="1" applyAlignment="1">
      <alignment vertical="center"/>
    </xf>
    <xf numFmtId="4" fontId="0" fillId="0" borderId="0" xfId="0" applyNumberFormat="1"/>
    <xf numFmtId="4" fontId="2" fillId="0" borderId="1" xfId="0" applyNumberFormat="1" applyFont="1" applyBorder="1" applyAlignment="1">
      <alignment horizontal="right" vertical="center"/>
    </xf>
    <xf numFmtId="10" fontId="2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  <xf numFmtId="0" fontId="17" fillId="0" borderId="0" xfId="0" applyFont="1"/>
    <xf numFmtId="0" fontId="17" fillId="0" borderId="0" xfId="0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17" fillId="0" borderId="1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justify" vertical="center" wrapText="1"/>
    </xf>
    <xf numFmtId="49" fontId="17" fillId="0" borderId="1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vertical="center" wrapText="1"/>
    </xf>
    <xf numFmtId="0" fontId="17" fillId="0" borderId="2" xfId="0" applyFont="1" applyBorder="1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18" fillId="0" borderId="0" xfId="0" applyFont="1"/>
    <xf numFmtId="0" fontId="19" fillId="0" borderId="1" xfId="0" applyFont="1" applyBorder="1" applyAlignment="1">
      <alignment vertical="center" wrapText="1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 vertical="center"/>
    </xf>
    <xf numFmtId="0" fontId="17" fillId="0" borderId="5" xfId="0" applyFont="1" applyBorder="1" applyAlignment="1">
      <alignment horizontal="center" vertical="center" wrapText="1"/>
    </xf>
    <xf numFmtId="4" fontId="19" fillId="0" borderId="1" xfId="0" applyNumberFormat="1" applyFont="1" applyBorder="1" applyAlignment="1">
      <alignment vertical="top"/>
    </xf>
    <xf numFmtId="0" fontId="19" fillId="0" borderId="0" xfId="0" applyFont="1"/>
    <xf numFmtId="0" fontId="17" fillId="0" borderId="1" xfId="0" applyFont="1" applyBorder="1" applyAlignment="1">
      <alignment vertical="top"/>
    </xf>
    <xf numFmtId="14" fontId="17" fillId="0" borderId="1" xfId="0" applyNumberFormat="1" applyFont="1" applyBorder="1" applyAlignment="1">
      <alignment vertical="top"/>
    </xf>
    <xf numFmtId="49" fontId="17" fillId="0" borderId="1" xfId="0" applyNumberFormat="1" applyFont="1" applyBorder="1" applyAlignment="1">
      <alignment horizontal="center" vertical="top" wrapText="1"/>
    </xf>
    <xf numFmtId="0" fontId="17" fillId="0" borderId="1" xfId="0" applyFont="1" applyBorder="1" applyAlignment="1">
      <alignment vertical="top" wrapText="1"/>
    </xf>
    <xf numFmtId="0" fontId="17" fillId="0" borderId="1" xfId="0" applyFont="1" applyBorder="1" applyAlignment="1">
      <alignment horizontal="center" vertical="top"/>
    </xf>
    <xf numFmtId="4" fontId="17" fillId="0" borderId="1" xfId="0" applyNumberFormat="1" applyFont="1" applyBorder="1" applyAlignment="1">
      <alignment vertical="top"/>
    </xf>
    <xf numFmtId="10" fontId="0" fillId="0" borderId="0" xfId="0" applyNumberFormat="1"/>
    <xf numFmtId="4" fontId="2" fillId="0" borderId="0" xfId="0" applyNumberFormat="1" applyFont="1" applyAlignment="1">
      <alignment vertical="center"/>
    </xf>
    <xf numFmtId="4" fontId="2" fillId="0" borderId="0" xfId="0" applyNumberFormat="1" applyFont="1" applyAlignment="1">
      <alignment vertical="center" wrapText="1"/>
    </xf>
    <xf numFmtId="0" fontId="5" fillId="0" borderId="1" xfId="0" applyFont="1" applyBorder="1"/>
    <xf numFmtId="49" fontId="2" fillId="0" borderId="1" xfId="0" applyNumberFormat="1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right" vertical="center" wrapText="1"/>
    </xf>
    <xf numFmtId="2" fontId="2" fillId="0" borderId="1" xfId="0" applyNumberFormat="1" applyFont="1" applyBorder="1" applyAlignment="1">
      <alignment horizontal="right" vertical="center" wrapText="1"/>
    </xf>
    <xf numFmtId="4" fontId="2" fillId="0" borderId="2" xfId="0" applyNumberFormat="1" applyFont="1" applyBorder="1" applyAlignment="1">
      <alignment horizontal="right" vertical="center" wrapText="1"/>
    </xf>
    <xf numFmtId="10" fontId="2" fillId="0" borderId="3" xfId="0" applyNumberFormat="1" applyFont="1" applyBorder="1" applyAlignment="1">
      <alignment horizontal="right" vertical="center" wrapText="1"/>
    </xf>
    <xf numFmtId="4" fontId="2" fillId="0" borderId="3" xfId="0" applyNumberFormat="1" applyFont="1" applyBorder="1" applyAlignment="1">
      <alignment horizontal="right" vertical="center" wrapText="1"/>
    </xf>
    <xf numFmtId="4" fontId="2" fillId="0" borderId="4" xfId="0" applyNumberFormat="1" applyFont="1" applyBorder="1" applyAlignment="1">
      <alignment horizontal="right" vertical="center" wrapText="1"/>
    </xf>
    <xf numFmtId="167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5" fillId="0" borderId="5" xfId="0" applyFont="1" applyBorder="1"/>
    <xf numFmtId="0" fontId="2" fillId="0" borderId="4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 wrapText="1"/>
    </xf>
    <xf numFmtId="167" fontId="2" fillId="0" borderId="4" xfId="0" applyNumberFormat="1" applyFont="1" applyBorder="1" applyAlignment="1">
      <alignment horizontal="center" vertical="center" wrapText="1"/>
    </xf>
    <xf numFmtId="10" fontId="20" fillId="0" borderId="1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center"/>
    </xf>
    <xf numFmtId="0" fontId="3" fillId="0" borderId="1" xfId="0" applyFont="1" applyBorder="1" applyAlignment="1">
      <alignment horizontal="right" vertical="center" wrapText="1"/>
    </xf>
    <xf numFmtId="0" fontId="9" fillId="0" borderId="0" xfId="0" applyFont="1" applyAlignment="1">
      <alignment horizontal="right"/>
    </xf>
    <xf numFmtId="0" fontId="21" fillId="0" borderId="0" xfId="0" applyFont="1" applyAlignment="1">
      <alignment horizontal="right" vertical="center"/>
    </xf>
    <xf numFmtId="0" fontId="0" fillId="0" borderId="0" xfId="0" applyAlignment="1">
      <alignment horizontal="center"/>
    </xf>
    <xf numFmtId="10" fontId="17" fillId="0" borderId="1" xfId="0" applyNumberFormat="1" applyFont="1" applyBorder="1" applyAlignment="1">
      <alignment horizontal="center" vertical="center" wrapText="1"/>
    </xf>
    <xf numFmtId="0" fontId="21" fillId="0" borderId="0" xfId="0" applyFont="1" applyAlignment="1">
      <alignment horizontal="justify" vertical="center"/>
    </xf>
    <xf numFmtId="49" fontId="17" fillId="0" borderId="0" xfId="0" applyNumberFormat="1" applyFont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49" fontId="17" fillId="0" borderId="1" xfId="0" applyNumberFormat="1" applyFont="1" applyBorder="1" applyAlignment="1">
      <alignment horizontal="center" vertical="center"/>
    </xf>
    <xf numFmtId="4" fontId="17" fillId="0" borderId="1" xfId="0" applyNumberFormat="1" applyFont="1" applyBorder="1" applyAlignment="1">
      <alignment horizontal="center" vertical="center"/>
    </xf>
    <xf numFmtId="0" fontId="22" fillId="0" borderId="0" xfId="0" applyFont="1" applyAlignment="1">
      <alignment vertical="center"/>
    </xf>
    <xf numFmtId="168" fontId="17" fillId="0" borderId="1" xfId="0" applyNumberFormat="1" applyFont="1" applyBorder="1" applyAlignment="1">
      <alignment horizontal="center" vertical="center"/>
    </xf>
    <xf numFmtId="169" fontId="17" fillId="0" borderId="1" xfId="0" applyNumberFormat="1" applyFont="1" applyBorder="1" applyAlignment="1">
      <alignment horizontal="center" vertical="center"/>
    </xf>
    <xf numFmtId="167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wrapText="1"/>
    </xf>
    <xf numFmtId="4" fontId="19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justify" vertical="center"/>
    </xf>
    <xf numFmtId="0" fontId="19" fillId="0" borderId="1" xfId="0" applyFont="1" applyBorder="1" applyAlignment="1">
      <alignment vertical="top"/>
    </xf>
    <xf numFmtId="0" fontId="2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4" fontId="2" fillId="4" borderId="1" xfId="0" applyNumberFormat="1" applyFont="1" applyFill="1" applyBorder="1" applyAlignment="1">
      <alignment horizontal="right" vertical="center"/>
    </xf>
    <xf numFmtId="0" fontId="2" fillId="4" borderId="1" xfId="0" applyFont="1" applyFill="1" applyBorder="1" applyAlignment="1">
      <alignment vertical="center" wrapText="1"/>
    </xf>
    <xf numFmtId="4" fontId="17" fillId="0" borderId="0" xfId="0" applyNumberFormat="1" applyFont="1" applyAlignment="1">
      <alignment horizontal="left" vertical="center" wrapText="1"/>
    </xf>
    <xf numFmtId="4" fontId="17" fillId="0" borderId="1" xfId="0" applyNumberFormat="1" applyFont="1" applyBorder="1" applyAlignment="1">
      <alignment vertical="center" wrapText="1"/>
    </xf>
    <xf numFmtId="0" fontId="30" fillId="0" borderId="1" xfId="951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 applyProtection="1">
      <alignment horizontal="center" vertical="center" wrapText="1"/>
      <protection locked="0"/>
    </xf>
    <xf numFmtId="0" fontId="15" fillId="0" borderId="0" xfId="0" applyFont="1" applyAlignment="1" applyProtection="1">
      <alignment horizontal="left" vertical="center" wrapText="1"/>
      <protection locked="0"/>
    </xf>
    <xf numFmtId="4" fontId="2" fillId="0" borderId="0" xfId="0" applyNumberFormat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17" fillId="0" borderId="0" xfId="0" applyFont="1" applyAlignment="1">
      <alignment horizontal="justify" vertical="center" wrapText="1"/>
    </xf>
    <xf numFmtId="0" fontId="17" fillId="0" borderId="0" xfId="0" applyFont="1" applyAlignment="1">
      <alignment horizontal="justify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9" fillId="0" borderId="1" xfId="0" applyFont="1" applyBorder="1" applyAlignment="1">
      <alignment vertical="top"/>
    </xf>
    <xf numFmtId="0" fontId="17" fillId="0" borderId="1" xfId="0" applyFont="1" applyBorder="1" applyAlignment="1">
      <alignment vertical="top"/>
    </xf>
    <xf numFmtId="0" fontId="17" fillId="0" borderId="1" xfId="0" applyFont="1" applyBorder="1" applyAlignment="1">
      <alignment vertical="top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7" fillId="0" borderId="0" xfId="0" applyFont="1" applyAlignment="1">
      <alignment horizontal="right"/>
    </xf>
    <xf numFmtId="0" fontId="2" fillId="0" borderId="2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 wrapText="1"/>
    </xf>
    <xf numFmtId="0" fontId="2" fillId="0" borderId="5" xfId="0" applyFont="1" applyBorder="1" applyAlignment="1">
      <alignment horizontal="left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right" vertical="center" wrapText="1"/>
    </xf>
    <xf numFmtId="10" fontId="2" fillId="0" borderId="8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right" vertical="center" wrapText="1"/>
    </xf>
    <xf numFmtId="10" fontId="2" fillId="0" borderId="2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right" vertical="center" wrapText="1"/>
    </xf>
    <xf numFmtId="10" fontId="3" fillId="0" borderId="2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2" fillId="0" borderId="2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center" vertical="top" wrapText="1"/>
    </xf>
    <xf numFmtId="4" fontId="17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2" fillId="0" borderId="1" xfId="0" applyNumberFormat="1" applyFont="1" applyBorder="1" applyAlignment="1">
      <alignment horizontal="center" vertical="top" wrapText="1"/>
    </xf>
    <xf numFmtId="0" fontId="16" fillId="3" borderId="1" xfId="0" applyFont="1" applyFill="1" applyBorder="1" applyAlignment="1" applyProtection="1">
      <alignment horizontal="center" vertical="center"/>
      <protection locked="0"/>
    </xf>
    <xf numFmtId="0" fontId="16" fillId="3" borderId="1" xfId="0" applyFont="1" applyFill="1" applyBorder="1" applyAlignment="1">
      <alignment horizontal="left" vertical="center" wrapText="1"/>
    </xf>
    <xf numFmtId="0" fontId="16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right"/>
    </xf>
    <xf numFmtId="0" fontId="15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textRotation="90"/>
    </xf>
    <xf numFmtId="0" fontId="0" fillId="0" borderId="9" xfId="0" applyBorder="1" applyAlignment="1">
      <alignment horizontal="center" vertical="center" textRotation="90"/>
    </xf>
    <xf numFmtId="0" fontId="0" fillId="0" borderId="4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49" fontId="0" fillId="0" borderId="5" xfId="0" applyNumberFormat="1" applyBorder="1" applyAlignment="1">
      <alignment vertical="center" wrapText="1"/>
    </xf>
    <xf numFmtId="49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  <xf numFmtId="0" fontId="0" fillId="3" borderId="5" xfId="0" applyFill="1" applyBorder="1" applyAlignment="1" applyProtection="1">
      <alignment horizontal="center" vertical="center"/>
      <protection locked="0"/>
    </xf>
    <xf numFmtId="0" fontId="0" fillId="3" borderId="4" xfId="0" applyFill="1" applyBorder="1" applyAlignment="1" applyProtection="1">
      <alignment horizontal="center" vertical="center"/>
      <protection locked="0"/>
    </xf>
    <xf numFmtId="0" fontId="0" fillId="3" borderId="5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0" fillId="0" borderId="0" xfId="0" applyFont="1"/>
    <xf numFmtId="0" fontId="30" fillId="0" borderId="1" xfId="0" applyFont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 wrapText="1"/>
    </xf>
    <xf numFmtId="49" fontId="30" fillId="0" borderId="1" xfId="0" applyNumberFormat="1" applyFont="1" applyBorder="1" applyAlignment="1">
      <alignment horizontal="left" vertical="center" wrapText="1"/>
    </xf>
    <xf numFmtId="0" fontId="30" fillId="0" borderId="1" xfId="0" applyFont="1" applyBorder="1" applyAlignment="1">
      <alignment vertical="center" wrapText="1"/>
    </xf>
    <xf numFmtId="4" fontId="30" fillId="0" borderId="2" xfId="0" applyNumberFormat="1" applyFont="1" applyBorder="1" applyAlignment="1">
      <alignment horizontal="center" vertical="center"/>
    </xf>
    <xf numFmtId="4" fontId="30" fillId="0" borderId="7" xfId="0" applyNumberFormat="1" applyFont="1" applyBorder="1" applyAlignment="1">
      <alignment horizontal="center" vertical="center"/>
    </xf>
    <xf numFmtId="4" fontId="30" fillId="0" borderId="1" xfId="0" applyNumberFormat="1" applyFont="1" applyBorder="1" applyAlignment="1">
      <alignment horizontal="right" vertical="center"/>
    </xf>
    <xf numFmtId="4" fontId="30" fillId="0" borderId="1" xfId="0" applyNumberFormat="1" applyFont="1" applyBorder="1" applyAlignment="1">
      <alignment horizontal="right" vertical="center" wrapText="1"/>
    </xf>
    <xf numFmtId="0" fontId="94" fillId="0" borderId="1" xfId="0" applyFont="1" applyBorder="1" applyAlignment="1">
      <alignment horizontal="right" vertical="center" wrapText="1"/>
    </xf>
    <xf numFmtId="4" fontId="94" fillId="0" borderId="2" xfId="0" applyNumberFormat="1" applyFont="1" applyBorder="1" applyAlignment="1">
      <alignment horizontal="center" vertical="center" wrapText="1"/>
    </xf>
    <xf numFmtId="4" fontId="94" fillId="0" borderId="7" xfId="0" applyNumberFormat="1" applyFont="1" applyBorder="1" applyAlignment="1">
      <alignment horizontal="center" vertical="center" wrapText="1"/>
    </xf>
    <xf numFmtId="4" fontId="94" fillId="0" borderId="1" xfId="0" applyNumberFormat="1" applyFont="1" applyBorder="1" applyAlignment="1">
      <alignment vertical="center" wrapText="1"/>
    </xf>
    <xf numFmtId="4" fontId="30" fillId="0" borderId="1" xfId="0" applyNumberFormat="1" applyFont="1" applyBorder="1" applyAlignment="1">
      <alignment horizontal="center" vertical="center" wrapText="1"/>
    </xf>
  </cellXfs>
  <cellStyles count="2020">
    <cellStyle name=" 1" xfId="7" xr:uid="{49593466-EF50-4FEF-A21B-D67525852555}"/>
    <cellStyle name="_2008г. и 4кв" xfId="8" xr:uid="{74B4455A-BC10-4EB7-BC9B-DB493DC4F582}"/>
    <cellStyle name="_4_macro 2009" xfId="9" xr:uid="{95B9712C-0818-4F02-B707-233048B96DA3}"/>
    <cellStyle name="_Condition-long(2012-2030)нах" xfId="10" xr:uid="{1324BFFA-5DC0-42F7-B72F-1AF8E12B2A2E}"/>
    <cellStyle name="_CPI foodimp" xfId="11" xr:uid="{26C143E9-324B-4896-9354-75222722F038}"/>
    <cellStyle name="_macro 2012 var 1" xfId="12" xr:uid="{92DC612B-A7D2-4B0A-A7F7-716615141ED9}"/>
    <cellStyle name="_SeriesAttributes" xfId="13" xr:uid="{5318B4C7-4175-4B02-8EA3-57810F96E527}"/>
    <cellStyle name="_SeriesAttributes 2" xfId="687" xr:uid="{2F5A99E6-4961-4401-9495-07FCD6549B06}"/>
    <cellStyle name="_SeriesAttributes 2 2" xfId="1243" xr:uid="{0385A182-375F-4684-95F7-A4F3579D8CB2}"/>
    <cellStyle name="_SeriesAttributes 2 2 2" xfId="1761" xr:uid="{95920B09-ADBD-46D6-846B-754CD57914B3}"/>
    <cellStyle name="_SeriesAttributes 2 3" xfId="1503" xr:uid="{6A4A5F5E-441E-403C-8564-24EA38E38490}"/>
    <cellStyle name="_SeriesAttributes 2 4" xfId="970" xr:uid="{6F2E3EFB-39FF-4191-84CE-1792A0667B67}"/>
    <cellStyle name="_v2008-2012-15.12.09вар(2)-11.2030" xfId="14" xr:uid="{A22476CC-D69B-4196-936A-FE2C6831918F}"/>
    <cellStyle name="_v-2013-2030- 2b17.01.11Нах-cpiнов. курс inn 1-2-Е1xls" xfId="15" xr:uid="{541927CC-DEE8-4551-A7F0-9BFEDA61BC57}"/>
    <cellStyle name="_Газ-расчет-16 0508Клдо 2023" xfId="16" xr:uid="{3E7E54E9-4DEA-490E-85B0-8B8FE4266182}"/>
    <cellStyle name="_Газ-расчет-net-back 21,12.09 до 2030 в2" xfId="17" xr:uid="{13151F64-FC2F-459D-B677-62111B0F4D62}"/>
    <cellStyle name="_ИПЦЖКХ2105 08-до 2023вар1" xfId="18" xr:uid="{11E21722-63C9-4047-B9F0-F78E694B7083}"/>
    <cellStyle name="_Книга1" xfId="19" xr:uid="{FC603964-3058-4AF0-9118-D23370A71E27}"/>
    <cellStyle name="_Книга3" xfId="20" xr:uid="{436CADD7-CF79-41BD-B45E-82CA966BBDB9}"/>
    <cellStyle name="_Копия Condition-все вар13.12.08" xfId="21" xr:uid="{5EC25CED-5C5E-4A43-B6BE-4227C6DF6FAB}"/>
    <cellStyle name="_курсовые разницы 01,06,08" xfId="22" xr:uid="{0E0CF364-FC38-48F2-B806-53BF28113916}"/>
    <cellStyle name="_Макро_2030 год" xfId="23" xr:uid="{3387B257-D196-4A8E-A7B1-278816E20FC1}"/>
    <cellStyle name="_Модель - 2(23)" xfId="24" xr:uid="{2FD55DB6-9A46-4D4A-8BD1-CF6E593C58F2}"/>
    <cellStyle name="_Правила заполнения" xfId="25" xr:uid="{B71A81AF-1685-427D-9545-BA8D7E2E514C}"/>
    <cellStyle name="_Сб-macro 2020" xfId="26" xr:uid="{9E2967E4-C350-467C-8173-C3AF118C1BF2}"/>
    <cellStyle name="_Сб-macro 2020_v2008-2012-15.12.09вар(2)-11.2030" xfId="27" xr:uid="{77A2513A-3FAC-4B0C-AEBB-68AF8CCE6506}"/>
    <cellStyle name="_Сб-macro 2020_v2008-2012-23.09.09вар2а-11" xfId="28" xr:uid="{AF540FD1-ECFE-429B-A3AC-E5186EFBF184}"/>
    <cellStyle name="_ЦФ  реализация акций 2008-2010" xfId="29" xr:uid="{53470A2A-0191-41FA-9EE2-E6D35AF8B8E7}"/>
    <cellStyle name="_ЦФ  реализация акций 2008-2010_акции по годам 2009-2012" xfId="30" xr:uid="{76E9A170-5C5D-4E3F-A584-539EDBF9DBAB}"/>
    <cellStyle name="_ЦФ  реализация акций 2008-2010_Копия Прогноз ПТРдо 2030г  (3)" xfId="31" xr:uid="{29F441DF-2AC0-4516-B2C1-BDC0ECE699C1}"/>
    <cellStyle name="_ЦФ  реализация акций 2008-2010_Прогноз ПТРдо 2030г." xfId="32" xr:uid="{2FEBEB51-812A-4759-860B-3CC21CF96DFB}"/>
    <cellStyle name="1Normal" xfId="33" xr:uid="{CFE8FDEA-7A7E-4F59-87A3-A6F28A2C8959}"/>
    <cellStyle name="20% - Accent1" xfId="34" xr:uid="{0ECCEC7B-AA18-4D44-9BF0-21272499C494}"/>
    <cellStyle name="20% - Accent2" xfId="35" xr:uid="{84343522-6D60-48C3-AC8E-5D4683C88BBC}"/>
    <cellStyle name="20% - Accent3" xfId="36" xr:uid="{ADC21CA0-FE32-4911-BA51-273E565325A4}"/>
    <cellStyle name="20% - Accent4" xfId="37" xr:uid="{FB2E796F-DA6E-4CA6-8666-EB5CCB8D4D93}"/>
    <cellStyle name="20% - Accent5" xfId="38" xr:uid="{A4FBDC2D-F4D9-4439-A04A-896F009C8583}"/>
    <cellStyle name="20% - Accent6" xfId="39" xr:uid="{D5635CDF-9510-4BFB-B635-4102910228D3}"/>
    <cellStyle name="20% - Акцент6 2" xfId="40" xr:uid="{9EDFA5EC-660A-42F6-9D38-87A32EA4758C}"/>
    <cellStyle name="40% - Accent1" xfId="41" xr:uid="{12B0011E-C393-44CF-A3D9-9E11FEC51410}"/>
    <cellStyle name="40% - Accent2" xfId="42" xr:uid="{D9AD5187-4106-4504-9E2D-5F3505CAA26A}"/>
    <cellStyle name="40% - Accent3" xfId="43" xr:uid="{E2066D18-9C88-4A09-975A-3C5D569DBA64}"/>
    <cellStyle name="40% - Accent4" xfId="44" xr:uid="{4657EFA1-B89F-4C54-9456-898A131700FF}"/>
    <cellStyle name="40% - Accent5" xfId="45" xr:uid="{2CCAD38A-4A02-4C8F-9419-345257A9F9C1}"/>
    <cellStyle name="40% - Accent6" xfId="46" xr:uid="{66F8D618-9BA5-4C28-9046-58002CCE4441}"/>
    <cellStyle name="60% - Accent1" xfId="47" xr:uid="{F150AD4C-6974-4D67-8E42-D84810959754}"/>
    <cellStyle name="60% - Accent2" xfId="48" xr:uid="{CF4DBCC7-E275-4632-B3F2-D80C5C2DC23A}"/>
    <cellStyle name="60% - Accent3" xfId="49" xr:uid="{409497DB-0F00-4530-95B2-BF6C3153DBED}"/>
    <cellStyle name="60% - Accent4" xfId="50" xr:uid="{E8AE4CCF-7948-4237-9DDE-25ABB67AB63E}"/>
    <cellStyle name="60% - Accent5" xfId="51" xr:uid="{C40EC718-8717-445F-A157-58CEFCD3F975}"/>
    <cellStyle name="60% - Accent6" xfId="52" xr:uid="{7403D8AB-7AD7-4336-AE17-F8C8B6C4D68D}"/>
    <cellStyle name="Accent1" xfId="53" xr:uid="{6242EFE5-D1D4-49B4-8D04-282E12701157}"/>
    <cellStyle name="Accent1 - 20%" xfId="54" xr:uid="{A0031998-CA33-404E-861D-D5BFA4F93FA4}"/>
    <cellStyle name="Accent1 - 20% 2" xfId="55" xr:uid="{4717A44A-D74F-49BC-B457-2A4F0A60A160}"/>
    <cellStyle name="Accent1 - 20% 3" xfId="56" xr:uid="{5CA2870D-932C-41A6-A5FC-5B300356D9CD}"/>
    <cellStyle name="Accent1 - 20% 4" xfId="57" xr:uid="{F6D0BC05-D378-4AD1-AB35-B71F23B33E5D}"/>
    <cellStyle name="Accent1 - 20% 5" xfId="58" xr:uid="{8DB082EA-06CA-4D0F-B441-5CC4B192E2E3}"/>
    <cellStyle name="Accent1 - 20% 6" xfId="59" xr:uid="{C6FB27FF-1E3F-4804-AC83-1CCA0C6F5D14}"/>
    <cellStyle name="Accent1 - 40%" xfId="60" xr:uid="{2026BBAF-3C18-49AB-9451-1A37967027FA}"/>
    <cellStyle name="Accent1 - 40% 2" xfId="61" xr:uid="{1078855D-A56C-4BE4-B2E7-76D60F8096A0}"/>
    <cellStyle name="Accent1 - 40% 3" xfId="62" xr:uid="{AF831BCD-5AF4-456C-BB82-DB319B9E019D}"/>
    <cellStyle name="Accent1 - 40% 4" xfId="63" xr:uid="{ECCB55E1-5031-41CE-822B-504E28806EA0}"/>
    <cellStyle name="Accent1 - 40% 5" xfId="64" xr:uid="{D384A7BF-49AC-4A0C-8BC8-E4E4A670FCB8}"/>
    <cellStyle name="Accent1 - 40% 6" xfId="65" xr:uid="{94635254-8D3A-47B6-BE24-EDFA22CAB689}"/>
    <cellStyle name="Accent1 - 60%" xfId="66" xr:uid="{16F3AFAC-59CA-40C3-9709-8EBF5856D1A6}"/>
    <cellStyle name="Accent1 - 60% 2" xfId="67" xr:uid="{7FFCE9F4-E1A5-4EE8-989F-49EDC250B67C}"/>
    <cellStyle name="Accent1 - 60% 3" xfId="68" xr:uid="{750B51BC-1833-432F-B6C6-FCA348FCD857}"/>
    <cellStyle name="Accent1 - 60% 4" xfId="69" xr:uid="{D1823D6D-9799-4592-8717-7DC8014932A6}"/>
    <cellStyle name="Accent1 - 60% 5" xfId="70" xr:uid="{2FB0B073-A2F7-4DF6-B3CE-E440655C331A}"/>
    <cellStyle name="Accent1 - 60% 6" xfId="71" xr:uid="{8021244F-B676-4CF2-8213-C145661D62B3}"/>
    <cellStyle name="Accent1_акции по годам 2009-2012" xfId="72" xr:uid="{CEF9E20E-CE75-40DC-9E9A-C120981EC59B}"/>
    <cellStyle name="Accent2" xfId="73" xr:uid="{BA094725-3874-4A28-960B-CB239313434B}"/>
    <cellStyle name="Accent2 - 20%" xfId="74" xr:uid="{0896F7C7-81C8-42A5-80D2-A413376B7F00}"/>
    <cellStyle name="Accent2 - 20% 2" xfId="75" xr:uid="{E421C334-B6AF-4B5B-B505-F9DF09F24047}"/>
    <cellStyle name="Accent2 - 20% 3" xfId="76" xr:uid="{C64B001E-9E1F-4092-8BA9-41222D578C40}"/>
    <cellStyle name="Accent2 - 20% 4" xfId="77" xr:uid="{6E01E9DA-8C77-443B-A350-98ADEB368A53}"/>
    <cellStyle name="Accent2 - 20% 5" xfId="78" xr:uid="{95E1CCC0-77D7-4CEA-B074-CBF8585C448E}"/>
    <cellStyle name="Accent2 - 20% 6" xfId="79" xr:uid="{F8A74741-89AA-423E-AA1B-DDDD94AD9A0E}"/>
    <cellStyle name="Accent2 - 40%" xfId="80" xr:uid="{1B64E0C4-4A5E-4056-9AA8-6420234DAC3E}"/>
    <cellStyle name="Accent2 - 40% 2" xfId="81" xr:uid="{F46AA31D-B6FF-4B77-89F6-B7D821F409DC}"/>
    <cellStyle name="Accent2 - 40% 3" xfId="82" xr:uid="{411FFD2A-C4F3-40B9-A9BB-0E1A5EB0F141}"/>
    <cellStyle name="Accent2 - 40% 4" xfId="83" xr:uid="{F0B028DC-15AF-4CF6-9638-F49F6F11D678}"/>
    <cellStyle name="Accent2 - 40% 5" xfId="84" xr:uid="{3543FC2E-E4EE-449D-8AE7-0333894E85F5}"/>
    <cellStyle name="Accent2 - 40% 6" xfId="85" xr:uid="{57ABF615-8CBF-416F-89CA-A77D56081E67}"/>
    <cellStyle name="Accent2 - 60%" xfId="86" xr:uid="{0A4EC463-64B5-4D79-9236-3246280DA5F9}"/>
    <cellStyle name="Accent2 - 60% 2" xfId="87" xr:uid="{7EC32E24-4714-436D-A229-CBAB29174FEE}"/>
    <cellStyle name="Accent2 - 60% 3" xfId="88" xr:uid="{A45197E2-B64D-4EEA-B305-4D834B646255}"/>
    <cellStyle name="Accent2 - 60% 4" xfId="89" xr:uid="{4587D603-A991-4FD4-89D5-95E7841D70F1}"/>
    <cellStyle name="Accent2 - 60% 5" xfId="90" xr:uid="{CE255560-AD5F-4EE2-A856-5B64F05AE0EC}"/>
    <cellStyle name="Accent2 - 60% 6" xfId="91" xr:uid="{A6FCFF3C-6DF8-4F02-9618-3982BF6A335A}"/>
    <cellStyle name="Accent2_акции по годам 2009-2012" xfId="92" xr:uid="{2D8C5B20-F382-4FA8-9D5D-6CBA78D9642B}"/>
    <cellStyle name="Accent3" xfId="93" xr:uid="{0E390047-61CD-4E35-93BC-48B4902CFA69}"/>
    <cellStyle name="Accent3 - 20%" xfId="94" xr:uid="{3D298A70-39D7-4CA5-AD12-22F3D66CCC94}"/>
    <cellStyle name="Accent3 - 20% 2" xfId="95" xr:uid="{FEA5A646-FDE1-4BE2-BCF9-1CE9CD9DABC5}"/>
    <cellStyle name="Accent3 - 20% 3" xfId="96" xr:uid="{5D33D135-5725-4B72-9E3C-44606EDB24C6}"/>
    <cellStyle name="Accent3 - 20% 4" xfId="97" xr:uid="{387A03EF-CAC2-45C6-B180-3D11F714CBFE}"/>
    <cellStyle name="Accent3 - 20% 5" xfId="98" xr:uid="{5C16EC69-1F5A-4FE5-BB90-1A13CAFD3FA3}"/>
    <cellStyle name="Accent3 - 20% 6" xfId="99" xr:uid="{A93ABAB0-EB6D-4897-A991-5FD08BCF9BF9}"/>
    <cellStyle name="Accent3 - 40%" xfId="100" xr:uid="{09FD4B13-51E6-42F8-BC41-3F304ED294F9}"/>
    <cellStyle name="Accent3 - 40% 2" xfId="101" xr:uid="{5245CDFA-82BB-4E95-BBF6-95F089A525AB}"/>
    <cellStyle name="Accent3 - 40% 3" xfId="102" xr:uid="{02AFD98E-FE73-4304-85B6-49DA397867DB}"/>
    <cellStyle name="Accent3 - 40% 4" xfId="103" xr:uid="{F8F036A3-7570-4352-9815-BD00AB3BB444}"/>
    <cellStyle name="Accent3 - 40% 5" xfId="104" xr:uid="{F0F0BDC6-D7B2-4D97-A529-AD054A6D4763}"/>
    <cellStyle name="Accent3 - 40% 6" xfId="105" xr:uid="{C88A0AA7-4203-4B56-811B-8E87BE09B2B3}"/>
    <cellStyle name="Accent3 - 60%" xfId="106" xr:uid="{B767C32F-83CF-473A-9714-3DEEDBD29B61}"/>
    <cellStyle name="Accent3 - 60% 2" xfId="107" xr:uid="{D95011B2-AFDF-4B9A-835F-6F06F5CB9197}"/>
    <cellStyle name="Accent3 - 60% 3" xfId="108" xr:uid="{45EA362A-94C3-40FE-B712-B6FF45AF3AFF}"/>
    <cellStyle name="Accent3 - 60% 4" xfId="109" xr:uid="{D24C6684-A465-47F6-8C43-2D84FAC02E94}"/>
    <cellStyle name="Accent3 - 60% 5" xfId="110" xr:uid="{78AEC89E-B4EF-41BE-BC03-5C997311496C}"/>
    <cellStyle name="Accent3 - 60% 6" xfId="111" xr:uid="{F7987701-85B2-4B14-A82F-5BD3D71AF53D}"/>
    <cellStyle name="Accent3_7-р" xfId="112" xr:uid="{FADD1E66-8E53-41B7-9364-9D61A49E0A2B}"/>
    <cellStyle name="Accent4" xfId="113" xr:uid="{366D030F-9E6D-44E7-A428-6B4D1C8B0E11}"/>
    <cellStyle name="Accent4 - 20%" xfId="114" xr:uid="{40477FE8-E6FC-43B1-ADEC-3A44CF84C7FB}"/>
    <cellStyle name="Accent4 - 20% 2" xfId="115" xr:uid="{52B7A43F-ECDE-4B40-B482-A7CFD4DBC567}"/>
    <cellStyle name="Accent4 - 20% 3" xfId="116" xr:uid="{665D406F-34CD-4F8A-B9A6-11D174F7CF54}"/>
    <cellStyle name="Accent4 - 20% 4" xfId="117" xr:uid="{DA7D7F8C-6F1E-48F1-8989-792071E521E8}"/>
    <cellStyle name="Accent4 - 20% 5" xfId="118" xr:uid="{8D3371D7-A627-498C-9E95-78B1ACA17137}"/>
    <cellStyle name="Accent4 - 20% 6" xfId="119" xr:uid="{F3B9B09E-4A1E-4D90-9D55-9ACCF300825D}"/>
    <cellStyle name="Accent4 - 40%" xfId="120" xr:uid="{5A5D8B63-5478-43A5-93A4-3A0F82D76695}"/>
    <cellStyle name="Accent4 - 40% 2" xfId="121" xr:uid="{939E3DFA-9ED0-4911-92C5-48D5706E3D83}"/>
    <cellStyle name="Accent4 - 40% 3" xfId="122" xr:uid="{DDC08D6E-E0B2-4E85-9C3D-BD481AD3D4B0}"/>
    <cellStyle name="Accent4 - 40% 4" xfId="123" xr:uid="{C2000F90-BDE7-4D02-B1D1-A38AA161CFD0}"/>
    <cellStyle name="Accent4 - 40% 5" xfId="124" xr:uid="{A79ED0C5-B0E1-482B-A384-F5D1EEE726DD}"/>
    <cellStyle name="Accent4 - 40% 6" xfId="125" xr:uid="{B390F9E3-B2A7-489D-92EB-7F292ACF7ECC}"/>
    <cellStyle name="Accent4 - 60%" xfId="126" xr:uid="{273826C3-365A-41C9-B66D-085AE14E55D4}"/>
    <cellStyle name="Accent4 - 60% 2" xfId="127" xr:uid="{2AF19EA5-50E8-4D9B-803A-DB97BD3184EC}"/>
    <cellStyle name="Accent4 - 60% 3" xfId="128" xr:uid="{191E9DC7-21F0-45D2-A18D-FD60425ED72F}"/>
    <cellStyle name="Accent4 - 60% 4" xfId="129" xr:uid="{90DECFDB-7E8D-454F-83C8-17CD7BCDBA79}"/>
    <cellStyle name="Accent4 - 60% 5" xfId="130" xr:uid="{0A5B76D2-7ADC-4EFD-B7A3-0C19DE99A9CA}"/>
    <cellStyle name="Accent4 - 60% 6" xfId="131" xr:uid="{0AE274DD-C974-48B6-9290-8593ACD661E8}"/>
    <cellStyle name="Accent4_7-р" xfId="132" xr:uid="{0C1F899B-B8E8-4B31-941A-C71B8392B0CD}"/>
    <cellStyle name="Accent5" xfId="133" xr:uid="{F1CAB80A-17D1-410F-9C67-FB9BA945C287}"/>
    <cellStyle name="Accent5 - 20%" xfId="134" xr:uid="{C6941B9B-2B17-45A4-8B49-A75057C81837}"/>
    <cellStyle name="Accent5 - 20% 2" xfId="135" xr:uid="{19BD1AD1-99CF-43A3-952B-14DAB13A6FCF}"/>
    <cellStyle name="Accent5 - 20% 3" xfId="136" xr:uid="{883ABB79-E8D4-4310-92EA-E640E8383576}"/>
    <cellStyle name="Accent5 - 20% 4" xfId="137" xr:uid="{A46F2B82-24FC-4E83-ADDF-6DA93F5A1DAC}"/>
    <cellStyle name="Accent5 - 20% 5" xfId="138" xr:uid="{7583C412-17AA-4C08-BDB6-3407D4A81F9E}"/>
    <cellStyle name="Accent5 - 20% 6" xfId="139" xr:uid="{1043086D-EB6D-416A-BD77-168701944589}"/>
    <cellStyle name="Accent5 - 40%" xfId="140" xr:uid="{CAEBBE29-9BDF-4AB1-AD0E-9BF0CFB94DEF}"/>
    <cellStyle name="Accent5 - 60%" xfId="141" xr:uid="{15573367-84DB-43F9-BDAB-F60BFEA179D5}"/>
    <cellStyle name="Accent5 - 60% 2" xfId="142" xr:uid="{2C289EFA-D79E-4AD4-9BFB-C267FBC8A908}"/>
    <cellStyle name="Accent5 - 60% 3" xfId="143" xr:uid="{5C19BCE7-CC81-4283-8E36-ABCC6A995012}"/>
    <cellStyle name="Accent5 - 60% 4" xfId="144" xr:uid="{0B8925D9-0E3B-439E-93FE-F955BA96B82C}"/>
    <cellStyle name="Accent5 - 60% 5" xfId="145" xr:uid="{8EEBF16C-C9FA-4D0F-8B52-E4696DC6CCF4}"/>
    <cellStyle name="Accent5 - 60% 6" xfId="146" xr:uid="{7151BC68-44A3-4ADD-8E8B-EAA60E45D0AF}"/>
    <cellStyle name="Accent5_7-р" xfId="147" xr:uid="{61FB9BC0-DB22-4B3A-BC7A-4836BCDC52E8}"/>
    <cellStyle name="Accent6" xfId="148" xr:uid="{F3BBC9C9-E7EC-4576-86E5-1A84D257578D}"/>
    <cellStyle name="Accent6 - 20%" xfId="149" xr:uid="{7BB52D2A-CD10-41C1-8FAC-AF23E52CB317}"/>
    <cellStyle name="Accent6 - 40%" xfId="150" xr:uid="{750B4C5F-DDD0-4882-8A32-6BFC811FF2A0}"/>
    <cellStyle name="Accent6 - 40% 2" xfId="151" xr:uid="{E5D9B4BE-2922-4C20-82EC-334B1C64C503}"/>
    <cellStyle name="Accent6 - 40% 3" xfId="152" xr:uid="{7A3F6528-EF88-46CD-9E9E-1B06EFAFAA43}"/>
    <cellStyle name="Accent6 - 40% 4" xfId="153" xr:uid="{5AA44958-E717-4649-A77E-1D29079C8FE1}"/>
    <cellStyle name="Accent6 - 40% 5" xfId="154" xr:uid="{83180D01-3F30-4A8F-9454-9F4CB9EFE840}"/>
    <cellStyle name="Accent6 - 40% 6" xfId="155" xr:uid="{C6C86150-DFA0-45D1-AAAB-07430708D8B6}"/>
    <cellStyle name="Accent6 - 60%" xfId="156" xr:uid="{AC53E1BB-B703-4EA7-9AB3-B8D19A7EEBD0}"/>
    <cellStyle name="Accent6 - 60% 2" xfId="157" xr:uid="{89FD8A6E-A48D-4CCE-AFFC-E3300CC750FB}"/>
    <cellStyle name="Accent6 - 60% 3" xfId="158" xr:uid="{8229739A-E110-40ED-BE00-5AAC1118BB5F}"/>
    <cellStyle name="Accent6 - 60% 4" xfId="159" xr:uid="{2F3F331A-01A6-425C-A041-34229F8E8D6D}"/>
    <cellStyle name="Accent6 - 60% 5" xfId="160" xr:uid="{8921A039-F189-42EE-AFF0-C623086BCB6F}"/>
    <cellStyle name="Accent6 - 60% 6" xfId="161" xr:uid="{ABA2BA03-5BC3-4BF0-A487-026485232828}"/>
    <cellStyle name="Accent6_7-р" xfId="162" xr:uid="{72B4C4E2-1F34-4D03-9F57-86DC0304B67E}"/>
    <cellStyle name="Annotations Cell - PerformancePoint" xfId="163" xr:uid="{FC4BF6F4-BED8-41D4-A2FA-D44E8EB1D672}"/>
    <cellStyle name="Arial007000001514155735" xfId="164" xr:uid="{51A86D45-B3F8-4DA8-A0C4-0D7760712026}"/>
    <cellStyle name="Arial007000001514155735 2" xfId="165" xr:uid="{868DB70B-1EEB-4525-96D3-86A78132A79A}"/>
    <cellStyle name="Arial0070000015536870911" xfId="166" xr:uid="{01F71DDC-3D0E-4604-B39B-6136DAA38712}"/>
    <cellStyle name="Arial0070000015536870911 2" xfId="167" xr:uid="{5A01B2C3-9328-496B-96D8-57E07371A65D}"/>
    <cellStyle name="Arial007000001565535" xfId="168" xr:uid="{9629D0A1-AC8F-45B2-8603-D1A1E0E7C318}"/>
    <cellStyle name="Arial007000001565535 2" xfId="169" xr:uid="{7617DF00-279A-4981-9229-09B58D7F8B29}"/>
    <cellStyle name="Arial0110010000536870911" xfId="170" xr:uid="{0F9B441C-3244-48B0-A73E-FA80E026A12B}"/>
    <cellStyle name="Arial01101000015536870911" xfId="171" xr:uid="{2A89BB1D-C6AF-402C-B3C4-3F1636F1E4F0}"/>
    <cellStyle name="Arial01101000015536870911 2" xfId="688" xr:uid="{0DEDF1D9-D67A-470F-9119-3E51F61EE302}"/>
    <cellStyle name="Arial01101000015536870911 2 2" xfId="1244" xr:uid="{037EECCC-F0A2-4F76-8140-5B96149B9724}"/>
    <cellStyle name="Arial01101000015536870911 2 2 2" xfId="1762" xr:uid="{30F402DB-046B-4151-B3DD-D5E298E3ABC4}"/>
    <cellStyle name="Arial01101000015536870911 2 3" xfId="1504" xr:uid="{FE70AC88-3E39-48C6-A9A9-80A8B7C37C4D}"/>
    <cellStyle name="Arial01101000015536870911 2 4" xfId="971" xr:uid="{7C54B716-0092-4EAD-A098-C2597185E626}"/>
    <cellStyle name="Arial017010000536870911" xfId="172" xr:uid="{C393057E-EF42-4FD7-AA82-A25CD1E792D4}"/>
    <cellStyle name="Arial018000000536870911" xfId="173" xr:uid="{A808B8B4-D8FC-4AD7-80EE-2673563F3B78}"/>
    <cellStyle name="Arial10170100015536870911" xfId="174" xr:uid="{BEE5D9AF-ED7C-47FF-BA41-0A64A5DBAC26}"/>
    <cellStyle name="Arial10170100015536870911 2" xfId="175" xr:uid="{00116086-FDA7-4634-AC7A-E8029A26557D}"/>
    <cellStyle name="Arial10170100015536870911 2 2" xfId="690" xr:uid="{1BD6B225-C28A-4E6E-95A2-5714AB5DAE1D}"/>
    <cellStyle name="Arial10170100015536870911 2 2 2" xfId="1246" xr:uid="{4A523E7D-2B30-4D24-B45F-C939CDC2BD02}"/>
    <cellStyle name="Arial10170100015536870911 2 2 2 2" xfId="1764" xr:uid="{F232A7FF-E3D4-412E-BBF1-7891969A1F49}"/>
    <cellStyle name="Arial10170100015536870911 2 2 3" xfId="1506" xr:uid="{09B10B1F-384E-437F-B567-811C907AFFF9}"/>
    <cellStyle name="Arial10170100015536870911 2 2 4" xfId="973" xr:uid="{F698675B-C119-4A49-ABEE-C77371194C19}"/>
    <cellStyle name="Arial10170100015536870911 2 3" xfId="1230" xr:uid="{8138E638-122B-4E69-99E9-D8B8F8EC964C}"/>
    <cellStyle name="Arial10170100015536870911 2 4" xfId="954" xr:uid="{10167750-F2E4-41DB-8EE9-F784BCF523FF}"/>
    <cellStyle name="Arial10170100015536870911 3" xfId="689" xr:uid="{30F1AAE1-18AC-4911-B97C-6992BC4D06B6}"/>
    <cellStyle name="Arial10170100015536870911 3 2" xfId="1245" xr:uid="{2869FDB0-E5F0-467E-B96E-820E5B35580E}"/>
    <cellStyle name="Arial10170100015536870911 3 2 2" xfId="1763" xr:uid="{951A8AAD-4386-4AC1-8C62-856D5B07DD33}"/>
    <cellStyle name="Arial10170100015536870911 3 3" xfId="1505" xr:uid="{5440EFDD-5D9C-45B4-B4B3-56C8EA5F2125}"/>
    <cellStyle name="Arial10170100015536870911 3 4" xfId="972" xr:uid="{67B1A61E-C3F1-4DF1-AD86-D95E204B24EC}"/>
    <cellStyle name="Arial10170100015536870911 4" xfId="1229" xr:uid="{A1E94770-6AC7-428D-8192-AE9516A2D856}"/>
    <cellStyle name="Arial10170100015536870911 5" xfId="953" xr:uid="{A00789DF-99EE-4336-B51F-6395838C2E26}"/>
    <cellStyle name="Arial107000000536870911" xfId="176" xr:uid="{92655897-76A6-4DD6-A6BE-4A3E0F1A46B6}"/>
    <cellStyle name="Arial107000001514155735" xfId="177" xr:uid="{8913D1EC-09AF-4AD3-A47B-3335C2D37DC4}"/>
    <cellStyle name="Arial107000001514155735 2" xfId="178" xr:uid="{EFE79C1F-915D-484C-8E29-5FD2795773C1}"/>
    <cellStyle name="Arial107000001514155735 2 2" xfId="692" xr:uid="{2B1E14FB-B6E0-4DEE-99F1-ED678D42BC23}"/>
    <cellStyle name="Arial107000001514155735 2 2 2" xfId="1248" xr:uid="{88B29EA5-ADD8-4F20-82F6-D289F4BDEAFD}"/>
    <cellStyle name="Arial107000001514155735 2 2 2 2" xfId="1766" xr:uid="{54968737-B5EA-45C8-B37D-FB8D83960B98}"/>
    <cellStyle name="Arial107000001514155735 2 2 3" xfId="1508" xr:uid="{5E336923-C92D-40CC-A123-88F8F6523499}"/>
    <cellStyle name="Arial107000001514155735 2 2 4" xfId="975" xr:uid="{83EC97C1-304C-49F9-96F1-203DB12964A3}"/>
    <cellStyle name="Arial107000001514155735 2 3" xfId="1232" xr:uid="{80B8A52B-37CD-43BC-9AB7-A156001A2B73}"/>
    <cellStyle name="Arial107000001514155735 2 4" xfId="956" xr:uid="{C8204302-7218-4CAA-8396-C4AEE38EA438}"/>
    <cellStyle name="Arial107000001514155735 3" xfId="691" xr:uid="{EC62790B-8B73-4499-99C3-8700186025BF}"/>
    <cellStyle name="Arial107000001514155735 3 2" xfId="1247" xr:uid="{08A1A4D6-F7F0-40A4-892E-CF50ED90EC2F}"/>
    <cellStyle name="Arial107000001514155735 3 2 2" xfId="1765" xr:uid="{AC254405-B761-4700-A5FC-EB56DB6F902E}"/>
    <cellStyle name="Arial107000001514155735 3 3" xfId="1507" xr:uid="{090CA545-0CC1-493F-9E86-B54D5F5F2257}"/>
    <cellStyle name="Arial107000001514155735 3 4" xfId="974" xr:uid="{2B182ED2-E48B-4D31-957D-AC68081D3F1D}"/>
    <cellStyle name="Arial107000001514155735 4" xfId="1231" xr:uid="{33F94187-DCE8-4688-9343-168DBA9EE262}"/>
    <cellStyle name="Arial107000001514155735 5" xfId="955" xr:uid="{840B1D48-2DAE-4211-B23A-2010DA23BBF8}"/>
    <cellStyle name="Arial107000001514155735FMT" xfId="179" xr:uid="{3F1661E2-2912-424F-87A7-62259DD05516}"/>
    <cellStyle name="Arial107000001514155735FMT 2" xfId="180" xr:uid="{FCB30F96-2B7D-4664-9F5D-51B903B268A6}"/>
    <cellStyle name="Arial107000001514155735FMT 2 2" xfId="694" xr:uid="{39CE07F3-B82A-4C40-AD22-E004F9A4D2A7}"/>
    <cellStyle name="Arial107000001514155735FMT 2 2 2" xfId="1250" xr:uid="{1F76D6AA-130C-4FEE-A4F1-C994B6CC86A6}"/>
    <cellStyle name="Arial107000001514155735FMT 2 2 2 2" xfId="1768" xr:uid="{5D7D0A58-6A35-4C6F-A183-649075101E19}"/>
    <cellStyle name="Arial107000001514155735FMT 2 2 3" xfId="1510" xr:uid="{FF7493E5-CB3B-4CE9-BE25-595F292EDC68}"/>
    <cellStyle name="Arial107000001514155735FMT 2 2 4" xfId="977" xr:uid="{BF39CD5E-9E1D-48C9-8EC2-AE9A0FFA1C24}"/>
    <cellStyle name="Arial107000001514155735FMT 2 3" xfId="1234" xr:uid="{272B8236-3FE0-4DB3-AD4D-9005189FA61D}"/>
    <cellStyle name="Arial107000001514155735FMT 2 4" xfId="958" xr:uid="{51E71B7D-3977-4A47-8616-32686C6217C8}"/>
    <cellStyle name="Arial107000001514155735FMT 3" xfId="693" xr:uid="{EE22AA38-1989-4854-A580-4A34D59C323B}"/>
    <cellStyle name="Arial107000001514155735FMT 3 2" xfId="1249" xr:uid="{4799415C-A4EF-4340-AE5A-F2C148DD0472}"/>
    <cellStyle name="Arial107000001514155735FMT 3 2 2" xfId="1767" xr:uid="{D543127D-229D-4BDA-8DFC-122FBF4AF48A}"/>
    <cellStyle name="Arial107000001514155735FMT 3 3" xfId="1509" xr:uid="{A609AF8B-8676-4FA7-90B8-90D9CE2488B9}"/>
    <cellStyle name="Arial107000001514155735FMT 3 4" xfId="976" xr:uid="{81346089-98A2-4291-8BF5-DD0958687047}"/>
    <cellStyle name="Arial107000001514155735FMT 4" xfId="1233" xr:uid="{D100EC60-C9F2-4F9C-A859-FA7FF4DC742E}"/>
    <cellStyle name="Arial107000001514155735FMT 5" xfId="957" xr:uid="{5DA9B902-A153-4B7B-AC06-1C0F73085BA9}"/>
    <cellStyle name="Arial1070000015536870911" xfId="181" xr:uid="{E6FA0B0F-70B2-4E77-AEBC-B3E8AF874CE7}"/>
    <cellStyle name="Arial1070000015536870911 2" xfId="182" xr:uid="{28DC51C8-834D-4E12-8EE4-EE0E98F7AA19}"/>
    <cellStyle name="Arial1070000015536870911 2 2" xfId="696" xr:uid="{CBE7FFC2-98EE-4AAD-A588-59861F86C0CE}"/>
    <cellStyle name="Arial1070000015536870911 2 2 2" xfId="1252" xr:uid="{C6BDC2BD-EA6F-483A-A0E4-3740FD587821}"/>
    <cellStyle name="Arial1070000015536870911 2 2 2 2" xfId="1770" xr:uid="{2FC6C239-D169-4D7C-95CA-89B2A8ACC065}"/>
    <cellStyle name="Arial1070000015536870911 2 2 3" xfId="1512" xr:uid="{6B24C45D-200E-433B-A693-DAFAC67E6E4F}"/>
    <cellStyle name="Arial1070000015536870911 2 2 4" xfId="979" xr:uid="{9866C673-CC48-4648-95DB-46299E62F599}"/>
    <cellStyle name="Arial1070000015536870911 2 3" xfId="1236" xr:uid="{E57D8CA0-8424-4651-A14A-BFA70A99D7B2}"/>
    <cellStyle name="Arial1070000015536870911 2 4" xfId="960" xr:uid="{E786A213-BE54-469E-A552-09EE92776670}"/>
    <cellStyle name="Arial1070000015536870911 3" xfId="695" xr:uid="{47C584D0-8F32-4194-92A1-468E9E9F2524}"/>
    <cellStyle name="Arial1070000015536870911 3 2" xfId="1251" xr:uid="{D6F3731A-2CB4-4BF1-B5C6-AEBF2FD5A847}"/>
    <cellStyle name="Arial1070000015536870911 3 2 2" xfId="1769" xr:uid="{A28880D1-8B8A-426E-9530-ADEB6C6A76D5}"/>
    <cellStyle name="Arial1070000015536870911 3 3" xfId="1511" xr:uid="{3A5C6C01-F446-45C1-9492-6E9DF45D2AAF}"/>
    <cellStyle name="Arial1070000015536870911 3 4" xfId="978" xr:uid="{C9D79C70-A9AB-485A-B40D-D96C7B9A8082}"/>
    <cellStyle name="Arial1070000015536870911 4" xfId="1235" xr:uid="{4E63F9CE-0175-443E-A91C-2341529F047D}"/>
    <cellStyle name="Arial1070000015536870911 5" xfId="959" xr:uid="{0E1FA3DC-ECC5-4538-988C-C27449C5B566}"/>
    <cellStyle name="Arial1070000015536870911FMT" xfId="183" xr:uid="{A7D392DF-B794-4C5D-AF16-C3C7291CB8B6}"/>
    <cellStyle name="Arial1070000015536870911FMT 2" xfId="184" xr:uid="{414B2899-1668-44FC-A22A-367CC6418087}"/>
    <cellStyle name="Arial1070000015536870911FMT 2 2" xfId="698" xr:uid="{AEA5910A-560A-4629-8517-E881561CEE42}"/>
    <cellStyle name="Arial1070000015536870911FMT 2 2 2" xfId="1254" xr:uid="{C56A3735-4E89-4C72-84FE-969601D8A015}"/>
    <cellStyle name="Arial1070000015536870911FMT 2 2 2 2" xfId="1772" xr:uid="{7C0AB23B-C89E-441B-B151-613E4809F52B}"/>
    <cellStyle name="Arial1070000015536870911FMT 2 2 3" xfId="1514" xr:uid="{0B3043B2-C8D5-4B95-A3F5-9EAE43779609}"/>
    <cellStyle name="Arial1070000015536870911FMT 2 2 4" xfId="981" xr:uid="{865A2F6F-FC0D-4243-A8A3-84B145ABABB5}"/>
    <cellStyle name="Arial1070000015536870911FMT 2 3" xfId="1238" xr:uid="{3121495A-6FAD-4F49-8B5B-4F5B2802915A}"/>
    <cellStyle name="Arial1070000015536870911FMT 2 4" xfId="962" xr:uid="{C81F6DDB-941D-47BA-9705-53101531879C}"/>
    <cellStyle name="Arial1070000015536870911FMT 3" xfId="697" xr:uid="{6B225583-E086-4CEB-8119-C8AEF028E9B7}"/>
    <cellStyle name="Arial1070000015536870911FMT 3 2" xfId="1253" xr:uid="{D87BB478-D17C-42BD-B104-0B6BDFD96918}"/>
    <cellStyle name="Arial1070000015536870911FMT 3 2 2" xfId="1771" xr:uid="{313F81D8-9814-4B1B-8DF5-5B6DC8BB6689}"/>
    <cellStyle name="Arial1070000015536870911FMT 3 3" xfId="1513" xr:uid="{B48B2CC8-85EC-42EC-B3A2-D64CEA8E865F}"/>
    <cellStyle name="Arial1070000015536870911FMT 3 4" xfId="980" xr:uid="{EF4C0C8F-598E-4E67-8405-01CE49353013}"/>
    <cellStyle name="Arial1070000015536870911FMT 4" xfId="1237" xr:uid="{647BB71B-0F76-4F82-9253-EDC26AFFCC6F}"/>
    <cellStyle name="Arial1070000015536870911FMT 5" xfId="961" xr:uid="{FF5D25C6-DA79-4525-AAAB-F03C5F545EAF}"/>
    <cellStyle name="Arial107000001565535" xfId="185" xr:uid="{F96155BC-D423-4151-8A0E-D340BF25AC2D}"/>
    <cellStyle name="Arial107000001565535 2" xfId="186" xr:uid="{4F2EFF09-D9E5-4D22-81C9-A58CD5AE9C02}"/>
    <cellStyle name="Arial107000001565535 2 2" xfId="700" xr:uid="{B40E5F8F-D919-441F-81CA-74E2EBE5020E}"/>
    <cellStyle name="Arial107000001565535 2 2 2" xfId="1256" xr:uid="{550E9ABF-E917-417D-8655-729FDA0B1EF3}"/>
    <cellStyle name="Arial107000001565535 2 2 2 2" xfId="1774" xr:uid="{64F19201-5B37-4C01-BE9A-BE7B06196864}"/>
    <cellStyle name="Arial107000001565535 2 2 3" xfId="1516" xr:uid="{50928C79-0DEF-4DF9-AD58-8EE4565604A9}"/>
    <cellStyle name="Arial107000001565535 2 2 4" xfId="983" xr:uid="{3D6242FD-5767-4F7E-A666-6CEDCDDE3068}"/>
    <cellStyle name="Arial107000001565535 2 3" xfId="1240" xr:uid="{5E74B202-8FA3-4A5D-A84F-E5484FD62D7E}"/>
    <cellStyle name="Arial107000001565535 2 4" xfId="964" xr:uid="{D5A081D3-6939-4905-97AF-F084990598E5}"/>
    <cellStyle name="Arial107000001565535 3" xfId="699" xr:uid="{599CBBCA-8FA4-4E60-A90F-369A286C645B}"/>
    <cellStyle name="Arial107000001565535 3 2" xfId="1255" xr:uid="{0FBE30DB-D959-4079-9388-1B709DD54C68}"/>
    <cellStyle name="Arial107000001565535 3 2 2" xfId="1773" xr:uid="{D8526180-490D-4A8E-9045-DC223494E86E}"/>
    <cellStyle name="Arial107000001565535 3 3" xfId="1515" xr:uid="{C3C571CC-53AE-4913-B986-A487DD428B43}"/>
    <cellStyle name="Arial107000001565535 3 4" xfId="982" xr:uid="{8FD50D4F-DBEC-45B1-8732-40A15C48A558}"/>
    <cellStyle name="Arial107000001565535 4" xfId="1239" xr:uid="{10B261D4-4ED2-47C6-AB96-12977B2766B1}"/>
    <cellStyle name="Arial107000001565535 5" xfId="963" xr:uid="{1AA3B1B4-47D9-4561-8A7D-15CE75BFDA28}"/>
    <cellStyle name="Arial107000001565535FMT" xfId="187" xr:uid="{2553A2D8-B43E-448D-B642-B6B8C51616A9}"/>
    <cellStyle name="Arial107000001565535FMT 2" xfId="188" xr:uid="{AA36550D-3A22-4F3B-889B-DCF6619D5449}"/>
    <cellStyle name="Arial107000001565535FMT 2 2" xfId="702" xr:uid="{AB26F5B8-A752-4BDE-95BE-A68044445075}"/>
    <cellStyle name="Arial107000001565535FMT 2 2 2" xfId="1258" xr:uid="{26EE5BEB-3B18-4F3F-8D51-C578B2D8DF1A}"/>
    <cellStyle name="Arial107000001565535FMT 2 2 2 2" xfId="1776" xr:uid="{310CDC06-F03F-40F8-BDA8-F02D1604A5F8}"/>
    <cellStyle name="Arial107000001565535FMT 2 2 3" xfId="1518" xr:uid="{89FDE908-CBFF-4637-897C-50A07A895AEB}"/>
    <cellStyle name="Arial107000001565535FMT 2 2 4" xfId="985" xr:uid="{36AAA2EA-9493-4C93-AEBC-299792369E63}"/>
    <cellStyle name="Arial107000001565535FMT 2 3" xfId="1242" xr:uid="{3691FDAF-7951-40E5-94CC-741DC86EAE0E}"/>
    <cellStyle name="Arial107000001565535FMT 2 4" xfId="966" xr:uid="{5A93DC28-95FA-414D-9FF6-C099C400E04B}"/>
    <cellStyle name="Arial107000001565535FMT 3" xfId="701" xr:uid="{CA53ED1F-8817-4E82-80FC-161A3A54981F}"/>
    <cellStyle name="Arial107000001565535FMT 3 2" xfId="1257" xr:uid="{E4681CAB-4E26-4F27-A23A-5F8AEA35BA6B}"/>
    <cellStyle name="Arial107000001565535FMT 3 2 2" xfId="1775" xr:uid="{FBBE8773-63B3-4931-AA93-7FA24A158912}"/>
    <cellStyle name="Arial107000001565535FMT 3 3" xfId="1517" xr:uid="{ED1D1CCD-96D5-411C-B3A0-B9E41B183ABF}"/>
    <cellStyle name="Arial107000001565535FMT 3 4" xfId="984" xr:uid="{AF3AB865-0495-4D76-9D2C-A311A9BDF676}"/>
    <cellStyle name="Arial107000001565535FMT 4" xfId="1241" xr:uid="{5AEE192B-29FF-4DB9-9055-B0904F7101A9}"/>
    <cellStyle name="Arial107000001565535FMT 5" xfId="965" xr:uid="{E9144C44-DC01-44B1-8433-77A5F2E86BE9}"/>
    <cellStyle name="Arial117100000536870911" xfId="189" xr:uid="{BF9775DE-FB2A-4B89-9F00-1BB5E28C35D4}"/>
    <cellStyle name="Arial118000000536870911" xfId="190" xr:uid="{828AC8AD-C3F5-4C0E-8B6B-41587EF43697}"/>
    <cellStyle name="Arial2110100000536870911" xfId="191" xr:uid="{B6AF6254-5A8C-403D-98B0-FB816F4CABAC}"/>
    <cellStyle name="Arial21101000015536870911" xfId="192" xr:uid="{6FC0B7FD-88C2-4F8D-B5ED-255A708724EC}"/>
    <cellStyle name="Arial21101000015536870911 2" xfId="703" xr:uid="{E37CAA56-15EB-4BE7-A066-87B84EA72D7A}"/>
    <cellStyle name="Arial21101000015536870911 2 2" xfId="1259" xr:uid="{BAC8B599-8863-424C-AD72-6660F6233BAA}"/>
    <cellStyle name="Arial21101000015536870911 2 2 2" xfId="1777" xr:uid="{82EA902A-A174-4A87-B6D1-D498725B2143}"/>
    <cellStyle name="Arial21101000015536870911 2 3" xfId="1519" xr:uid="{F27EAD8B-F836-4044-B267-35D361412306}"/>
    <cellStyle name="Arial21101000015536870911 2 4" xfId="986" xr:uid="{D3D0E972-7878-4D5B-8871-2D6D92D5BFBF}"/>
    <cellStyle name="Arial2170000015536870911" xfId="193" xr:uid="{D46C4FEF-7B98-4CAF-9EC3-B50CDE9ECFD3}"/>
    <cellStyle name="Arial2170000015536870911 2" xfId="194" xr:uid="{41216935-A768-44DD-972E-41ABD3D29A0B}"/>
    <cellStyle name="Arial2170000015536870911FMT" xfId="195" xr:uid="{C731CD83-46C3-4C76-962F-A17BDFD9B59C}"/>
    <cellStyle name="Arial2170000015536870911FMT 2" xfId="196" xr:uid="{15542AB2-AD1D-42B3-9F86-B4B30C6C0804}"/>
    <cellStyle name="Bad" xfId="197" xr:uid="{6CC022E5-5F3B-4945-B996-09B9D1E6F74F}"/>
    <cellStyle name="Calc Currency (0)" xfId="198" xr:uid="{BAEA5881-B5C4-4519-A811-86DD72BA9F35}"/>
    <cellStyle name="Calc Currency (2)" xfId="199" xr:uid="{8F9A48D2-90B7-4C0D-AF36-4A5D3239816B}"/>
    <cellStyle name="Calc Percent (0)" xfId="200" xr:uid="{B70A56B6-70AF-4392-A5D0-7742870D0329}"/>
    <cellStyle name="Calc Percent (1)" xfId="201" xr:uid="{4E5D2AC8-5FA8-43A9-9211-E530F2307AA8}"/>
    <cellStyle name="Calc Percent (2)" xfId="202" xr:uid="{4D8B1A91-9DDE-473B-8711-4697E608F0C9}"/>
    <cellStyle name="Calc Units (0)" xfId="203" xr:uid="{F1E16AD0-C9B0-4F0F-B794-D72711AB2636}"/>
    <cellStyle name="Calc Units (1)" xfId="204" xr:uid="{65C23B01-F7AC-4404-A730-5C4BFA6A252C}"/>
    <cellStyle name="Calc Units (2)" xfId="205" xr:uid="{18763858-DB49-4589-A063-299270E4F708}"/>
    <cellStyle name="Calculation" xfId="206" xr:uid="{ACCCE7D8-399B-4362-8462-93663A145973}"/>
    <cellStyle name="Calculation 2" xfId="704" xr:uid="{4615D7F3-07D4-4ADB-9CF2-9D3A40A528EA}"/>
    <cellStyle name="Calculation 2 2" xfId="1260" xr:uid="{CA3FD956-FB89-4565-B262-70D1CE335E52}"/>
    <cellStyle name="Calculation 2 2 2" xfId="1778" xr:uid="{9C467C8B-7A74-4592-97A5-89C3FF8F412A}"/>
    <cellStyle name="Calculation 2 3" xfId="1520" xr:uid="{3F9BBFCA-7C7C-460D-99E2-3DA63C0838D8}"/>
    <cellStyle name="Calculation 2 4" xfId="987" xr:uid="{35E5BA62-EEBE-4375-AEDA-71AA23AB354A}"/>
    <cellStyle name="Check Cell" xfId="207" xr:uid="{DC699B9A-B82B-4D6A-AF83-69939B1542FB}"/>
    <cellStyle name="Comma [00]" xfId="208" xr:uid="{21C43743-D83A-4978-A928-F9F1600DF6F2}"/>
    <cellStyle name="Comma 2" xfId="209" xr:uid="{99E5B369-3CEA-4ADA-8AC4-2C33989ADBD8}"/>
    <cellStyle name="Comma 3" xfId="210" xr:uid="{AA662CB4-CE55-46AF-8C67-9424051409F6}"/>
    <cellStyle name="Currency [00]" xfId="211" xr:uid="{E44EE46A-B11C-45C3-B65E-D0B3B2A26F02}"/>
    <cellStyle name="Data Cell - PerformancePoint" xfId="212" xr:uid="{340051CC-4391-4C04-95D5-2A77BD80E0EF}"/>
    <cellStyle name="Data Entry Cell - PerformancePoint" xfId="213" xr:uid="{0672CBA1-B1D0-4778-8E51-DCD7B78B5A9C}"/>
    <cellStyle name="Date Short" xfId="214" xr:uid="{B17EA63B-F354-4E05-A4F5-0F4E9D17CE78}"/>
    <cellStyle name="Default" xfId="215" xr:uid="{405986AD-DECB-4E65-B483-28E5E681D7B5}"/>
    <cellStyle name="Dezimal [0]_PERSONAL" xfId="216" xr:uid="{1387397F-09FA-4067-8B37-B9832119118A}"/>
    <cellStyle name="Dezimal_PERSONAL" xfId="217" xr:uid="{783EEFA8-DC82-46A3-8666-1AF6862253AA}"/>
    <cellStyle name="Emphasis 1" xfId="218" xr:uid="{57B49A26-A920-4BD3-AE59-DCE7D4CC8DC8}"/>
    <cellStyle name="Emphasis 1 2" xfId="219" xr:uid="{6E6176E5-2F85-4B7E-A686-7B4C8761B506}"/>
    <cellStyle name="Emphasis 1 3" xfId="220" xr:uid="{6D411430-D7DF-4400-A7B6-D5828E72F3C7}"/>
    <cellStyle name="Emphasis 1 4" xfId="221" xr:uid="{562A1021-231E-4912-9E33-B53DEDBD96BE}"/>
    <cellStyle name="Emphasis 1 5" xfId="222" xr:uid="{DCEA34E7-F0A4-4838-81AC-B44CBB01BC0D}"/>
    <cellStyle name="Emphasis 1 6" xfId="223" xr:uid="{2CF55E95-EB2B-413A-87F9-F94609D8A7AD}"/>
    <cellStyle name="Emphasis 2" xfId="224" xr:uid="{3D7D9DFB-A0B1-4FF2-8681-F08F69A5F0EA}"/>
    <cellStyle name="Emphasis 2 2" xfId="225" xr:uid="{2E829F8D-EFE2-4B7F-BB4E-F55F7A64CE25}"/>
    <cellStyle name="Emphasis 2 3" xfId="226" xr:uid="{307762FC-D463-4138-9DCA-6E546ACE0611}"/>
    <cellStyle name="Emphasis 2 4" xfId="227" xr:uid="{70D5742C-290C-4451-A858-7B0CDF277717}"/>
    <cellStyle name="Emphasis 2 5" xfId="228" xr:uid="{B8554EC9-C905-425B-B5C0-049DC8F5E8C9}"/>
    <cellStyle name="Emphasis 2 6" xfId="229" xr:uid="{5E73E03B-A69D-4E1A-BFBD-A33836C85E3B}"/>
    <cellStyle name="Emphasis 3" xfId="230" xr:uid="{B15E46FB-4FA1-4E5A-916B-7E8CC6D78AEC}"/>
    <cellStyle name="Enter Currency (0)" xfId="231" xr:uid="{FAE5F369-1957-4B6A-A55E-890E0158CD04}"/>
    <cellStyle name="Enter Currency (2)" xfId="232" xr:uid="{C9CA1260-40D2-425C-A679-7816EA7822C5}"/>
    <cellStyle name="Enter Units (0)" xfId="233" xr:uid="{9C1EE08A-8C0A-45D9-A17B-13D1728984A7}"/>
    <cellStyle name="Enter Units (1)" xfId="234" xr:uid="{AD0A5556-2716-4FB1-B45B-FEEB1F0FFA67}"/>
    <cellStyle name="Enter Units (2)" xfId="235" xr:uid="{C50BFB50-B11B-4167-B8B4-9A487A63F1EE}"/>
    <cellStyle name="Euro" xfId="236" xr:uid="{917FFB3A-00D7-47D9-9A76-C3A680CBCC88}"/>
    <cellStyle name="Explanatory Text" xfId="237" xr:uid="{52615D51-62D3-49E2-A101-B12569CDF7F7}"/>
    <cellStyle name="Good" xfId="238" xr:uid="{F02E3DBC-9DD9-40F9-9EEA-66F0DC693942}"/>
    <cellStyle name="Good 2" xfId="239" xr:uid="{132586CA-EFEB-4613-B937-01DF9B388D51}"/>
    <cellStyle name="Good 3" xfId="240" xr:uid="{5E9BD58B-5ADD-4760-A81E-9E9BF570BA3F}"/>
    <cellStyle name="Good 4" xfId="241" xr:uid="{C68AA7EF-53EE-4066-9FA9-B818CE687839}"/>
    <cellStyle name="Good_7-р_Из_Системы" xfId="242" xr:uid="{1481AA69-4B50-4899-A279-9967F0D76ED2}"/>
    <cellStyle name="Header1" xfId="243" xr:uid="{1867B39F-CFFB-4F26-BDE2-E6720CE182D2}"/>
    <cellStyle name="Header2" xfId="244" xr:uid="{E0AB1814-61AD-4EFB-BC9E-91DF6C9723AF}"/>
    <cellStyle name="Heading 1" xfId="245" xr:uid="{5B604F5B-5EE1-4C30-A80B-4F27D52C046E}"/>
    <cellStyle name="Heading 2" xfId="246" xr:uid="{4BD152EC-9700-4107-8565-96C7B91B8245}"/>
    <cellStyle name="Heading 3" xfId="247" xr:uid="{EA1C5BBB-83EB-4E84-960E-BFB5E1D29088}"/>
    <cellStyle name="Heading 4" xfId="248" xr:uid="{DF824ECA-84CB-4D45-AF8F-4EB71CDF3975}"/>
    <cellStyle name="Input" xfId="249" xr:uid="{E84FF31A-5BD6-41BE-8178-9DC80A04829D}"/>
    <cellStyle name="Input 2" xfId="705" xr:uid="{435A3875-13F6-4AC0-ADD0-AB5E218BA40B}"/>
    <cellStyle name="Input 2 2" xfId="1261" xr:uid="{DC84C11B-E881-4C60-8AF4-A480F3262081}"/>
    <cellStyle name="Input 2 2 2" xfId="1779" xr:uid="{9F5F45C9-5965-4F42-830A-93001A80A3C8}"/>
    <cellStyle name="Input 2 3" xfId="1521" xr:uid="{A2F578B6-8EC5-49F3-804A-77E3F3E5082E}"/>
    <cellStyle name="Input 2 4" xfId="988" xr:uid="{BD4347EC-9B54-46D3-A1CC-958FD125C381}"/>
    <cellStyle name="Link Currency (0)" xfId="250" xr:uid="{5329AADB-546B-4B25-BD56-3AB06EEB1DEE}"/>
    <cellStyle name="Link Currency (2)" xfId="251" xr:uid="{C4611B64-A49E-4691-8407-1BE8279DCF91}"/>
    <cellStyle name="Link Units (0)" xfId="252" xr:uid="{6A5A06A0-F092-498E-A33C-46BEB3514698}"/>
    <cellStyle name="Link Units (1)" xfId="253" xr:uid="{7202FF20-3D50-4439-915D-31ADEB786234}"/>
    <cellStyle name="Link Units (2)" xfId="254" xr:uid="{EA6072B8-36BE-4249-9039-E5C71F1C0D57}"/>
    <cellStyle name="Linked Cell" xfId="255" xr:uid="{044FC466-926C-44DD-A3FA-96AE74AD1E05}"/>
    <cellStyle name="Locked Cell - PerformancePoint" xfId="256" xr:uid="{4086E866-B756-46F6-AC8C-559337BAD5BA}"/>
    <cellStyle name="Neutral" xfId="257" xr:uid="{0F8FC104-1E4A-434E-B7BE-C188741298A4}"/>
    <cellStyle name="Neutral 2" xfId="258" xr:uid="{34BA551A-FD9A-4408-B42E-8BF6CC096031}"/>
    <cellStyle name="Neutral 3" xfId="259" xr:uid="{D3EFDF24-BBDF-4860-B1B0-271F2C95DF7E}"/>
    <cellStyle name="Neutral 4" xfId="260" xr:uid="{E3703702-FBBF-474E-99AC-01F071246D80}"/>
    <cellStyle name="Neutral_7-р_Из_Системы" xfId="261" xr:uid="{3FD0DE0A-4C78-4D79-A5E8-D58F9AA0492E}"/>
    <cellStyle name="Norma11l" xfId="262" xr:uid="{BE5E5ECE-F0A7-451A-BF32-A768E73D22A9}"/>
    <cellStyle name="Normal 2" xfId="263" xr:uid="{BEA0C71F-A4A8-49FE-8C4A-DD714F485A73}"/>
    <cellStyle name="Normal 3" xfId="264" xr:uid="{C0DADEFF-338D-4140-AC91-592C8C27BF3C}"/>
    <cellStyle name="Normal 4" xfId="265" xr:uid="{D3B9B21E-4669-44F2-B834-054D495737B1}"/>
    <cellStyle name="Normal 5" xfId="266" xr:uid="{C2774F74-128E-41C7-9D3F-D2644A0737DD}"/>
    <cellStyle name="Normal_macro 2012 var 1" xfId="267" xr:uid="{31EBA820-EFAA-4DC5-B22C-894B493C4A3F}"/>
    <cellStyle name="Note" xfId="268" xr:uid="{90EB8BF1-9A8F-403A-B26C-77E99E963BBB}"/>
    <cellStyle name="Note 2" xfId="269" xr:uid="{80FB2146-ECF9-456D-97CA-EBD810A9C5A1}"/>
    <cellStyle name="Note 2 2" xfId="707" xr:uid="{67D0427D-4ABE-4502-BCD2-C75369150B6D}"/>
    <cellStyle name="Note 2 2 2" xfId="1263" xr:uid="{D1073EFA-F1D6-4F8D-A740-0D0EC78C1D25}"/>
    <cellStyle name="Note 2 2 2 2" xfId="1781" xr:uid="{522892DD-B0FE-4355-8D31-D265C1E1496F}"/>
    <cellStyle name="Note 2 2 3" xfId="1523" xr:uid="{B4E1FC97-A097-4307-B397-40399CA7ED61}"/>
    <cellStyle name="Note 2 2 4" xfId="990" xr:uid="{9B93A514-9714-440D-8D3E-B574C9550C79}"/>
    <cellStyle name="Note 3" xfId="270" xr:uid="{8F968D30-5013-4F04-99D5-229ECE3DF7F9}"/>
    <cellStyle name="Note 3 2" xfId="708" xr:uid="{4054B486-2444-4D46-9D41-70AFCF4CE1FE}"/>
    <cellStyle name="Note 3 2 2" xfId="1264" xr:uid="{772646B2-D10B-40D2-85BE-5C4145D1DF57}"/>
    <cellStyle name="Note 3 2 2 2" xfId="1782" xr:uid="{75DC0355-55D3-4EDD-9358-FF2F345928CF}"/>
    <cellStyle name="Note 3 2 3" xfId="1524" xr:uid="{026458CF-A0CD-4857-AB54-8FFEEE8276BF}"/>
    <cellStyle name="Note 3 2 4" xfId="991" xr:uid="{92EE22FE-9D8D-4157-B5A3-8505E78D71AF}"/>
    <cellStyle name="Note 4" xfId="271" xr:uid="{7F0B5ABD-1121-43C7-AC17-733C52FFE2B9}"/>
    <cellStyle name="Note 4 2" xfId="709" xr:uid="{704D28D6-8252-457F-AFC1-87E2078674D5}"/>
    <cellStyle name="Note 4 2 2" xfId="1265" xr:uid="{23D2D494-2F36-4FB4-B0D5-9CFAB4D95072}"/>
    <cellStyle name="Note 4 2 2 2" xfId="1783" xr:uid="{218E797A-6025-4E3A-BAF6-B36FA20D3C6E}"/>
    <cellStyle name="Note 4 2 3" xfId="1525" xr:uid="{FDD92F42-FCC6-4EA5-BEC9-B42CE0154A70}"/>
    <cellStyle name="Note 4 2 4" xfId="992" xr:uid="{464251BE-BA14-4527-A7C9-622B27F581A0}"/>
    <cellStyle name="Note 5" xfId="706" xr:uid="{E29D9AC8-DC79-4EC0-81C7-B229D3165DCE}"/>
    <cellStyle name="Note 5 2" xfId="1262" xr:uid="{FA3B9EBA-0589-4AFF-83FA-102EB642887B}"/>
    <cellStyle name="Note 5 2 2" xfId="1780" xr:uid="{915658F7-C97A-4DEC-BF46-261060385644}"/>
    <cellStyle name="Note 5 3" xfId="1522" xr:uid="{A3D3B493-B2EE-4D82-B6C6-B0FBAA69BDBF}"/>
    <cellStyle name="Note 5 4" xfId="989" xr:uid="{1C669408-8678-4783-9D15-2EA6B92E712A}"/>
    <cellStyle name="Note_7-р_Из_Системы" xfId="272" xr:uid="{067B15EF-E0FF-4244-A89A-BBB8DE26A969}"/>
    <cellStyle name="Output" xfId="273" xr:uid="{2833A790-5056-44FA-8425-C35573BDA617}"/>
    <cellStyle name="Output 2" xfId="710" xr:uid="{0A7C5DD3-3F51-4FBB-8E7B-8A59044D58E1}"/>
    <cellStyle name="Output 2 2" xfId="1266" xr:uid="{9EE43EBA-80B1-473B-93C6-DDFDAE0F768A}"/>
    <cellStyle name="Output 2 2 2" xfId="1784" xr:uid="{F0568C32-31CD-4643-8139-7C252FAD5029}"/>
    <cellStyle name="Output 2 3" xfId="1526" xr:uid="{0210D543-C6AC-4C2C-9DD4-F31DEA1DA3DE}"/>
    <cellStyle name="Output 2 4" xfId="993" xr:uid="{D5F2F9D9-B139-4977-BD68-39E16941C746}"/>
    <cellStyle name="Percent [0]" xfId="274" xr:uid="{997CA793-9B3E-4F60-AA9A-DA75A26000E4}"/>
    <cellStyle name="Percent [00]" xfId="275" xr:uid="{568761B4-A3E6-40BE-9196-91B1BE9332A5}"/>
    <cellStyle name="Percent 2" xfId="276" xr:uid="{63152162-85E7-44C2-938F-F697D2EB9A3D}"/>
    <cellStyle name="Percent 3" xfId="277" xr:uid="{483FA104-385D-463A-A581-42CFA2BD933C}"/>
    <cellStyle name="PrePop Currency (0)" xfId="278" xr:uid="{720A5C33-B11F-415D-A1FE-214B2254E1BC}"/>
    <cellStyle name="PrePop Currency (2)" xfId="279" xr:uid="{967982A3-5097-40EF-BB7F-40746E8F9392}"/>
    <cellStyle name="PrePop Units (0)" xfId="280" xr:uid="{FAE2286A-246C-4D6B-89B9-D565EF580764}"/>
    <cellStyle name="PrePop Units (1)" xfId="281" xr:uid="{CBDA940B-94C3-4560-911B-8B4E8FC45611}"/>
    <cellStyle name="PrePop Units (2)" xfId="282" xr:uid="{15207D91-EE5B-47FA-AB04-A3CE28C28DB5}"/>
    <cellStyle name="SAPBEXaggData" xfId="283" xr:uid="{BDDA4C16-B861-4354-B833-39283850479C}"/>
    <cellStyle name="SAPBEXaggData 2" xfId="284" xr:uid="{410EAEB1-74BB-4DC6-94F6-300E94F57A54}"/>
    <cellStyle name="SAPBEXaggData 2 2" xfId="712" xr:uid="{DDD80A0A-C586-4DCA-9EE6-CFF85F2529E2}"/>
    <cellStyle name="SAPBEXaggData 2 2 2" xfId="1268" xr:uid="{7A312BB4-C1F2-421D-A68D-49BFAAD39C20}"/>
    <cellStyle name="SAPBEXaggData 2 2 2 2" xfId="1786" xr:uid="{470C2D6B-FE23-4F72-A15C-FFB0190EE589}"/>
    <cellStyle name="SAPBEXaggData 2 2 3" xfId="1528" xr:uid="{E4B6F2FF-B123-4244-A519-53F6E576AF26}"/>
    <cellStyle name="SAPBEXaggData 2 2 4" xfId="995" xr:uid="{B2DE5223-F920-4A60-81E6-834674052B52}"/>
    <cellStyle name="SAPBEXaggData 3" xfId="285" xr:uid="{B3B1D6A2-91CE-4747-B00F-692575BF0B50}"/>
    <cellStyle name="SAPBEXaggData 3 2" xfId="713" xr:uid="{B26CD53F-1670-46A6-9F05-4C9F26FF1F1E}"/>
    <cellStyle name="SAPBEXaggData 3 2 2" xfId="1269" xr:uid="{E66E6EB3-0939-4FC8-AFA3-0FB8A1888675}"/>
    <cellStyle name="SAPBEXaggData 3 2 2 2" xfId="1787" xr:uid="{AE741223-7343-419A-AF27-A2482643D907}"/>
    <cellStyle name="SAPBEXaggData 3 2 3" xfId="1529" xr:uid="{3065E69A-08FA-4001-8E88-529ECA467543}"/>
    <cellStyle name="SAPBEXaggData 3 2 4" xfId="996" xr:uid="{23D876F7-98FE-4C31-ADC4-FB5EC6F22C18}"/>
    <cellStyle name="SAPBEXaggData 4" xfId="286" xr:uid="{7992EAB9-3455-443E-A576-4F8BE08B2212}"/>
    <cellStyle name="SAPBEXaggData 4 2" xfId="714" xr:uid="{C4C3A385-75A0-4E77-8780-7EAAAE5DAA95}"/>
    <cellStyle name="SAPBEXaggData 4 2 2" xfId="1270" xr:uid="{F5750ECD-8825-47FF-B4CB-591037F84CD1}"/>
    <cellStyle name="SAPBEXaggData 4 2 2 2" xfId="1788" xr:uid="{E0516931-E93D-44ED-9569-8D5FEFE49982}"/>
    <cellStyle name="SAPBEXaggData 4 2 3" xfId="1530" xr:uid="{1307A888-310B-4927-8D8F-B58DF7E82D44}"/>
    <cellStyle name="SAPBEXaggData 4 2 4" xfId="997" xr:uid="{AA1C49E3-AC14-4DF2-AAE8-4CFBBEEAC297}"/>
    <cellStyle name="SAPBEXaggData 5" xfId="287" xr:uid="{DF78863F-59F9-4578-B2B7-9A794224F120}"/>
    <cellStyle name="SAPBEXaggData 5 2" xfId="715" xr:uid="{BFBF670A-B558-43DD-B42A-24FBB46F03FB}"/>
    <cellStyle name="SAPBEXaggData 5 2 2" xfId="1271" xr:uid="{44A9FD4D-5748-44D1-B6D2-A7B498509335}"/>
    <cellStyle name="SAPBEXaggData 5 2 2 2" xfId="1789" xr:uid="{6B5EA628-08D4-4DA9-81A2-711A5AC70B36}"/>
    <cellStyle name="SAPBEXaggData 5 2 3" xfId="1531" xr:uid="{A057C602-41F5-4646-A675-023671FB50F8}"/>
    <cellStyle name="SAPBEXaggData 5 2 4" xfId="998" xr:uid="{83B51480-5FDB-4747-ABFB-1D58EACDCD79}"/>
    <cellStyle name="SAPBEXaggData 6" xfId="288" xr:uid="{05EBBB93-5E74-4DC8-8CAD-ED3FDD2EBCA5}"/>
    <cellStyle name="SAPBEXaggData 6 2" xfId="716" xr:uid="{73A7AA90-BBCC-47CA-B2D1-B549493C1E48}"/>
    <cellStyle name="SAPBEXaggData 6 2 2" xfId="1272" xr:uid="{C32BD533-FFD5-4E52-BBB9-149DC7498B1F}"/>
    <cellStyle name="SAPBEXaggData 6 2 2 2" xfId="1790" xr:uid="{CE74378D-F966-4DDC-85A8-7DD9447EFACE}"/>
    <cellStyle name="SAPBEXaggData 6 2 3" xfId="1532" xr:uid="{163063FF-3B83-4C2E-A289-E42D61DE1838}"/>
    <cellStyle name="SAPBEXaggData 6 2 4" xfId="999" xr:uid="{84F94DE1-BBEF-4454-8C6D-EEC81FF49186}"/>
    <cellStyle name="SAPBEXaggData 7" xfId="711" xr:uid="{6C63E357-397C-437D-B66D-7E7E7F44375C}"/>
    <cellStyle name="SAPBEXaggData 7 2" xfId="1267" xr:uid="{B7DF5A4C-364D-479C-B461-6922E68D9E04}"/>
    <cellStyle name="SAPBEXaggData 7 2 2" xfId="1785" xr:uid="{2102BD7A-6E64-4A08-BB16-E63A4AFBCF5A}"/>
    <cellStyle name="SAPBEXaggData 7 3" xfId="1527" xr:uid="{DEA32654-4437-413C-8E8E-35294F0A1C2F}"/>
    <cellStyle name="SAPBEXaggData 7 4" xfId="994" xr:uid="{67D7D793-99D7-4B59-9D31-0D8379EE1836}"/>
    <cellStyle name="SAPBEXaggDataEmph" xfId="289" xr:uid="{67B5582F-6D30-4EDD-B7AC-0FE945BC589B}"/>
    <cellStyle name="SAPBEXaggDataEmph 2" xfId="290" xr:uid="{8BC3CB6C-E6DF-417A-BF17-BCF205968C33}"/>
    <cellStyle name="SAPBEXaggDataEmph 2 2" xfId="718" xr:uid="{F859E136-D275-4412-8726-E96585CB5CF4}"/>
    <cellStyle name="SAPBEXaggDataEmph 2 2 2" xfId="1274" xr:uid="{A4E8B299-DD74-4D3A-A57D-3C390017AAAE}"/>
    <cellStyle name="SAPBEXaggDataEmph 2 2 2 2" xfId="1792" xr:uid="{5DCC0309-9A73-4932-92F9-533297826931}"/>
    <cellStyle name="SAPBEXaggDataEmph 2 2 3" xfId="1534" xr:uid="{F08122F3-F6B0-4166-8610-542C7831E34A}"/>
    <cellStyle name="SAPBEXaggDataEmph 2 2 4" xfId="1001" xr:uid="{442A38FF-1C19-4A5E-89AC-F2CC43F5DFA3}"/>
    <cellStyle name="SAPBEXaggDataEmph 3" xfId="291" xr:uid="{167A0D93-A553-4778-9032-8029F57671D4}"/>
    <cellStyle name="SAPBEXaggDataEmph 3 2" xfId="719" xr:uid="{DA07F92B-13B8-47E2-9ED1-76D8F998983D}"/>
    <cellStyle name="SAPBEXaggDataEmph 3 2 2" xfId="1275" xr:uid="{7DB512CE-5F3F-468A-B858-7E7286A8E54C}"/>
    <cellStyle name="SAPBEXaggDataEmph 3 2 2 2" xfId="1793" xr:uid="{B420BC7E-6BC8-4C22-93EB-FA720AA47F5C}"/>
    <cellStyle name="SAPBEXaggDataEmph 3 2 3" xfId="1535" xr:uid="{BDFC01AD-EB53-4DBE-85CD-2AD4F02CAA2C}"/>
    <cellStyle name="SAPBEXaggDataEmph 3 2 4" xfId="1002" xr:uid="{8617EB73-21C3-4081-8B08-1DF06113844C}"/>
    <cellStyle name="SAPBEXaggDataEmph 4" xfId="292" xr:uid="{3ACA097B-CD4B-47CA-BE7A-C4F1AA063E92}"/>
    <cellStyle name="SAPBEXaggDataEmph 4 2" xfId="720" xr:uid="{00CA04B8-DCFB-4D9A-8333-01EA0CA06153}"/>
    <cellStyle name="SAPBEXaggDataEmph 4 2 2" xfId="1276" xr:uid="{E05CBEDF-EE45-4EF2-8782-C156BCBFCE5C}"/>
    <cellStyle name="SAPBEXaggDataEmph 4 2 2 2" xfId="1794" xr:uid="{A30DE209-1914-4FAF-94B9-EE0D1BE8165B}"/>
    <cellStyle name="SAPBEXaggDataEmph 4 2 3" xfId="1536" xr:uid="{64CECD9B-6112-47F1-9E3A-38081672C366}"/>
    <cellStyle name="SAPBEXaggDataEmph 4 2 4" xfId="1003" xr:uid="{AF1A846D-BFD7-4EBA-84D9-08EC6CC84E0D}"/>
    <cellStyle name="SAPBEXaggDataEmph 5" xfId="293" xr:uid="{AC0579FF-6537-4CD2-B1A8-177A9EED36EB}"/>
    <cellStyle name="SAPBEXaggDataEmph 5 2" xfId="721" xr:uid="{7877B82D-A16D-4507-96DC-E41EBF96A50B}"/>
    <cellStyle name="SAPBEXaggDataEmph 5 2 2" xfId="1277" xr:uid="{C01F69E2-3A9D-45EE-BB78-3000F9883072}"/>
    <cellStyle name="SAPBEXaggDataEmph 5 2 2 2" xfId="1795" xr:uid="{25052CB0-7801-42FA-B637-B2B16D09D2C9}"/>
    <cellStyle name="SAPBEXaggDataEmph 5 2 3" xfId="1537" xr:uid="{C83793C5-3FEE-4156-91AA-25F4F9426BA4}"/>
    <cellStyle name="SAPBEXaggDataEmph 5 2 4" xfId="1004" xr:uid="{F8C8587F-FAB2-48F8-A4FE-D38CCDA220CC}"/>
    <cellStyle name="SAPBEXaggDataEmph 6" xfId="294" xr:uid="{E2D50F75-D6A3-4137-AB98-28F2712DB9F4}"/>
    <cellStyle name="SAPBEXaggDataEmph 6 2" xfId="722" xr:uid="{1A6A1D96-16EF-4A8B-BA9F-345B909A28DF}"/>
    <cellStyle name="SAPBEXaggDataEmph 6 2 2" xfId="1278" xr:uid="{4D406231-C8DD-4E6C-9FF7-E33A1C7C42DF}"/>
    <cellStyle name="SAPBEXaggDataEmph 6 2 2 2" xfId="1796" xr:uid="{59A858D9-B4B0-41BE-BA5E-B1DCC163BF6E}"/>
    <cellStyle name="SAPBEXaggDataEmph 6 2 3" xfId="1538" xr:uid="{44448AF6-7DE7-4CBA-BA3B-FC99BEAB6FEA}"/>
    <cellStyle name="SAPBEXaggDataEmph 6 2 4" xfId="1005" xr:uid="{F90AE231-519F-428E-82D9-4EFE7B67058E}"/>
    <cellStyle name="SAPBEXaggDataEmph 7" xfId="717" xr:uid="{DF9F473D-EC2A-4A8A-8C66-79AFB6651DC5}"/>
    <cellStyle name="SAPBEXaggDataEmph 7 2" xfId="1273" xr:uid="{6B5A264F-80F9-4C42-AAFA-3D0FE31FF5A2}"/>
    <cellStyle name="SAPBEXaggDataEmph 7 2 2" xfId="1791" xr:uid="{184B16DF-23BE-4E94-806B-FEB66F9C8D20}"/>
    <cellStyle name="SAPBEXaggDataEmph 7 3" xfId="1533" xr:uid="{D8C9C4C7-5BD8-4F28-B755-92344D39490C}"/>
    <cellStyle name="SAPBEXaggDataEmph 7 4" xfId="1000" xr:uid="{7EB07054-0903-4D69-BA0F-349B4C3DAEF3}"/>
    <cellStyle name="SAPBEXaggItem" xfId="295" xr:uid="{A3E7FA4B-7DAC-4704-930D-B60DAC8E8A7C}"/>
    <cellStyle name="SAPBEXaggItem 2" xfId="296" xr:uid="{DB294307-56F2-4F6D-96FF-15A84EC36E3E}"/>
    <cellStyle name="SAPBEXaggItem 2 2" xfId="724" xr:uid="{B96EA036-E173-4092-9D66-A5F3885A0580}"/>
    <cellStyle name="SAPBEXaggItem 2 2 2" xfId="1280" xr:uid="{E27A6615-80BB-4E66-A6B8-3CAC83C8B003}"/>
    <cellStyle name="SAPBEXaggItem 2 2 2 2" xfId="1798" xr:uid="{E3A7D431-B70A-4247-8C91-2B41045C2F53}"/>
    <cellStyle name="SAPBEXaggItem 2 2 3" xfId="1540" xr:uid="{CDF29297-F177-46EB-8551-7F6CB56474F1}"/>
    <cellStyle name="SAPBEXaggItem 2 2 4" xfId="1007" xr:uid="{88E8CE20-59FA-41B5-9C58-AC19C6FF626F}"/>
    <cellStyle name="SAPBEXaggItem 3" xfId="297" xr:uid="{4A2AC92B-1163-448C-AA0A-0D29A6DCD345}"/>
    <cellStyle name="SAPBEXaggItem 3 2" xfId="725" xr:uid="{F7A8EC2D-0482-4BE9-8A96-DAB2B903B7F0}"/>
    <cellStyle name="SAPBEXaggItem 3 2 2" xfId="1281" xr:uid="{19D5F3F5-4F8F-42C1-BC75-B828A8BE5577}"/>
    <cellStyle name="SAPBEXaggItem 3 2 2 2" xfId="1799" xr:uid="{2030E8A9-05D2-44BB-BC6B-C9CF6AD711E4}"/>
    <cellStyle name="SAPBEXaggItem 3 2 3" xfId="1541" xr:uid="{E113508B-61C7-4442-8524-9160C0C0380B}"/>
    <cellStyle name="SAPBEXaggItem 3 2 4" xfId="1008" xr:uid="{01280F85-5621-4063-9CC0-95279E43394D}"/>
    <cellStyle name="SAPBEXaggItem 4" xfId="298" xr:uid="{62A2E6FC-553F-4E08-935C-550D6B6A7BB7}"/>
    <cellStyle name="SAPBEXaggItem 4 2" xfId="726" xr:uid="{6383AF68-B695-4A65-923A-1A0645D0199A}"/>
    <cellStyle name="SAPBEXaggItem 4 2 2" xfId="1282" xr:uid="{7BBE8F0F-57A5-4563-9615-E3A075E82149}"/>
    <cellStyle name="SAPBEXaggItem 4 2 2 2" xfId="1800" xr:uid="{E430B86B-9C8E-4D9A-A996-CAB9B80D9869}"/>
    <cellStyle name="SAPBEXaggItem 4 2 3" xfId="1542" xr:uid="{4C0D2BAB-00C4-4469-95AF-66AF41A4F042}"/>
    <cellStyle name="SAPBEXaggItem 4 2 4" xfId="1009" xr:uid="{57530AAB-D451-445E-AC51-4A4AD13F76A1}"/>
    <cellStyle name="SAPBEXaggItem 5" xfId="299" xr:uid="{B2F1D412-3212-4E74-A2E3-B56E8DFF81D7}"/>
    <cellStyle name="SAPBEXaggItem 5 2" xfId="727" xr:uid="{ADD5979E-EBDF-43DD-BB2C-96BE37CD1943}"/>
    <cellStyle name="SAPBEXaggItem 5 2 2" xfId="1283" xr:uid="{06C33C58-62AE-4D7A-BD92-5B9B6A7C8C08}"/>
    <cellStyle name="SAPBEXaggItem 5 2 2 2" xfId="1801" xr:uid="{E6F50CB1-C7C7-4E7F-9ED8-AD292A9D9CB3}"/>
    <cellStyle name="SAPBEXaggItem 5 2 3" xfId="1543" xr:uid="{C9830919-C3F0-4542-9B34-6850C4042057}"/>
    <cellStyle name="SAPBEXaggItem 5 2 4" xfId="1010" xr:uid="{9722C255-F2E0-4E83-87D9-9535523039B1}"/>
    <cellStyle name="SAPBEXaggItem 6" xfId="300" xr:uid="{27C3F337-955C-4896-9FA1-94927AF309F8}"/>
    <cellStyle name="SAPBEXaggItem 6 2" xfId="728" xr:uid="{B54F5BD1-E9A5-4864-8930-651D90D2C44A}"/>
    <cellStyle name="SAPBEXaggItem 6 2 2" xfId="1284" xr:uid="{CD15EF68-B295-45A1-AD9C-D0822787E669}"/>
    <cellStyle name="SAPBEXaggItem 6 2 2 2" xfId="1802" xr:uid="{F04E8AA6-BB48-4873-8A1E-02A5C134F12B}"/>
    <cellStyle name="SAPBEXaggItem 6 2 3" xfId="1544" xr:uid="{19A5D0F2-CDDE-42A4-81F6-E3AFD39DE832}"/>
    <cellStyle name="SAPBEXaggItem 6 2 4" xfId="1011" xr:uid="{E672946D-F5BB-4FF0-9AFD-48193DDEE6D9}"/>
    <cellStyle name="SAPBEXaggItem 7" xfId="723" xr:uid="{DF97F75B-7B08-45A5-B929-07F4120692DA}"/>
    <cellStyle name="SAPBEXaggItem 7 2" xfId="1279" xr:uid="{67F5151B-B6FE-4A3E-B6D7-046E08818233}"/>
    <cellStyle name="SAPBEXaggItem 7 2 2" xfId="1797" xr:uid="{A51F2169-E03C-40DD-A49E-5B25E46AAB92}"/>
    <cellStyle name="SAPBEXaggItem 7 3" xfId="1539" xr:uid="{6DD1AA67-8C4E-4FA2-8B39-1F37630866D3}"/>
    <cellStyle name="SAPBEXaggItem 7 4" xfId="1006" xr:uid="{F1E19025-B75D-4716-94D0-1A54E42AD778}"/>
    <cellStyle name="SAPBEXaggItemX" xfId="301" xr:uid="{A7D3DFA6-C934-4A0F-A13B-60130C9D7893}"/>
    <cellStyle name="SAPBEXaggItemX 2" xfId="302" xr:uid="{FC7DFA30-3A37-45FE-8C0C-748AFB25088F}"/>
    <cellStyle name="SAPBEXaggItemX 2 2" xfId="730" xr:uid="{15C7E6C8-07D7-4DDB-8514-1C8586CA1974}"/>
    <cellStyle name="SAPBEXaggItemX 2 2 2" xfId="1286" xr:uid="{FBA0C0C8-6747-4FF8-B618-F667D0F3994C}"/>
    <cellStyle name="SAPBEXaggItemX 2 2 2 2" xfId="1804" xr:uid="{BBF5B7B9-E990-46E8-AD8E-11DD1C4DDA60}"/>
    <cellStyle name="SAPBEXaggItemX 2 2 3" xfId="1546" xr:uid="{BC68DB98-3FC7-44A6-A1DD-94890533D033}"/>
    <cellStyle name="SAPBEXaggItemX 2 2 4" xfId="1013" xr:uid="{DC85C5DF-4E89-4891-A638-C6B1E1A18462}"/>
    <cellStyle name="SAPBEXaggItemX 3" xfId="303" xr:uid="{6BE7CFD3-366F-4E5C-87C1-F0A4F98FFC17}"/>
    <cellStyle name="SAPBEXaggItemX 3 2" xfId="731" xr:uid="{EB076A88-9BAB-4CAC-A104-2B067E56E56D}"/>
    <cellStyle name="SAPBEXaggItemX 3 2 2" xfId="1287" xr:uid="{0918C461-EA4B-48DA-8882-67E103B18572}"/>
    <cellStyle name="SAPBEXaggItemX 3 2 2 2" xfId="1805" xr:uid="{3B9AAE49-DAE7-4433-B0B8-C0098A411FFA}"/>
    <cellStyle name="SAPBEXaggItemX 3 2 3" xfId="1547" xr:uid="{68D623ED-9B54-455D-AF1A-FD40511D3269}"/>
    <cellStyle name="SAPBEXaggItemX 3 2 4" xfId="1014" xr:uid="{C0BC1526-AC8A-4F3F-9DD4-2C01126C0BBF}"/>
    <cellStyle name="SAPBEXaggItemX 4" xfId="304" xr:uid="{ED671910-8086-4CA6-AE71-2BE195537C92}"/>
    <cellStyle name="SAPBEXaggItemX 4 2" xfId="732" xr:uid="{95AD95A4-C3AD-4E53-8718-4D083D01E2B3}"/>
    <cellStyle name="SAPBEXaggItemX 4 2 2" xfId="1288" xr:uid="{69234CC2-32A8-43E2-A24D-9376E225F1DF}"/>
    <cellStyle name="SAPBEXaggItemX 4 2 2 2" xfId="1806" xr:uid="{6F8B11AD-6F17-470A-B9F2-A2D8647B9576}"/>
    <cellStyle name="SAPBEXaggItemX 4 2 3" xfId="1548" xr:uid="{E63FF229-24A2-49E5-BDE0-E761B1222108}"/>
    <cellStyle name="SAPBEXaggItemX 4 2 4" xfId="1015" xr:uid="{BCB60B01-5DBE-47B7-91AC-83B83C46C890}"/>
    <cellStyle name="SAPBEXaggItemX 5" xfId="305" xr:uid="{18C38EEB-B9E9-4CB5-87B9-659EC32B8CD0}"/>
    <cellStyle name="SAPBEXaggItemX 5 2" xfId="733" xr:uid="{07F59621-CA7C-4174-8948-CBC60DC96CCF}"/>
    <cellStyle name="SAPBEXaggItemX 5 2 2" xfId="1289" xr:uid="{10BDFB12-E9B5-4C88-B102-BDB8987F3EC8}"/>
    <cellStyle name="SAPBEXaggItemX 5 2 2 2" xfId="1807" xr:uid="{0B12D7B3-9BA3-46C8-922A-2F2CBA0F543D}"/>
    <cellStyle name="SAPBEXaggItemX 5 2 3" xfId="1549" xr:uid="{0308E352-DC9F-4B63-9512-D8320B47EA1C}"/>
    <cellStyle name="SAPBEXaggItemX 5 2 4" xfId="1016" xr:uid="{6E7C76AA-46A0-42A5-A449-4AD3A266DC10}"/>
    <cellStyle name="SAPBEXaggItemX 6" xfId="306" xr:uid="{388906B5-6BBB-484D-B120-D587B4E94AF7}"/>
    <cellStyle name="SAPBEXaggItemX 6 2" xfId="734" xr:uid="{8A3A9335-5584-448D-9DD3-C4C8BC4FE540}"/>
    <cellStyle name="SAPBEXaggItemX 6 2 2" xfId="1290" xr:uid="{274653FE-D033-4C4C-BC38-0CE67D2D4715}"/>
    <cellStyle name="SAPBEXaggItemX 6 2 2 2" xfId="1808" xr:uid="{A02EA7DC-6883-4A26-9996-547F18A69533}"/>
    <cellStyle name="SAPBEXaggItemX 6 2 3" xfId="1550" xr:uid="{60FEA0BC-B9DB-4A1A-AF43-8320AE382164}"/>
    <cellStyle name="SAPBEXaggItemX 6 2 4" xfId="1017" xr:uid="{DE030488-A50D-4E02-9EFF-BB16CE7B3AB1}"/>
    <cellStyle name="SAPBEXaggItemX 7" xfId="729" xr:uid="{98E51BF9-9887-496C-9C41-9DDC76846A73}"/>
    <cellStyle name="SAPBEXaggItemX 7 2" xfId="1285" xr:uid="{DA6CC453-A840-485B-9E14-B8180A70E1DF}"/>
    <cellStyle name="SAPBEXaggItemX 7 2 2" xfId="1803" xr:uid="{6A774A68-F889-4864-9EA8-D0A3675809E3}"/>
    <cellStyle name="SAPBEXaggItemX 7 3" xfId="1545" xr:uid="{86C2174F-4ABF-4BF2-B98A-70B63A138697}"/>
    <cellStyle name="SAPBEXaggItemX 7 4" xfId="1012" xr:uid="{C7C3B6FE-8D48-4024-A289-4D9CC4DE876C}"/>
    <cellStyle name="SAPBEXchaText" xfId="307" xr:uid="{00BC3EB8-B228-40A0-B78F-A25CA3C69F96}"/>
    <cellStyle name="SAPBEXchaText 2" xfId="308" xr:uid="{6A2DFD2D-C005-4A12-AB43-1D0539829408}"/>
    <cellStyle name="SAPBEXchaText 2 2" xfId="735" xr:uid="{11A44FE4-6E33-4A9F-A086-61DD15B6CDBF}"/>
    <cellStyle name="SAPBEXchaText 2 2 2" xfId="1291" xr:uid="{B7F9E67A-139F-4A22-A98B-126431D790AC}"/>
    <cellStyle name="SAPBEXchaText 2 2 2 2" xfId="1809" xr:uid="{39BBD1FF-2EC1-46CC-BD7A-2DA8A7EC445C}"/>
    <cellStyle name="SAPBEXchaText 2 2 3" xfId="1551" xr:uid="{25860F17-86E1-4F50-A6BE-6EFC8C07C835}"/>
    <cellStyle name="SAPBEXchaText 2 2 4" xfId="1018" xr:uid="{7EB3AC3C-DD78-4021-AD3F-2591F4F48B0D}"/>
    <cellStyle name="SAPBEXchaText 3" xfId="309" xr:uid="{F5F87F0D-9A2E-461A-8BBF-5533DBD31B5C}"/>
    <cellStyle name="SAPBEXchaText 3 2" xfId="736" xr:uid="{A78AB54B-AD03-4173-A739-0482A715FA33}"/>
    <cellStyle name="SAPBEXchaText 3 2 2" xfId="1292" xr:uid="{9A41C836-4266-4ACE-9973-8D2FE564CC70}"/>
    <cellStyle name="SAPBEXchaText 3 2 2 2" xfId="1810" xr:uid="{6FA946C5-0536-4DC3-B153-7D6ED2CB736A}"/>
    <cellStyle name="SAPBEXchaText 3 2 3" xfId="1552" xr:uid="{9FE237C4-EE83-4187-943D-81377BB07E5C}"/>
    <cellStyle name="SAPBEXchaText 3 2 4" xfId="1019" xr:uid="{7B81947A-2675-4EAA-8E48-A790391DDF3A}"/>
    <cellStyle name="SAPBEXchaText 4" xfId="310" xr:uid="{48BEE12B-1F40-4B65-915D-AA4ACCD9A56B}"/>
    <cellStyle name="SAPBEXchaText 4 2" xfId="737" xr:uid="{6276DFA6-7284-4809-89A4-5D88A687A147}"/>
    <cellStyle name="SAPBEXchaText 4 2 2" xfId="1293" xr:uid="{AA471392-6DAA-47E7-9857-E65829FAF749}"/>
    <cellStyle name="SAPBEXchaText 4 2 2 2" xfId="1811" xr:uid="{50A8D2FB-1AEC-47A6-8AEB-F5ADE20F723F}"/>
    <cellStyle name="SAPBEXchaText 4 2 3" xfId="1553" xr:uid="{270BC02E-7B53-47E9-BD5D-0E95844C0BF5}"/>
    <cellStyle name="SAPBEXchaText 4 2 4" xfId="1020" xr:uid="{E90B6912-6320-45BC-BD5F-8BDF705FAA50}"/>
    <cellStyle name="SAPBEXchaText 5" xfId="311" xr:uid="{DBAC4735-45E0-446C-92A9-C8EE4DDC06E2}"/>
    <cellStyle name="SAPBEXchaText 5 2" xfId="738" xr:uid="{D1C723B4-3124-42BF-B8B1-B97F5FB8C936}"/>
    <cellStyle name="SAPBEXchaText 5 2 2" xfId="1294" xr:uid="{1387C13B-7494-4B0A-9058-AA3ACFA03C93}"/>
    <cellStyle name="SAPBEXchaText 5 2 2 2" xfId="1812" xr:uid="{ADB89A0D-8CD2-4566-9C76-302CBF37A3D4}"/>
    <cellStyle name="SAPBEXchaText 5 2 3" xfId="1554" xr:uid="{89DE44B4-E8DD-488C-83D7-88BC0C72B702}"/>
    <cellStyle name="SAPBEXchaText 5 2 4" xfId="1021" xr:uid="{E256FDE2-FF7F-45A8-B808-932DF5B1C62B}"/>
    <cellStyle name="SAPBEXchaText 6" xfId="312" xr:uid="{8DAD6853-7081-40EF-9D85-84DFC0F0F90A}"/>
    <cellStyle name="SAPBEXchaText 6 2" xfId="739" xr:uid="{2A2C748B-22B0-492C-BF93-53AC25EE42CC}"/>
    <cellStyle name="SAPBEXchaText 6 2 2" xfId="1295" xr:uid="{926C5954-AA56-4EF1-BE5B-17B5D338182D}"/>
    <cellStyle name="SAPBEXchaText 6 2 2 2" xfId="1813" xr:uid="{911EB65E-79B5-435B-8087-4B1CB72DE1C4}"/>
    <cellStyle name="SAPBEXchaText 6 2 3" xfId="1555" xr:uid="{BCB9E61E-AEAE-4321-9E6D-B539F0DE32BA}"/>
    <cellStyle name="SAPBEXchaText 6 2 4" xfId="1022" xr:uid="{0F34F0FE-8AFC-4710-954F-F9F9CD247C19}"/>
    <cellStyle name="SAPBEXchaText_Приложение_1_к_7-у-о_2009_Кв_1_ФСТ" xfId="313" xr:uid="{A29FBA0E-9016-4443-BE9F-D0B8E70885CF}"/>
    <cellStyle name="SAPBEXexcBad7" xfId="314" xr:uid="{7A2AAE2F-4055-4AEF-BC94-8F8838FBD910}"/>
    <cellStyle name="SAPBEXexcBad7 2" xfId="315" xr:uid="{89CEBA59-3BE9-4EDC-8498-7EC563D96E34}"/>
    <cellStyle name="SAPBEXexcBad7 2 2" xfId="741" xr:uid="{27423D32-EF05-4A5C-BBC7-0C3B2F3E2065}"/>
    <cellStyle name="SAPBEXexcBad7 2 2 2" xfId="1297" xr:uid="{3C446EFC-DA09-4E01-9516-E10BB00A0A1B}"/>
    <cellStyle name="SAPBEXexcBad7 2 2 2 2" xfId="1815" xr:uid="{E9AC0797-1B2B-4DC6-9D03-319761CC6036}"/>
    <cellStyle name="SAPBEXexcBad7 2 2 3" xfId="1557" xr:uid="{D418AEA3-6EF3-42D6-BC2A-44F082D103B9}"/>
    <cellStyle name="SAPBEXexcBad7 2 2 4" xfId="1024" xr:uid="{9ED2D062-18AA-4217-96CB-5D67B2A46427}"/>
    <cellStyle name="SAPBEXexcBad7 3" xfId="316" xr:uid="{F771652B-2D10-45D1-8067-299E1B0EDC93}"/>
    <cellStyle name="SAPBEXexcBad7 3 2" xfId="742" xr:uid="{1FCC0FE5-A013-4DF7-B7A8-6D6480AF7CFF}"/>
    <cellStyle name="SAPBEXexcBad7 3 2 2" xfId="1298" xr:uid="{E9066DFD-D610-472E-BB50-8D32EDF705B3}"/>
    <cellStyle name="SAPBEXexcBad7 3 2 2 2" xfId="1816" xr:uid="{6C236F63-9E0A-4166-B66B-174EA7314E51}"/>
    <cellStyle name="SAPBEXexcBad7 3 2 3" xfId="1558" xr:uid="{3A8AB924-7471-48E7-BC34-AC3CB93C162A}"/>
    <cellStyle name="SAPBEXexcBad7 3 2 4" xfId="1025" xr:uid="{3A389732-7A59-431C-B622-C37C72EC0059}"/>
    <cellStyle name="SAPBEXexcBad7 4" xfId="317" xr:uid="{1623C2DE-7475-475C-8EE9-5DEBF7E7541A}"/>
    <cellStyle name="SAPBEXexcBad7 4 2" xfId="743" xr:uid="{BFF49B6D-4567-4648-8A58-2CE4FC3DC964}"/>
    <cellStyle name="SAPBEXexcBad7 4 2 2" xfId="1299" xr:uid="{1152E03D-1C1A-427F-A053-ED02B1A34A93}"/>
    <cellStyle name="SAPBEXexcBad7 4 2 2 2" xfId="1817" xr:uid="{A00D8720-C180-4FCB-B502-63D2BE7F87B2}"/>
    <cellStyle name="SAPBEXexcBad7 4 2 3" xfId="1559" xr:uid="{D669B0FA-847B-4C19-AB02-377808AC01C7}"/>
    <cellStyle name="SAPBEXexcBad7 4 2 4" xfId="1026" xr:uid="{F76BD4A0-DBDC-4204-87B9-AB0C3AE62BE8}"/>
    <cellStyle name="SAPBEXexcBad7 5" xfId="318" xr:uid="{3951F632-6AB9-46C9-9281-3626B3F4AF7E}"/>
    <cellStyle name="SAPBEXexcBad7 5 2" xfId="744" xr:uid="{64FEFCC7-BBDF-4E8A-BD75-CAC1A517571B}"/>
    <cellStyle name="SAPBEXexcBad7 5 2 2" xfId="1300" xr:uid="{26FD10E0-9C61-4A19-A28C-03058ED663C4}"/>
    <cellStyle name="SAPBEXexcBad7 5 2 2 2" xfId="1818" xr:uid="{37F6B027-0A5B-42D2-9705-9DE321960E1C}"/>
    <cellStyle name="SAPBEXexcBad7 5 2 3" xfId="1560" xr:uid="{31B25E9E-78CA-4E11-8BE4-2F44B86C7533}"/>
    <cellStyle name="SAPBEXexcBad7 5 2 4" xfId="1027" xr:uid="{B729D24C-7E01-4E58-97BC-1053936B266B}"/>
    <cellStyle name="SAPBEXexcBad7 6" xfId="319" xr:uid="{96AA4A9A-F9C1-4338-B0AA-63E0F323F242}"/>
    <cellStyle name="SAPBEXexcBad7 6 2" xfId="745" xr:uid="{EFA9AD1D-6891-4307-A464-9329528A1E6D}"/>
    <cellStyle name="SAPBEXexcBad7 6 2 2" xfId="1301" xr:uid="{A3E200AE-C09C-4235-8E29-A31E32180885}"/>
    <cellStyle name="SAPBEXexcBad7 6 2 2 2" xfId="1819" xr:uid="{BFD65733-A732-425F-B875-F236D15ED280}"/>
    <cellStyle name="SAPBEXexcBad7 6 2 3" xfId="1561" xr:uid="{91886790-FF6F-4C78-95DD-1C10F997F9CA}"/>
    <cellStyle name="SAPBEXexcBad7 6 2 4" xfId="1028" xr:uid="{62EA769A-633D-4D27-96F8-426C6C3D8012}"/>
    <cellStyle name="SAPBEXexcBad7 7" xfId="740" xr:uid="{BC6FD0CC-8900-45B0-9E04-588101B7B96F}"/>
    <cellStyle name="SAPBEXexcBad7 7 2" xfId="1296" xr:uid="{1C71AF31-823B-4AA2-8913-5FDA67FD7941}"/>
    <cellStyle name="SAPBEXexcBad7 7 2 2" xfId="1814" xr:uid="{C6EC9802-2074-4544-9E46-85D0C4240879}"/>
    <cellStyle name="SAPBEXexcBad7 7 3" xfId="1556" xr:uid="{8FE5FF13-A94A-40D3-A32E-22CAC75A89EC}"/>
    <cellStyle name="SAPBEXexcBad7 7 4" xfId="1023" xr:uid="{9C444D84-E4C9-4396-887E-9CD449FF75FB}"/>
    <cellStyle name="SAPBEXexcBad8" xfId="320" xr:uid="{37811659-E242-4F28-B213-71D4AC4C5F6A}"/>
    <cellStyle name="SAPBEXexcBad8 2" xfId="321" xr:uid="{6E9511D3-7673-4D14-B060-F41AD3E84FEF}"/>
    <cellStyle name="SAPBEXexcBad8 2 2" xfId="747" xr:uid="{0C4F5B7F-281A-445C-BE0E-5108E62B5D0C}"/>
    <cellStyle name="SAPBEXexcBad8 2 2 2" xfId="1303" xr:uid="{8D92FC63-8281-4FE6-87AF-6A1CA47DEB47}"/>
    <cellStyle name="SAPBEXexcBad8 2 2 2 2" xfId="1821" xr:uid="{F15D16EA-5029-4887-B20B-9AB713D76EB3}"/>
    <cellStyle name="SAPBEXexcBad8 2 2 3" xfId="1563" xr:uid="{708D72AA-4A56-4F57-8DAC-56F835DF68A0}"/>
    <cellStyle name="SAPBEXexcBad8 2 2 4" xfId="1030" xr:uid="{0405CE75-8C40-441B-A3E1-72E09003B130}"/>
    <cellStyle name="SAPBEXexcBad8 3" xfId="322" xr:uid="{F8239E8D-5294-4475-A05B-763C4DEFD3F0}"/>
    <cellStyle name="SAPBEXexcBad8 3 2" xfId="748" xr:uid="{17C2A37B-01B5-49B1-8C3D-4182CC35ED55}"/>
    <cellStyle name="SAPBEXexcBad8 3 2 2" xfId="1304" xr:uid="{177AE328-350B-4382-A3DA-E013C3A82C52}"/>
    <cellStyle name="SAPBEXexcBad8 3 2 2 2" xfId="1822" xr:uid="{70804AA4-4F62-4B85-AB95-1B7359B4788A}"/>
    <cellStyle name="SAPBEXexcBad8 3 2 3" xfId="1564" xr:uid="{B7817E82-540A-42F3-B54E-774A82EC2AB0}"/>
    <cellStyle name="SAPBEXexcBad8 3 2 4" xfId="1031" xr:uid="{54DB527D-F460-45B7-9886-EF99A863D15A}"/>
    <cellStyle name="SAPBEXexcBad8 4" xfId="323" xr:uid="{A5FEA0AF-DC9F-4A40-A9AD-B9524E7A9B82}"/>
    <cellStyle name="SAPBEXexcBad8 4 2" xfId="749" xr:uid="{31FF276E-CCE1-4AB3-B013-FC8D3D9EC8AF}"/>
    <cellStyle name="SAPBEXexcBad8 4 2 2" xfId="1305" xr:uid="{3A14CBAD-5F69-42F8-AD6A-F1BFAB03168F}"/>
    <cellStyle name="SAPBEXexcBad8 4 2 2 2" xfId="1823" xr:uid="{7A3D8CAD-C628-4893-9A65-D73A87EAC046}"/>
    <cellStyle name="SAPBEXexcBad8 4 2 3" xfId="1565" xr:uid="{FB90B45A-094F-4A70-94FB-ED9B9DB41D18}"/>
    <cellStyle name="SAPBEXexcBad8 4 2 4" xfId="1032" xr:uid="{8BD0C9F7-37AF-4D8F-A4C4-C39FCB74F681}"/>
    <cellStyle name="SAPBEXexcBad8 5" xfId="324" xr:uid="{BC2D1C88-14A1-4CAB-91F7-87777E176B35}"/>
    <cellStyle name="SAPBEXexcBad8 5 2" xfId="750" xr:uid="{DF46201C-1EC8-4EDC-9C85-197B14B21FBC}"/>
    <cellStyle name="SAPBEXexcBad8 5 2 2" xfId="1306" xr:uid="{4261AECD-47AB-4E6B-B619-E97A5B5B191D}"/>
    <cellStyle name="SAPBEXexcBad8 5 2 2 2" xfId="1824" xr:uid="{C4AD5273-3ABC-4ABA-AC36-17192ACD7C07}"/>
    <cellStyle name="SAPBEXexcBad8 5 2 3" xfId="1566" xr:uid="{6380E805-23FD-46DD-8C5E-B73CE3170414}"/>
    <cellStyle name="SAPBEXexcBad8 5 2 4" xfId="1033" xr:uid="{623F9384-19A2-49AA-B158-87304CE0D48F}"/>
    <cellStyle name="SAPBEXexcBad8 6" xfId="325" xr:uid="{67E720AF-A25C-4F0C-BBF2-1F49EA1A4947}"/>
    <cellStyle name="SAPBEXexcBad8 6 2" xfId="751" xr:uid="{9E59D534-AD4F-4B9D-9C51-59F519FBC674}"/>
    <cellStyle name="SAPBEXexcBad8 6 2 2" xfId="1307" xr:uid="{6A82BA05-3B84-4CDF-BA00-853B3CE799F1}"/>
    <cellStyle name="SAPBEXexcBad8 6 2 2 2" xfId="1825" xr:uid="{0FB7EB1C-0F44-4041-BA50-5DBD9CC25BD0}"/>
    <cellStyle name="SAPBEXexcBad8 6 2 3" xfId="1567" xr:uid="{1E768C95-DF68-44EE-B555-CA80B3A19C1C}"/>
    <cellStyle name="SAPBEXexcBad8 6 2 4" xfId="1034" xr:uid="{CB6849A2-8B24-4C69-AB7C-5E82F84239A3}"/>
    <cellStyle name="SAPBEXexcBad8 7" xfId="746" xr:uid="{C833E690-AC6C-4027-9A1D-C115F3848154}"/>
    <cellStyle name="SAPBEXexcBad8 7 2" xfId="1302" xr:uid="{6791AC09-CF7B-4818-8267-39826727D51A}"/>
    <cellStyle name="SAPBEXexcBad8 7 2 2" xfId="1820" xr:uid="{D7D2836F-F61A-47E5-ADDA-C3B1101C2536}"/>
    <cellStyle name="SAPBEXexcBad8 7 3" xfId="1562" xr:uid="{78E6EBC9-4953-4CDB-A649-C0B86366A15D}"/>
    <cellStyle name="SAPBEXexcBad8 7 4" xfId="1029" xr:uid="{2588C87E-F407-4D37-9B8C-973E8551B455}"/>
    <cellStyle name="SAPBEXexcBad9" xfId="326" xr:uid="{53B9DAB8-3CCB-44D2-934B-126977286C3C}"/>
    <cellStyle name="SAPBEXexcBad9 2" xfId="327" xr:uid="{50E111FB-14B8-41AF-B885-D33F1D781D4C}"/>
    <cellStyle name="SAPBEXexcBad9 2 2" xfId="753" xr:uid="{3695FDD6-E46E-4EF1-A90B-F0A67EB306C4}"/>
    <cellStyle name="SAPBEXexcBad9 2 2 2" xfId="1309" xr:uid="{7021271E-69AE-469A-9EC7-4D0277D0DB0C}"/>
    <cellStyle name="SAPBEXexcBad9 2 2 2 2" xfId="1827" xr:uid="{992B8E0C-3A83-46D2-8BDC-4D46E546CF1F}"/>
    <cellStyle name="SAPBEXexcBad9 2 2 3" xfId="1569" xr:uid="{3A49D27D-EFBA-450C-9F65-31AEF02E55B6}"/>
    <cellStyle name="SAPBEXexcBad9 2 2 4" xfId="1036" xr:uid="{DF4BFFDF-444D-4563-B051-1987FCADAE80}"/>
    <cellStyle name="SAPBEXexcBad9 3" xfId="328" xr:uid="{91A64A61-A49D-49A5-A4C4-A349116D8A0F}"/>
    <cellStyle name="SAPBEXexcBad9 3 2" xfId="754" xr:uid="{B39AA903-D094-4FA0-A097-814ABE388B54}"/>
    <cellStyle name="SAPBEXexcBad9 3 2 2" xfId="1310" xr:uid="{A60DEEFB-19CF-4CC4-B7F8-F4D9EFA4B719}"/>
    <cellStyle name="SAPBEXexcBad9 3 2 2 2" xfId="1828" xr:uid="{5F7B2824-1FEB-4B81-B31D-6C4AD1F587D1}"/>
    <cellStyle name="SAPBEXexcBad9 3 2 3" xfId="1570" xr:uid="{349E4B55-688A-4C14-BB2A-79061CA4FB1C}"/>
    <cellStyle name="SAPBEXexcBad9 3 2 4" xfId="1037" xr:uid="{39781EBF-D7E6-4EE6-A6AA-77EEB935733E}"/>
    <cellStyle name="SAPBEXexcBad9 4" xfId="329" xr:uid="{0E8E4E45-BC33-4C4B-8519-4D2B5F0E8876}"/>
    <cellStyle name="SAPBEXexcBad9 4 2" xfId="755" xr:uid="{8B802ED5-A215-4FDE-B3D9-894B26F744FE}"/>
    <cellStyle name="SAPBEXexcBad9 4 2 2" xfId="1311" xr:uid="{1269C9BC-ED9A-4CA3-9754-BB05257E1D9D}"/>
    <cellStyle name="SAPBEXexcBad9 4 2 2 2" xfId="1829" xr:uid="{55B6E418-127B-4874-9FC8-9EDCC60B41A0}"/>
    <cellStyle name="SAPBEXexcBad9 4 2 3" xfId="1571" xr:uid="{C7FE92E8-F76C-4B5C-B983-5E611F10D347}"/>
    <cellStyle name="SAPBEXexcBad9 4 2 4" xfId="1038" xr:uid="{658118BB-1FE1-460D-B81B-D155B1BCE854}"/>
    <cellStyle name="SAPBEXexcBad9 5" xfId="330" xr:uid="{4648CD26-A429-43F8-9740-CA914C6E088E}"/>
    <cellStyle name="SAPBEXexcBad9 5 2" xfId="756" xr:uid="{7518E5BD-00FE-4A4C-A92D-7D2B38C96522}"/>
    <cellStyle name="SAPBEXexcBad9 5 2 2" xfId="1312" xr:uid="{9CFE0A8D-5E6E-41D1-8E91-84D1522CC039}"/>
    <cellStyle name="SAPBEXexcBad9 5 2 2 2" xfId="1830" xr:uid="{52033459-AE3B-42BC-B7EB-55A91CD2F4C8}"/>
    <cellStyle name="SAPBEXexcBad9 5 2 3" xfId="1572" xr:uid="{65B719AA-214F-4176-A56D-435C7DD4E8C7}"/>
    <cellStyle name="SAPBEXexcBad9 5 2 4" xfId="1039" xr:uid="{312B3DB7-40E0-4FE3-A7F6-D4A198C82B3C}"/>
    <cellStyle name="SAPBEXexcBad9 6" xfId="331" xr:uid="{FB3F18AB-66F3-4520-8F8C-391446943B9E}"/>
    <cellStyle name="SAPBEXexcBad9 6 2" xfId="757" xr:uid="{150789F3-C538-426B-848D-A12B551FB66B}"/>
    <cellStyle name="SAPBEXexcBad9 6 2 2" xfId="1313" xr:uid="{5920B2AF-E8D7-42D8-A466-CAF4683B7288}"/>
    <cellStyle name="SAPBEXexcBad9 6 2 2 2" xfId="1831" xr:uid="{5B69FC6B-1E3F-419E-AD75-196A35198045}"/>
    <cellStyle name="SAPBEXexcBad9 6 2 3" xfId="1573" xr:uid="{53A44955-50DB-4605-A695-418573BED687}"/>
    <cellStyle name="SAPBEXexcBad9 6 2 4" xfId="1040" xr:uid="{BBD9C64E-764B-46B0-98B9-C0FDFDBEED99}"/>
    <cellStyle name="SAPBEXexcBad9 7" xfId="752" xr:uid="{8C4779CD-1BB6-467E-A4FA-6F26C40E6913}"/>
    <cellStyle name="SAPBEXexcBad9 7 2" xfId="1308" xr:uid="{D80FAD56-2948-4F5F-98DB-61B420496762}"/>
    <cellStyle name="SAPBEXexcBad9 7 2 2" xfId="1826" xr:uid="{F3E91514-E524-4E63-BDEC-48C0A64FA88F}"/>
    <cellStyle name="SAPBEXexcBad9 7 3" xfId="1568" xr:uid="{C099B8EC-DA74-4209-8D56-B24AF8AEE635}"/>
    <cellStyle name="SAPBEXexcBad9 7 4" xfId="1035" xr:uid="{BF701B0C-DDFC-44E6-B588-DAFF80BE3188}"/>
    <cellStyle name="SAPBEXexcCritical4" xfId="332" xr:uid="{45AB0ACD-5900-4B51-850C-29C09DC876CD}"/>
    <cellStyle name="SAPBEXexcCritical4 2" xfId="333" xr:uid="{5BF103BD-2E5E-4070-B7FD-F0E672625EA0}"/>
    <cellStyle name="SAPBEXexcCritical4 2 2" xfId="759" xr:uid="{BC18E9B8-3983-4151-A421-2463C30C17F7}"/>
    <cellStyle name="SAPBEXexcCritical4 2 2 2" xfId="1315" xr:uid="{60863E73-2D29-4C4D-B2F5-ECA7EB65119B}"/>
    <cellStyle name="SAPBEXexcCritical4 2 2 2 2" xfId="1833" xr:uid="{8C1D7E86-217D-4570-88D9-060A001750EF}"/>
    <cellStyle name="SAPBEXexcCritical4 2 2 3" xfId="1575" xr:uid="{538E6E69-F356-4EDE-B8FD-E70718221213}"/>
    <cellStyle name="SAPBEXexcCritical4 2 2 4" xfId="1042" xr:uid="{5E5E1DE6-B69A-4F1C-8DC5-DBA16512E9A2}"/>
    <cellStyle name="SAPBEXexcCritical4 3" xfId="334" xr:uid="{CBD411E5-8778-4C77-86C8-4A620D5983A7}"/>
    <cellStyle name="SAPBEXexcCritical4 3 2" xfId="760" xr:uid="{E1C4A9B7-9B0A-4CAE-8AA2-2768A99E9370}"/>
    <cellStyle name="SAPBEXexcCritical4 3 2 2" xfId="1316" xr:uid="{0938B970-9E28-4B2A-84FA-690341BE8EE0}"/>
    <cellStyle name="SAPBEXexcCritical4 3 2 2 2" xfId="1834" xr:uid="{BBF81497-FD31-4E58-A3EE-593DA4AB57F1}"/>
    <cellStyle name="SAPBEXexcCritical4 3 2 3" xfId="1576" xr:uid="{B05E8354-FDB3-4769-96D8-33F974F8E8EF}"/>
    <cellStyle name="SAPBEXexcCritical4 3 2 4" xfId="1043" xr:uid="{7926A772-45E2-432F-89E8-5E696F001393}"/>
    <cellStyle name="SAPBEXexcCritical4 4" xfId="335" xr:uid="{795F2B4B-F51F-4FEA-B51A-90A7434A9FED}"/>
    <cellStyle name="SAPBEXexcCritical4 4 2" xfId="761" xr:uid="{D30E20A7-442B-4D34-84D0-ACBFCAABC1F3}"/>
    <cellStyle name="SAPBEXexcCritical4 4 2 2" xfId="1317" xr:uid="{B3311A01-E4A9-4C78-9C85-3EA41F392314}"/>
    <cellStyle name="SAPBEXexcCritical4 4 2 2 2" xfId="1835" xr:uid="{021F219A-B8F8-4429-B9B9-F417F99D69DC}"/>
    <cellStyle name="SAPBEXexcCritical4 4 2 3" xfId="1577" xr:uid="{B858C0F3-EAA7-4DE8-B966-C88A34927F89}"/>
    <cellStyle name="SAPBEXexcCritical4 4 2 4" xfId="1044" xr:uid="{DB7EB842-BB86-45B5-B0CA-16C7B5C3FAA8}"/>
    <cellStyle name="SAPBEXexcCritical4 5" xfId="336" xr:uid="{0CB25B95-8FAB-4A6F-9C74-B1A0FFE10D39}"/>
    <cellStyle name="SAPBEXexcCritical4 5 2" xfId="762" xr:uid="{59E06195-8103-4096-A9CE-6E6280502DA7}"/>
    <cellStyle name="SAPBEXexcCritical4 5 2 2" xfId="1318" xr:uid="{64DE771B-9533-457D-97BA-38B9C6F4CB66}"/>
    <cellStyle name="SAPBEXexcCritical4 5 2 2 2" xfId="1836" xr:uid="{27C16F64-5451-4B9D-BF89-77B4C968E1C6}"/>
    <cellStyle name="SAPBEXexcCritical4 5 2 3" xfId="1578" xr:uid="{E5FE57DC-2520-4E01-A34F-0A44A2A1EA19}"/>
    <cellStyle name="SAPBEXexcCritical4 5 2 4" xfId="1045" xr:uid="{C17F664C-E7CD-4F7B-83CB-7997ACC0FCB2}"/>
    <cellStyle name="SAPBEXexcCritical4 6" xfId="337" xr:uid="{4A89E372-5244-41BC-A52D-A3F5F71FCBAA}"/>
    <cellStyle name="SAPBEXexcCritical4 6 2" xfId="763" xr:uid="{BA4E7ADA-5945-41C1-8072-8AA1B741D873}"/>
    <cellStyle name="SAPBEXexcCritical4 6 2 2" xfId="1319" xr:uid="{BBCBAA2B-C5ED-446E-9BBD-DDE2B5F4301F}"/>
    <cellStyle name="SAPBEXexcCritical4 6 2 2 2" xfId="1837" xr:uid="{DFFDEC6E-0120-4B91-A609-B7D66CBBA434}"/>
    <cellStyle name="SAPBEXexcCritical4 6 2 3" xfId="1579" xr:uid="{72C6DB09-BAFB-4C8A-9CE0-A72517A327C6}"/>
    <cellStyle name="SAPBEXexcCritical4 6 2 4" xfId="1046" xr:uid="{878210E6-D039-4E05-8086-3D42E7136F00}"/>
    <cellStyle name="SAPBEXexcCritical4 7" xfId="758" xr:uid="{B8304E1A-BE1E-49BD-9C37-574B99039113}"/>
    <cellStyle name="SAPBEXexcCritical4 7 2" xfId="1314" xr:uid="{DF4BCD76-2706-4E4C-9347-943925D8210E}"/>
    <cellStyle name="SAPBEXexcCritical4 7 2 2" xfId="1832" xr:uid="{928348C7-1CB1-4CB0-A8AD-A67991836588}"/>
    <cellStyle name="SAPBEXexcCritical4 7 3" xfId="1574" xr:uid="{FE5D5613-ED48-451D-9DB8-A73B5DE5CD8E}"/>
    <cellStyle name="SAPBEXexcCritical4 7 4" xfId="1041" xr:uid="{BB62F4CB-9062-4700-A49B-08516D793D9A}"/>
    <cellStyle name="SAPBEXexcCritical5" xfId="338" xr:uid="{0DD96E45-A414-42D3-968E-EBEFBC748341}"/>
    <cellStyle name="SAPBEXexcCritical5 2" xfId="339" xr:uid="{F0BADE63-FE91-4221-A206-4C1E7810672A}"/>
    <cellStyle name="SAPBEXexcCritical5 2 2" xfId="765" xr:uid="{C119C31F-C12F-4D0E-BDAF-8C21C7BF9F4A}"/>
    <cellStyle name="SAPBEXexcCritical5 2 2 2" xfId="1321" xr:uid="{376356B2-DA4D-410F-8AAB-66821542CE95}"/>
    <cellStyle name="SAPBEXexcCritical5 2 2 2 2" xfId="1839" xr:uid="{8D35B4D2-52D0-431A-9E65-53CFAD0829F4}"/>
    <cellStyle name="SAPBEXexcCritical5 2 2 3" xfId="1581" xr:uid="{056138F6-EB5F-40E7-B26F-DF41AB888A78}"/>
    <cellStyle name="SAPBEXexcCritical5 2 2 4" xfId="1048" xr:uid="{F758CA98-5FFF-4F67-8191-3DCA6CDC371A}"/>
    <cellStyle name="SAPBEXexcCritical5 3" xfId="340" xr:uid="{04FCF329-CA03-402E-BBE0-6B7BBE8B9D0D}"/>
    <cellStyle name="SAPBEXexcCritical5 3 2" xfId="766" xr:uid="{A06C8F3F-9713-4949-9FEE-6C32DB0CC9F5}"/>
    <cellStyle name="SAPBEXexcCritical5 3 2 2" xfId="1322" xr:uid="{F8A94583-A2DB-4317-B3A9-6565801F9623}"/>
    <cellStyle name="SAPBEXexcCritical5 3 2 2 2" xfId="1840" xr:uid="{CB9F6F15-D3EB-4234-A8E8-38157F2CFF38}"/>
    <cellStyle name="SAPBEXexcCritical5 3 2 3" xfId="1582" xr:uid="{2F93CE47-4B26-43B2-A24E-A84220338232}"/>
    <cellStyle name="SAPBEXexcCritical5 3 2 4" xfId="1049" xr:uid="{C7E81FF2-51B7-4949-B7AC-F007D061E01A}"/>
    <cellStyle name="SAPBEXexcCritical5 4" xfId="341" xr:uid="{18F8EAFB-EDDF-4CE4-AC56-9B999A0A72E8}"/>
    <cellStyle name="SAPBEXexcCritical5 4 2" xfId="767" xr:uid="{FF67AA69-B609-409F-8E35-C0098DF76169}"/>
    <cellStyle name="SAPBEXexcCritical5 4 2 2" xfId="1323" xr:uid="{1BF64043-18AC-426E-8E3A-C7CD9402A5AC}"/>
    <cellStyle name="SAPBEXexcCritical5 4 2 2 2" xfId="1841" xr:uid="{2D7C7158-5FDD-4A7B-AEB5-6AB84EF30972}"/>
    <cellStyle name="SAPBEXexcCritical5 4 2 3" xfId="1583" xr:uid="{B1069BA4-62B7-4766-8DD9-666969E0AA20}"/>
    <cellStyle name="SAPBEXexcCritical5 4 2 4" xfId="1050" xr:uid="{192BEBA0-83E5-43D8-BAE6-FE0B007D598F}"/>
    <cellStyle name="SAPBEXexcCritical5 5" xfId="342" xr:uid="{CCB108EF-6643-4A1A-88F4-CA5FF375A933}"/>
    <cellStyle name="SAPBEXexcCritical5 5 2" xfId="768" xr:uid="{2CFF7F94-698F-4A96-A3DC-553C61B6AD07}"/>
    <cellStyle name="SAPBEXexcCritical5 5 2 2" xfId="1324" xr:uid="{A33162B3-AD20-457C-8D43-0167A825B6B9}"/>
    <cellStyle name="SAPBEXexcCritical5 5 2 2 2" xfId="1842" xr:uid="{44A5C75D-E666-4223-A28B-99D7A61E307F}"/>
    <cellStyle name="SAPBEXexcCritical5 5 2 3" xfId="1584" xr:uid="{560E8CF7-943F-498F-BCB4-3C234EED6EC5}"/>
    <cellStyle name="SAPBEXexcCritical5 5 2 4" xfId="1051" xr:uid="{5B947C3D-7310-49AC-9BCF-2819CAD2DDE9}"/>
    <cellStyle name="SAPBEXexcCritical5 6" xfId="343" xr:uid="{304BD6E0-8105-4EDE-B765-8A177FFB405B}"/>
    <cellStyle name="SAPBEXexcCritical5 6 2" xfId="769" xr:uid="{6CC7498D-8C30-4A7A-A01D-EBC292938A76}"/>
    <cellStyle name="SAPBEXexcCritical5 6 2 2" xfId="1325" xr:uid="{7A556360-00F4-4757-B8B8-D81C64615E6C}"/>
    <cellStyle name="SAPBEXexcCritical5 6 2 2 2" xfId="1843" xr:uid="{FFC68EA5-21F7-41E8-B3B3-53219947B87A}"/>
    <cellStyle name="SAPBEXexcCritical5 6 2 3" xfId="1585" xr:uid="{0A327539-AEFB-4518-A25B-A892BB3A2F7C}"/>
    <cellStyle name="SAPBEXexcCritical5 6 2 4" xfId="1052" xr:uid="{0273958C-B791-44E0-B8BB-CCD7616BCB12}"/>
    <cellStyle name="SAPBEXexcCritical5 7" xfId="764" xr:uid="{D468AC65-23DE-4769-98C4-47D74FD0EF80}"/>
    <cellStyle name="SAPBEXexcCritical5 7 2" xfId="1320" xr:uid="{0E6FDB4D-F5C4-4E40-971A-A8B899C4FFF2}"/>
    <cellStyle name="SAPBEXexcCritical5 7 2 2" xfId="1838" xr:uid="{B1F4EA17-6988-49B7-AA8A-C79DF66DD0DD}"/>
    <cellStyle name="SAPBEXexcCritical5 7 3" xfId="1580" xr:uid="{78BB19A3-ABBB-4C2A-B2B7-C8BFDCCB8FF0}"/>
    <cellStyle name="SAPBEXexcCritical5 7 4" xfId="1047" xr:uid="{7A3194FB-0728-4593-A656-119D51D31CFE}"/>
    <cellStyle name="SAPBEXexcCritical6" xfId="344" xr:uid="{893366F9-4A9C-4CA8-AFBD-B5A46206C326}"/>
    <cellStyle name="SAPBEXexcCritical6 2" xfId="345" xr:uid="{D63ABE9F-5B72-47DA-9273-A5580BE346E8}"/>
    <cellStyle name="SAPBEXexcCritical6 2 2" xfId="771" xr:uid="{4B10E42B-451B-40EA-90B4-0E7D74FD1B02}"/>
    <cellStyle name="SAPBEXexcCritical6 2 2 2" xfId="1327" xr:uid="{FD64858E-6F15-4B90-8462-5EEF193A0BD3}"/>
    <cellStyle name="SAPBEXexcCritical6 2 2 2 2" xfId="1845" xr:uid="{3C5ED034-D207-45A6-9EB5-82A8B7F26D45}"/>
    <cellStyle name="SAPBEXexcCritical6 2 2 3" xfId="1587" xr:uid="{9EBFF901-F55E-4D9D-B723-2694C6326D75}"/>
    <cellStyle name="SAPBEXexcCritical6 2 2 4" xfId="1054" xr:uid="{AA95EFCB-CE1F-4EC2-8B68-3210A5E8F674}"/>
    <cellStyle name="SAPBEXexcCritical6 3" xfId="346" xr:uid="{1E905A12-23B8-44A6-A598-60B16F75883B}"/>
    <cellStyle name="SAPBEXexcCritical6 3 2" xfId="772" xr:uid="{521784F0-8127-42B3-A879-F7894BDE5ABA}"/>
    <cellStyle name="SAPBEXexcCritical6 3 2 2" xfId="1328" xr:uid="{67FDECE1-F8FC-43FA-B03C-6253FB7B9E7C}"/>
    <cellStyle name="SAPBEXexcCritical6 3 2 2 2" xfId="1846" xr:uid="{EB988E6B-6D98-4600-A6EE-CD9BD61BE11E}"/>
    <cellStyle name="SAPBEXexcCritical6 3 2 3" xfId="1588" xr:uid="{4F57945C-88C3-401B-B42B-7FC1738DEFEB}"/>
    <cellStyle name="SAPBEXexcCritical6 3 2 4" xfId="1055" xr:uid="{B1B75C6F-F5F4-4D1A-84FB-44B65DBAF582}"/>
    <cellStyle name="SAPBEXexcCritical6 4" xfId="347" xr:uid="{0BE69C8C-D86E-4A68-8301-0F6ECD1ECBBB}"/>
    <cellStyle name="SAPBEXexcCritical6 4 2" xfId="773" xr:uid="{8C5D0269-FD8D-41FA-A1F8-5AA90EE46A96}"/>
    <cellStyle name="SAPBEXexcCritical6 4 2 2" xfId="1329" xr:uid="{84BD3F89-0F1E-4854-8CB0-1CF63CD299B5}"/>
    <cellStyle name="SAPBEXexcCritical6 4 2 2 2" xfId="1847" xr:uid="{772CBD65-49ED-4525-8ECC-CADCB6077DAD}"/>
    <cellStyle name="SAPBEXexcCritical6 4 2 3" xfId="1589" xr:uid="{01ACCCC8-88E2-418E-9F54-41F743B0A077}"/>
    <cellStyle name="SAPBEXexcCritical6 4 2 4" xfId="1056" xr:uid="{8B61DBB6-C92C-4E9A-B942-18B6BD871014}"/>
    <cellStyle name="SAPBEXexcCritical6 5" xfId="348" xr:uid="{0F0DD8D2-01D1-438A-9B59-25061C491C6D}"/>
    <cellStyle name="SAPBEXexcCritical6 5 2" xfId="774" xr:uid="{08399A14-530D-4538-91E8-CAA40234DE16}"/>
    <cellStyle name="SAPBEXexcCritical6 5 2 2" xfId="1330" xr:uid="{06E90B33-1A52-4E91-AA03-4FC5A2CFB1E1}"/>
    <cellStyle name="SAPBEXexcCritical6 5 2 2 2" xfId="1848" xr:uid="{6E7CCEC9-16EF-4D83-A69B-D1DE8E0922FD}"/>
    <cellStyle name="SAPBEXexcCritical6 5 2 3" xfId="1590" xr:uid="{69C64408-5280-4B82-9D08-019A4D7519F6}"/>
    <cellStyle name="SAPBEXexcCritical6 5 2 4" xfId="1057" xr:uid="{4538FA08-2A0D-4B6B-B716-BE8E9FCFD34E}"/>
    <cellStyle name="SAPBEXexcCritical6 6" xfId="349" xr:uid="{7CF08999-E660-4D13-BBAC-E60A60A3F689}"/>
    <cellStyle name="SAPBEXexcCritical6 6 2" xfId="775" xr:uid="{92A7DB30-E026-4176-B74B-95B9A7CD67CB}"/>
    <cellStyle name="SAPBEXexcCritical6 6 2 2" xfId="1331" xr:uid="{5B9D4A50-9AAB-43D3-9BB7-B218B18F7B03}"/>
    <cellStyle name="SAPBEXexcCritical6 6 2 2 2" xfId="1849" xr:uid="{8B9EF9EE-8A4D-4D5C-9B10-FB469E3BC472}"/>
    <cellStyle name="SAPBEXexcCritical6 6 2 3" xfId="1591" xr:uid="{600895DE-4094-4AD0-8B33-9FC200EA4A3C}"/>
    <cellStyle name="SAPBEXexcCritical6 6 2 4" xfId="1058" xr:uid="{6523FB9F-385A-4F54-AC72-2A2A8705477B}"/>
    <cellStyle name="SAPBEXexcCritical6 7" xfId="770" xr:uid="{CFF2ACCA-37A7-42B2-A910-1F34F9FA03A9}"/>
    <cellStyle name="SAPBEXexcCritical6 7 2" xfId="1326" xr:uid="{4027EC94-0980-4E5D-A0F1-4DFF3D7AAB1A}"/>
    <cellStyle name="SAPBEXexcCritical6 7 2 2" xfId="1844" xr:uid="{92E7342A-25F6-422C-BC2F-82C856C4A931}"/>
    <cellStyle name="SAPBEXexcCritical6 7 3" xfId="1586" xr:uid="{74A99B0B-35E4-4E71-9884-9F3FE7A64958}"/>
    <cellStyle name="SAPBEXexcCritical6 7 4" xfId="1053" xr:uid="{53A8826D-314D-4503-9451-2FA10AC83E37}"/>
    <cellStyle name="SAPBEXexcGood1" xfId="350" xr:uid="{4F844EC2-CF42-4A39-9A72-01B8C313F62B}"/>
    <cellStyle name="SAPBEXexcGood1 2" xfId="351" xr:uid="{A75D01B2-EE4B-4781-8D98-1DB7484FAA02}"/>
    <cellStyle name="SAPBEXexcGood1 2 2" xfId="777" xr:uid="{B6F668D1-0CE8-488A-90D2-1A11B4A47EDD}"/>
    <cellStyle name="SAPBEXexcGood1 2 2 2" xfId="1333" xr:uid="{975876A5-1E14-4516-B25C-EE740F9DA855}"/>
    <cellStyle name="SAPBEXexcGood1 2 2 2 2" xfId="1851" xr:uid="{2F1CB5E1-862E-41EA-8B54-C599630869AF}"/>
    <cellStyle name="SAPBEXexcGood1 2 2 3" xfId="1593" xr:uid="{8A8E1470-0582-4788-B758-72C6E5B095AC}"/>
    <cellStyle name="SAPBEXexcGood1 2 2 4" xfId="1060" xr:uid="{B8749623-B897-46AE-927A-BBB99390034F}"/>
    <cellStyle name="SAPBEXexcGood1 3" xfId="352" xr:uid="{B55100DC-2215-4237-A655-44CD3854C51E}"/>
    <cellStyle name="SAPBEXexcGood1 3 2" xfId="778" xr:uid="{2A030D50-1297-47C6-A95A-480C696A7112}"/>
    <cellStyle name="SAPBEXexcGood1 3 2 2" xfId="1334" xr:uid="{91A60770-438D-45C1-B907-38E6AD45CE02}"/>
    <cellStyle name="SAPBEXexcGood1 3 2 2 2" xfId="1852" xr:uid="{EAF36E5A-C0D9-47FF-8ED4-5B0E5053ABC9}"/>
    <cellStyle name="SAPBEXexcGood1 3 2 3" xfId="1594" xr:uid="{C538D183-13DA-4D34-A2A4-2F2298C5F993}"/>
    <cellStyle name="SAPBEXexcGood1 3 2 4" xfId="1061" xr:uid="{98F4E347-82A1-416A-A82F-EDE18FE9C610}"/>
    <cellStyle name="SAPBEXexcGood1 4" xfId="353" xr:uid="{B80915D2-D9FC-4D3C-8D95-1D5562F68F33}"/>
    <cellStyle name="SAPBEXexcGood1 4 2" xfId="779" xr:uid="{33831268-B499-4168-89C7-96FE3BCF486C}"/>
    <cellStyle name="SAPBEXexcGood1 4 2 2" xfId="1335" xr:uid="{8AB6802B-8155-4BFC-98A5-E965FF5EF400}"/>
    <cellStyle name="SAPBEXexcGood1 4 2 2 2" xfId="1853" xr:uid="{715F7028-7937-4302-B2CA-4614F4435014}"/>
    <cellStyle name="SAPBEXexcGood1 4 2 3" xfId="1595" xr:uid="{8A2C9E03-7BB5-43D0-9F07-E6901695F84A}"/>
    <cellStyle name="SAPBEXexcGood1 4 2 4" xfId="1062" xr:uid="{EE6A2BA4-E93B-472B-9E7E-B6888FDE4D75}"/>
    <cellStyle name="SAPBEXexcGood1 5" xfId="354" xr:uid="{191C673E-8011-4A6E-8D04-9D3932DE268B}"/>
    <cellStyle name="SAPBEXexcGood1 5 2" xfId="780" xr:uid="{0D0FEE4B-9B34-4D4B-B5C9-F68D6B7CC8D6}"/>
    <cellStyle name="SAPBEXexcGood1 5 2 2" xfId="1336" xr:uid="{0F3353BF-2EE8-418C-B1A4-9D2F586D2094}"/>
    <cellStyle name="SAPBEXexcGood1 5 2 2 2" xfId="1854" xr:uid="{3D6D42EE-32EC-4289-8F01-95CAB5FA5C31}"/>
    <cellStyle name="SAPBEXexcGood1 5 2 3" xfId="1596" xr:uid="{7D8CE798-1F45-4E1A-907F-02F5DAAD03C8}"/>
    <cellStyle name="SAPBEXexcGood1 5 2 4" xfId="1063" xr:uid="{057B68E0-9C5A-48B0-9EA6-63D769940AF2}"/>
    <cellStyle name="SAPBEXexcGood1 6" xfId="355" xr:uid="{72278FC6-FBED-41EF-A0AF-E60DA471264D}"/>
    <cellStyle name="SAPBEXexcGood1 6 2" xfId="781" xr:uid="{69A9B430-A650-477B-829F-CEC67DC6ABC9}"/>
    <cellStyle name="SAPBEXexcGood1 6 2 2" xfId="1337" xr:uid="{14F1B4B9-17BA-47C6-BF46-D0A7C3E4B881}"/>
    <cellStyle name="SAPBEXexcGood1 6 2 2 2" xfId="1855" xr:uid="{0C5D7B98-8B41-4EF8-A23D-F340BB047E20}"/>
    <cellStyle name="SAPBEXexcGood1 6 2 3" xfId="1597" xr:uid="{F1697AC5-2AB7-4A59-BD8C-0A227215CEB8}"/>
    <cellStyle name="SAPBEXexcGood1 6 2 4" xfId="1064" xr:uid="{E081A512-57A1-4A19-A39D-1037468A942F}"/>
    <cellStyle name="SAPBEXexcGood1 7" xfId="776" xr:uid="{3E3F8A55-1898-4D91-B251-04ACDDBECD34}"/>
    <cellStyle name="SAPBEXexcGood1 7 2" xfId="1332" xr:uid="{14CC84AC-12A6-428A-A20A-C3BF70E79286}"/>
    <cellStyle name="SAPBEXexcGood1 7 2 2" xfId="1850" xr:uid="{5C2F1E96-9CC1-48B5-AB7C-4EDA05BFF703}"/>
    <cellStyle name="SAPBEXexcGood1 7 3" xfId="1592" xr:uid="{39240950-9D90-4B6E-AD89-E9BFD7BFD464}"/>
    <cellStyle name="SAPBEXexcGood1 7 4" xfId="1059" xr:uid="{758C5D1E-567C-4A24-A7F3-F4C515112067}"/>
    <cellStyle name="SAPBEXexcGood2" xfId="356" xr:uid="{BF6899E1-02F6-4D79-9A49-C8938CD1BC97}"/>
    <cellStyle name="SAPBEXexcGood2 2" xfId="357" xr:uid="{A66E177D-12C7-4028-AD29-7E94AC83EF92}"/>
    <cellStyle name="SAPBEXexcGood2 2 2" xfId="783" xr:uid="{F73FE0BA-9768-415D-89B4-1899A5C6C068}"/>
    <cellStyle name="SAPBEXexcGood2 2 2 2" xfId="1339" xr:uid="{9D35FE90-A04B-48BC-B957-F79446A76FF1}"/>
    <cellStyle name="SAPBEXexcGood2 2 2 2 2" xfId="1857" xr:uid="{99195DD1-B93E-4058-9390-94454BB92C69}"/>
    <cellStyle name="SAPBEXexcGood2 2 2 3" xfId="1599" xr:uid="{F8C57FB1-F955-4BF5-B671-F2E7184E0DFB}"/>
    <cellStyle name="SAPBEXexcGood2 2 2 4" xfId="1066" xr:uid="{A29B229D-ACE0-43AD-8D41-F2C525714656}"/>
    <cellStyle name="SAPBEXexcGood2 3" xfId="358" xr:uid="{7D38D24A-563F-4D66-B70B-2F51BE933F22}"/>
    <cellStyle name="SAPBEXexcGood2 3 2" xfId="784" xr:uid="{92A56A8A-497C-447A-8DE0-BC55D2E97C0E}"/>
    <cellStyle name="SAPBEXexcGood2 3 2 2" xfId="1340" xr:uid="{5276B427-91DE-4F60-B272-6BF34E68A7D6}"/>
    <cellStyle name="SAPBEXexcGood2 3 2 2 2" xfId="1858" xr:uid="{06A4785C-EA1E-4B0F-BC57-14381799E6AD}"/>
    <cellStyle name="SAPBEXexcGood2 3 2 3" xfId="1600" xr:uid="{7B8F1CB9-FDE7-45C6-87B4-02A0EF9E2843}"/>
    <cellStyle name="SAPBEXexcGood2 3 2 4" xfId="1067" xr:uid="{C96A187B-D271-4362-A14E-BD0AE0C7B2B3}"/>
    <cellStyle name="SAPBEXexcGood2 4" xfId="359" xr:uid="{22B4C5C9-8F35-41E5-BAE7-A25B824D804C}"/>
    <cellStyle name="SAPBEXexcGood2 4 2" xfId="785" xr:uid="{3B3AEB40-DD6D-4A3E-B6CD-2EE60DEA0475}"/>
    <cellStyle name="SAPBEXexcGood2 4 2 2" xfId="1341" xr:uid="{44D726F2-0895-4710-A7A6-71F87001909A}"/>
    <cellStyle name="SAPBEXexcGood2 4 2 2 2" xfId="1859" xr:uid="{40A033F6-E9C6-4013-9E98-B791CC70A40A}"/>
    <cellStyle name="SAPBEXexcGood2 4 2 3" xfId="1601" xr:uid="{D196EE70-4D2A-4F61-AC00-C0DD76CEEF42}"/>
    <cellStyle name="SAPBEXexcGood2 4 2 4" xfId="1068" xr:uid="{1D6C41DB-3D7A-4093-8DE7-0EAE615DDEA7}"/>
    <cellStyle name="SAPBEXexcGood2 5" xfId="360" xr:uid="{3A7F964D-7DBD-4CEC-9998-C886E973502B}"/>
    <cellStyle name="SAPBEXexcGood2 5 2" xfId="786" xr:uid="{37DED2DD-8C42-40F7-8711-6B60D2F8E577}"/>
    <cellStyle name="SAPBEXexcGood2 5 2 2" xfId="1342" xr:uid="{3A393252-3203-4C62-8A18-28A653F2E41D}"/>
    <cellStyle name="SAPBEXexcGood2 5 2 2 2" xfId="1860" xr:uid="{A8331166-E475-4B38-9F9D-DE16BED51912}"/>
    <cellStyle name="SAPBEXexcGood2 5 2 3" xfId="1602" xr:uid="{495C1B28-58F4-4B12-BCCA-2BDB0CC30D0A}"/>
    <cellStyle name="SAPBEXexcGood2 5 2 4" xfId="1069" xr:uid="{1FE9F0FB-68CA-4D2C-8FD8-DD93C1062946}"/>
    <cellStyle name="SAPBEXexcGood2 6" xfId="361" xr:uid="{29C700E0-E2B6-4C4D-8178-4978EF499A06}"/>
    <cellStyle name="SAPBEXexcGood2 6 2" xfId="787" xr:uid="{AC312474-0DA3-4427-923C-BED9B7203826}"/>
    <cellStyle name="SAPBEXexcGood2 6 2 2" xfId="1343" xr:uid="{F501B623-374D-4FBA-92AC-CDEA210BA2AC}"/>
    <cellStyle name="SAPBEXexcGood2 6 2 2 2" xfId="1861" xr:uid="{11F757E2-DF65-4282-BD9A-C3543B08BE04}"/>
    <cellStyle name="SAPBEXexcGood2 6 2 3" xfId="1603" xr:uid="{411D609F-9BE1-42D8-94E6-0599D66DC127}"/>
    <cellStyle name="SAPBEXexcGood2 6 2 4" xfId="1070" xr:uid="{B5844F17-613E-4ADC-A1C5-1CBAC714A513}"/>
    <cellStyle name="SAPBEXexcGood2 7" xfId="782" xr:uid="{C81E7534-E312-44B2-825C-6AE8F0037055}"/>
    <cellStyle name="SAPBEXexcGood2 7 2" xfId="1338" xr:uid="{17D60054-2C34-40B0-A15D-8900354CBCCF}"/>
    <cellStyle name="SAPBEXexcGood2 7 2 2" xfId="1856" xr:uid="{594CB341-74D7-417A-8435-33AA9DCCCC02}"/>
    <cellStyle name="SAPBEXexcGood2 7 3" xfId="1598" xr:uid="{C10ABEB8-3679-4972-A784-BBC213174090}"/>
    <cellStyle name="SAPBEXexcGood2 7 4" xfId="1065" xr:uid="{D4350576-825C-407A-9B9A-720CE54CEF70}"/>
    <cellStyle name="SAPBEXexcGood3" xfId="362" xr:uid="{2719686C-760B-472E-ABD7-BAF4F89CDCB9}"/>
    <cellStyle name="SAPBEXexcGood3 2" xfId="363" xr:uid="{72A5ADC0-52C9-472B-8DE9-18A03D605C87}"/>
    <cellStyle name="SAPBEXexcGood3 2 2" xfId="789" xr:uid="{2BB072D6-8F99-4E4A-B4F8-84FDC43E38F4}"/>
    <cellStyle name="SAPBEXexcGood3 2 2 2" xfId="1345" xr:uid="{7221C208-A206-435C-95D5-E151AF66ED38}"/>
    <cellStyle name="SAPBEXexcGood3 2 2 2 2" xfId="1863" xr:uid="{E5FE73B0-E839-41B2-AEAD-4C3BFF7F478C}"/>
    <cellStyle name="SAPBEXexcGood3 2 2 3" xfId="1605" xr:uid="{B49875A6-260F-49CB-ADA6-EF40214EDCED}"/>
    <cellStyle name="SAPBEXexcGood3 2 2 4" xfId="1072" xr:uid="{882034F9-EBF4-419B-A7D8-4F7A2155EA85}"/>
    <cellStyle name="SAPBEXexcGood3 3" xfId="364" xr:uid="{BBEC98DA-0A70-482B-BA24-6B932ABEB85D}"/>
    <cellStyle name="SAPBEXexcGood3 3 2" xfId="790" xr:uid="{60109070-C9B5-43BA-A530-31EC54C90522}"/>
    <cellStyle name="SAPBEXexcGood3 3 2 2" xfId="1346" xr:uid="{0BC237CE-16A3-40A9-A0B1-5C1932CD26D2}"/>
    <cellStyle name="SAPBEXexcGood3 3 2 2 2" xfId="1864" xr:uid="{7599B94A-E2FA-4580-87EC-A63121DDF200}"/>
    <cellStyle name="SAPBEXexcGood3 3 2 3" xfId="1606" xr:uid="{048B7336-36DA-440E-873C-ABE795342EB0}"/>
    <cellStyle name="SAPBEXexcGood3 3 2 4" xfId="1073" xr:uid="{D3A36B07-6535-4A00-B858-6BE921552567}"/>
    <cellStyle name="SAPBEXexcGood3 4" xfId="365" xr:uid="{63D1BC2B-0213-411B-B88D-5CA915DC8F80}"/>
    <cellStyle name="SAPBEXexcGood3 4 2" xfId="791" xr:uid="{9F9B2480-1F3D-47E0-AC85-D645A3BDB569}"/>
    <cellStyle name="SAPBEXexcGood3 4 2 2" xfId="1347" xr:uid="{B4F4AD40-0110-4CCF-A19F-C5FE3A01083B}"/>
    <cellStyle name="SAPBEXexcGood3 4 2 2 2" xfId="1865" xr:uid="{4F79323F-E391-4CD3-A2E3-533307003C6F}"/>
    <cellStyle name="SAPBEXexcGood3 4 2 3" xfId="1607" xr:uid="{31E2E5B3-4FFF-4E7D-BFF4-C151F893DA44}"/>
    <cellStyle name="SAPBEXexcGood3 4 2 4" xfId="1074" xr:uid="{74DE17E4-1485-49A9-8FEB-66E138BB70F1}"/>
    <cellStyle name="SAPBEXexcGood3 5" xfId="366" xr:uid="{D2297008-F5A1-4AC5-8665-11B6E7FC9A98}"/>
    <cellStyle name="SAPBEXexcGood3 5 2" xfId="792" xr:uid="{C6EA3EF9-9B7F-4696-B70C-0D6F92C2AB81}"/>
    <cellStyle name="SAPBEXexcGood3 5 2 2" xfId="1348" xr:uid="{EE0841D0-5C26-44E8-AC51-E47874B0391F}"/>
    <cellStyle name="SAPBEXexcGood3 5 2 2 2" xfId="1866" xr:uid="{30786363-0631-48F3-A847-ABB5389D3F3C}"/>
    <cellStyle name="SAPBEXexcGood3 5 2 3" xfId="1608" xr:uid="{3FB04F81-3B2F-444E-930F-76A0A997002F}"/>
    <cellStyle name="SAPBEXexcGood3 5 2 4" xfId="1075" xr:uid="{4BC309B7-8F56-4D77-BE11-EAD023FC5A3A}"/>
    <cellStyle name="SAPBEXexcGood3 6" xfId="367" xr:uid="{F13ECAB9-1F4E-4910-B930-DC1A56CE3F33}"/>
    <cellStyle name="SAPBEXexcGood3 6 2" xfId="793" xr:uid="{694938B5-4C31-48F1-B10C-0D092D918896}"/>
    <cellStyle name="SAPBEXexcGood3 6 2 2" xfId="1349" xr:uid="{7867B6E8-5E8C-4D6F-AE72-5860924E13EA}"/>
    <cellStyle name="SAPBEXexcGood3 6 2 2 2" xfId="1867" xr:uid="{99368B66-4865-4E04-9ED0-99D603603382}"/>
    <cellStyle name="SAPBEXexcGood3 6 2 3" xfId="1609" xr:uid="{1928732A-F925-43D8-8459-CE188EA2E020}"/>
    <cellStyle name="SAPBEXexcGood3 6 2 4" xfId="1076" xr:uid="{23F0989A-C9CA-46A3-AE12-099433224E6E}"/>
    <cellStyle name="SAPBEXexcGood3 7" xfId="788" xr:uid="{64DC99AC-D2F6-466A-9F59-C5340762F645}"/>
    <cellStyle name="SAPBEXexcGood3 7 2" xfId="1344" xr:uid="{F6C4CB48-2C01-43CB-A2E9-B4F95AE93825}"/>
    <cellStyle name="SAPBEXexcGood3 7 2 2" xfId="1862" xr:uid="{9B6B1179-A3E5-4B97-9729-85DA26A71574}"/>
    <cellStyle name="SAPBEXexcGood3 7 3" xfId="1604" xr:uid="{124BD6A8-1366-4CCF-A8E6-267764366976}"/>
    <cellStyle name="SAPBEXexcGood3 7 4" xfId="1071" xr:uid="{23C03245-76AD-4AFA-930B-4C8C8CE1424D}"/>
    <cellStyle name="SAPBEXfilterDrill" xfId="368" xr:uid="{F34A7A84-4A9B-4C2F-9C72-B2450871168F}"/>
    <cellStyle name="SAPBEXfilterDrill 2" xfId="369" xr:uid="{321CBAC2-CDF6-41AB-9CBB-9AC3BB59CB72}"/>
    <cellStyle name="SAPBEXfilterDrill 2 2" xfId="795" xr:uid="{FB4942AF-1715-4360-9513-C48BCB57B75C}"/>
    <cellStyle name="SAPBEXfilterDrill 2 2 2" xfId="1351" xr:uid="{040EECDE-88CF-4B80-98CE-BF3202E848CE}"/>
    <cellStyle name="SAPBEXfilterDrill 2 2 2 2" xfId="1869" xr:uid="{DBC1D3E3-6B70-4FE3-84D5-7433F6CFEE24}"/>
    <cellStyle name="SAPBEXfilterDrill 2 2 3" xfId="1611" xr:uid="{7815C297-5E42-4A75-81CF-09B54CE39F94}"/>
    <cellStyle name="SAPBEXfilterDrill 2 2 4" xfId="1078" xr:uid="{FD9BC6D6-477A-4A92-B145-D5E1405CC549}"/>
    <cellStyle name="SAPBEXfilterDrill 3" xfId="370" xr:uid="{19EB7196-E787-4FBB-A298-537B7A664730}"/>
    <cellStyle name="SAPBEXfilterDrill 3 2" xfId="796" xr:uid="{A369E697-8533-4475-A333-4236ECEE1EC7}"/>
    <cellStyle name="SAPBEXfilterDrill 3 2 2" xfId="1352" xr:uid="{B9A13E02-9DEE-4937-A57F-AC7A7891A4F9}"/>
    <cellStyle name="SAPBEXfilterDrill 3 2 2 2" xfId="1870" xr:uid="{6FD519CC-78B6-4B60-A111-1D2C4E1A0C3C}"/>
    <cellStyle name="SAPBEXfilterDrill 3 2 3" xfId="1612" xr:uid="{8F8A5BB1-8AB6-4F01-A0F4-7B65782E591C}"/>
    <cellStyle name="SAPBEXfilterDrill 3 2 4" xfId="1079" xr:uid="{96D81045-A8DE-4B48-B5C1-7723EC5F24E8}"/>
    <cellStyle name="SAPBEXfilterDrill 4" xfId="371" xr:uid="{82917A4F-66B8-4E8C-AC1E-241BB4B8ED21}"/>
    <cellStyle name="SAPBEXfilterDrill 4 2" xfId="797" xr:uid="{C4631F57-CC20-46EA-A042-16316704993A}"/>
    <cellStyle name="SAPBEXfilterDrill 4 2 2" xfId="1353" xr:uid="{31C3759C-E043-4E55-9ACA-93430C2D0F53}"/>
    <cellStyle name="SAPBEXfilterDrill 4 2 2 2" xfId="1871" xr:uid="{F3F47D12-C5D6-4D1F-A9DD-6B8FF2928840}"/>
    <cellStyle name="SAPBEXfilterDrill 4 2 3" xfId="1613" xr:uid="{11F5E53F-EDAD-4936-9C5E-DF8771EC1B08}"/>
    <cellStyle name="SAPBEXfilterDrill 4 2 4" xfId="1080" xr:uid="{D0C57D9F-3D32-42A1-8BB0-1DF45B7ABB1B}"/>
    <cellStyle name="SAPBEXfilterDrill 5" xfId="372" xr:uid="{6242F605-D70B-48FD-AA70-C2C63A6A723C}"/>
    <cellStyle name="SAPBEXfilterDrill 5 2" xfId="798" xr:uid="{E04C4607-1AA3-4CCA-906E-F0CB8DE2AB60}"/>
    <cellStyle name="SAPBEXfilterDrill 5 2 2" xfId="1354" xr:uid="{D93FC951-1653-4E5B-A840-D87F5A219B78}"/>
    <cellStyle name="SAPBEXfilterDrill 5 2 2 2" xfId="1872" xr:uid="{06EB2DC4-58FF-4615-8185-6256B470D30D}"/>
    <cellStyle name="SAPBEXfilterDrill 5 2 3" xfId="1614" xr:uid="{F11C8907-0C9C-4C08-907A-39A1BFC9AE39}"/>
    <cellStyle name="SAPBEXfilterDrill 5 2 4" xfId="1081" xr:uid="{C3050C49-F3BF-4971-8B93-05B41A85145A}"/>
    <cellStyle name="SAPBEXfilterDrill 6" xfId="373" xr:uid="{286D26D5-275E-4873-9E80-5E841BE58856}"/>
    <cellStyle name="SAPBEXfilterDrill 6 2" xfId="799" xr:uid="{9C527B8B-6195-478E-8103-03C91271DA9E}"/>
    <cellStyle name="SAPBEXfilterDrill 6 2 2" xfId="1355" xr:uid="{07A0A8EA-F545-40EF-A7ED-4CF23A405D87}"/>
    <cellStyle name="SAPBEXfilterDrill 6 2 2 2" xfId="1873" xr:uid="{F2E94A8C-85B0-43B3-833D-B1DEBB17C325}"/>
    <cellStyle name="SAPBEXfilterDrill 6 2 3" xfId="1615" xr:uid="{5F44AE26-02D4-429D-B751-8243E2325BAD}"/>
    <cellStyle name="SAPBEXfilterDrill 6 2 4" xfId="1082" xr:uid="{76D97C54-CD55-4E74-A34C-6CDDC2F7C423}"/>
    <cellStyle name="SAPBEXfilterDrill 7" xfId="794" xr:uid="{2D468145-ECC9-4D01-AD92-079D06E2D832}"/>
    <cellStyle name="SAPBEXfilterDrill 7 2" xfId="1350" xr:uid="{8165E684-6601-4772-978A-69750E97B36A}"/>
    <cellStyle name="SAPBEXfilterDrill 7 2 2" xfId="1868" xr:uid="{B10F9C92-3A48-4E97-8F85-31C752893593}"/>
    <cellStyle name="SAPBEXfilterDrill 7 3" xfId="1610" xr:uid="{BB80B2A0-F344-4DC1-8637-DF9DCEDF0B33}"/>
    <cellStyle name="SAPBEXfilterDrill 7 4" xfId="1077" xr:uid="{00681B8E-78F7-47DC-A1AE-92518684AB19}"/>
    <cellStyle name="SAPBEXfilterItem" xfId="374" xr:uid="{A545B47D-56DD-48B7-BF4B-4D3EFB0B9AB6}"/>
    <cellStyle name="SAPBEXfilterItem 2" xfId="375" xr:uid="{13589210-9103-45DB-96CB-1392F1A0AFC7}"/>
    <cellStyle name="SAPBEXfilterItem 2 2" xfId="800" xr:uid="{09D2FAF3-D255-461B-B8DE-BB55DABB3138}"/>
    <cellStyle name="SAPBEXfilterItem 2 2 2" xfId="1356" xr:uid="{03824BA4-2E2A-483D-85CA-82C00F0C9A93}"/>
    <cellStyle name="SAPBEXfilterItem 2 2 2 2" xfId="1874" xr:uid="{DE6BF471-5C5A-4D67-A67F-949ED76C496B}"/>
    <cellStyle name="SAPBEXfilterItem 2 2 3" xfId="1616" xr:uid="{16117015-9AF1-4F99-83D7-BA9CA785F168}"/>
    <cellStyle name="SAPBEXfilterItem 2 2 4" xfId="1083" xr:uid="{CE6A6451-E782-4227-8A77-0FD4D3E69E5C}"/>
    <cellStyle name="SAPBEXfilterItem 3" xfId="376" xr:uid="{676A85A3-B0D6-4961-9733-94B85EA36C10}"/>
    <cellStyle name="SAPBEXfilterItem 3 2" xfId="801" xr:uid="{C215A50F-1C6C-4122-8119-5753BE270BD1}"/>
    <cellStyle name="SAPBEXfilterItem 3 2 2" xfId="1357" xr:uid="{1DFB70E0-29E0-44C1-81B9-AB19DA7181F2}"/>
    <cellStyle name="SAPBEXfilterItem 3 2 2 2" xfId="1875" xr:uid="{E12948D0-E998-46AC-AF61-7887CC25292F}"/>
    <cellStyle name="SAPBEXfilterItem 3 2 3" xfId="1617" xr:uid="{4E86C6A4-5385-402C-9B33-A8F4D353103D}"/>
    <cellStyle name="SAPBEXfilterItem 3 2 4" xfId="1084" xr:uid="{8FE2C447-EB7B-42B3-B98E-D428478404CD}"/>
    <cellStyle name="SAPBEXfilterItem 4" xfId="377" xr:uid="{AFAF532D-76D4-4935-82F3-FF2E540A57B4}"/>
    <cellStyle name="SAPBEXfilterItem 4 2" xfId="802" xr:uid="{4DA863DD-1626-417C-9A1E-684776C2A746}"/>
    <cellStyle name="SAPBEXfilterItem 4 2 2" xfId="1358" xr:uid="{DDADB970-99DB-46C3-ADAA-40F7A4C8D19F}"/>
    <cellStyle name="SAPBEXfilterItem 4 2 2 2" xfId="1876" xr:uid="{A33BC30C-D692-4505-94FD-0952E22AA5FF}"/>
    <cellStyle name="SAPBEXfilterItem 4 2 3" xfId="1618" xr:uid="{D0D605B1-0F70-4659-A51F-8464326B2606}"/>
    <cellStyle name="SAPBEXfilterItem 4 2 4" xfId="1085" xr:uid="{A67AF8BA-C9F0-4DCC-8F71-F369EBF2EA16}"/>
    <cellStyle name="SAPBEXfilterItem 5" xfId="378" xr:uid="{AD9F5F57-76EB-4765-BA7C-68E6B89253EE}"/>
    <cellStyle name="SAPBEXfilterItem 5 2" xfId="803" xr:uid="{9124247D-40D9-4491-862E-C5AB2CBB2CC5}"/>
    <cellStyle name="SAPBEXfilterItem 5 2 2" xfId="1359" xr:uid="{ECE79460-5F96-443B-ACCE-6D22E073AC95}"/>
    <cellStyle name="SAPBEXfilterItem 5 2 2 2" xfId="1877" xr:uid="{5A6E86A2-5D16-4FE4-9B76-753B4316EA48}"/>
    <cellStyle name="SAPBEXfilterItem 5 2 3" xfId="1619" xr:uid="{5C330E74-A74E-4436-BBC1-621A020AFF9D}"/>
    <cellStyle name="SAPBEXfilterItem 5 2 4" xfId="1086" xr:uid="{0B07D9CD-70E8-4510-87E2-5292D2A292B1}"/>
    <cellStyle name="SAPBEXfilterItem 6" xfId="379" xr:uid="{DD68476E-CD4B-48A7-BAC8-E8223A3EFB41}"/>
    <cellStyle name="SAPBEXfilterItem 6 2" xfId="804" xr:uid="{BFF12742-C58A-4237-86A2-ECE991F6E38F}"/>
    <cellStyle name="SAPBEXfilterItem 6 2 2" xfId="1360" xr:uid="{4807B52C-B294-46E4-93A5-85D59D318DC6}"/>
    <cellStyle name="SAPBEXfilterItem 6 2 2 2" xfId="1878" xr:uid="{5C906129-9342-430F-B33E-A946879590A9}"/>
    <cellStyle name="SAPBEXfilterItem 6 2 3" xfId="1620" xr:uid="{34573A7B-BF7E-4675-B63F-5708BD4256D4}"/>
    <cellStyle name="SAPBEXfilterItem 6 2 4" xfId="1087" xr:uid="{365C83E3-9E2F-40B6-B02A-3E84B1303C96}"/>
    <cellStyle name="SAPBEXfilterText" xfId="380" xr:uid="{8765ADB9-D576-46A6-95FB-BE1E0623A14B}"/>
    <cellStyle name="SAPBEXfilterText 2" xfId="381" xr:uid="{60594163-C067-4200-B550-624AE9EF6997}"/>
    <cellStyle name="SAPBEXfilterText 2 2" xfId="805" xr:uid="{733951D4-63D9-4CB6-A01D-4A2E946E23B7}"/>
    <cellStyle name="SAPBEXfilterText 2 2 2" xfId="1361" xr:uid="{B241282F-D528-4555-BAF7-0D4E2A2C0C8D}"/>
    <cellStyle name="SAPBEXfilterText 2 2 2 2" xfId="1879" xr:uid="{951D1296-4B30-4515-8FE4-8B5D1D82362E}"/>
    <cellStyle name="SAPBEXfilterText 2 2 3" xfId="1621" xr:uid="{14E815DA-66A2-44D1-9D1F-9FF7BA158F8E}"/>
    <cellStyle name="SAPBEXfilterText 2 2 4" xfId="1088" xr:uid="{0AA53DAD-16FE-4398-9A49-E76E89021DC4}"/>
    <cellStyle name="SAPBEXfilterText 3" xfId="382" xr:uid="{6A341987-64B4-4820-92BE-495D7F5F49C8}"/>
    <cellStyle name="SAPBEXfilterText 3 2" xfId="806" xr:uid="{114AD5FD-FBDE-4DD1-BF1B-977AB9A3E6F4}"/>
    <cellStyle name="SAPBEXfilterText 3 2 2" xfId="1362" xr:uid="{59D5C200-0337-438C-AAAF-6F66A53A0D07}"/>
    <cellStyle name="SAPBEXfilterText 3 2 2 2" xfId="1880" xr:uid="{346BC69E-49E2-43AA-8674-C905FABADF52}"/>
    <cellStyle name="SAPBEXfilterText 3 2 3" xfId="1622" xr:uid="{DDA56530-D724-49B3-9FD5-D831CE4A145C}"/>
    <cellStyle name="SAPBEXfilterText 3 2 4" xfId="1089" xr:uid="{490DD12E-BB3A-4DDB-AB51-53234DE8A7A1}"/>
    <cellStyle name="SAPBEXfilterText 4" xfId="383" xr:uid="{8500BFDA-01A4-444D-8E62-678D4AF9EE72}"/>
    <cellStyle name="SAPBEXfilterText 4 2" xfId="807" xr:uid="{4C940987-A275-404F-BE11-08F490F30634}"/>
    <cellStyle name="SAPBEXfilterText 4 2 2" xfId="1363" xr:uid="{A0B692CD-0827-4004-97F8-0FEA7BE99907}"/>
    <cellStyle name="SAPBEXfilterText 4 2 2 2" xfId="1881" xr:uid="{DE8925A2-5F4B-4F7C-A72E-AE2BC1909D47}"/>
    <cellStyle name="SAPBEXfilterText 4 2 3" xfId="1623" xr:uid="{A38FA801-9215-474D-85F9-E97A2035AA45}"/>
    <cellStyle name="SAPBEXfilterText 4 2 4" xfId="1090" xr:uid="{BB744065-07AA-4F51-B3A6-6BFA8619ED62}"/>
    <cellStyle name="SAPBEXfilterText 5" xfId="384" xr:uid="{AD2DB702-E9C7-4B1B-9C34-2F3B2B426AC3}"/>
    <cellStyle name="SAPBEXfilterText 5 2" xfId="808" xr:uid="{E61A8B15-20E3-4D95-94C7-C3ABA2EA4261}"/>
    <cellStyle name="SAPBEXfilterText 5 2 2" xfId="1364" xr:uid="{A0EFCB48-F9BB-4A83-8E41-4C6A48C15379}"/>
    <cellStyle name="SAPBEXfilterText 5 2 2 2" xfId="1882" xr:uid="{50FB52D0-B675-4A10-B9CC-E58C181FD4EC}"/>
    <cellStyle name="SAPBEXfilterText 5 2 3" xfId="1624" xr:uid="{C6B04DB5-49E4-4964-979C-94392DDA6C44}"/>
    <cellStyle name="SAPBEXfilterText 5 2 4" xfId="1091" xr:uid="{12D33C7C-9CC6-4E06-B527-9621E6831CDB}"/>
    <cellStyle name="SAPBEXfilterText 6" xfId="385" xr:uid="{8030B22E-63ED-4ABE-98BF-F258D13EF1A6}"/>
    <cellStyle name="SAPBEXfilterText 6 2" xfId="809" xr:uid="{DC8EE031-4849-4FA2-A7D0-8D184A21D748}"/>
    <cellStyle name="SAPBEXfilterText 6 2 2" xfId="1365" xr:uid="{26C27BE9-1081-470A-8A4B-21DFB7C4A547}"/>
    <cellStyle name="SAPBEXfilterText 6 2 2 2" xfId="1883" xr:uid="{8E179661-F472-43B1-A794-D5E75FC5612D}"/>
    <cellStyle name="SAPBEXfilterText 6 2 3" xfId="1625" xr:uid="{E0E32C2E-439A-41C0-B74C-3FC35C00D501}"/>
    <cellStyle name="SAPBEXfilterText 6 2 4" xfId="1092" xr:uid="{CB4A562C-6D94-4F3D-9E63-B636B27C9EBD}"/>
    <cellStyle name="SAPBEXformats" xfId="386" xr:uid="{507C7334-795E-41E7-B9B3-C5171A1A1698}"/>
    <cellStyle name="SAPBEXformats 2" xfId="387" xr:uid="{D02F70FF-454C-4F28-8343-769C5CC0A5F5}"/>
    <cellStyle name="SAPBEXformats 2 2" xfId="810" xr:uid="{D62284B6-C967-4206-8CCD-80FAC0E599B6}"/>
    <cellStyle name="SAPBEXformats 2 2 2" xfId="1366" xr:uid="{26C993FC-144B-475C-A7CD-D36F555FA98D}"/>
    <cellStyle name="SAPBEXformats 2 2 2 2" xfId="1884" xr:uid="{6A85B7CA-96DC-4D95-9BCE-0999D7CA8DB4}"/>
    <cellStyle name="SAPBEXformats 2 2 3" xfId="1626" xr:uid="{C1681344-9D56-496E-99E5-9E80A9C75E0A}"/>
    <cellStyle name="SAPBEXformats 2 2 4" xfId="1093" xr:uid="{CEF9345A-5599-492F-AEC7-973BBD1BD446}"/>
    <cellStyle name="SAPBEXformats 3" xfId="388" xr:uid="{D21ACCDD-0E08-463A-92E9-BCC2EC10F7A2}"/>
    <cellStyle name="SAPBEXformats 3 2" xfId="811" xr:uid="{34C23406-12C4-425B-8891-3802BBA45B5C}"/>
    <cellStyle name="SAPBEXformats 3 2 2" xfId="1367" xr:uid="{2697EF00-7AEA-4A42-8E0A-ED216BDCF8C9}"/>
    <cellStyle name="SAPBEXformats 3 2 2 2" xfId="1885" xr:uid="{E70812CE-F861-4008-8B77-DE408AE97444}"/>
    <cellStyle name="SAPBEXformats 3 2 3" xfId="1627" xr:uid="{BC0260ED-EC49-4C0D-A210-09FBBF141CA1}"/>
    <cellStyle name="SAPBEXformats 3 2 4" xfId="1094" xr:uid="{C86B3825-9210-4D94-ACB4-3CF78B08625A}"/>
    <cellStyle name="SAPBEXformats 4" xfId="389" xr:uid="{F6F06C8C-BFF6-4AA1-937E-8D54E88C577C}"/>
    <cellStyle name="SAPBEXformats 4 2" xfId="812" xr:uid="{50B175F2-CAA4-42E8-BAAD-1EA17FE81475}"/>
    <cellStyle name="SAPBEXformats 4 2 2" xfId="1368" xr:uid="{C1B5D2A1-3A40-49F7-9667-519E89251DA6}"/>
    <cellStyle name="SAPBEXformats 4 2 2 2" xfId="1886" xr:uid="{9B6D1575-ABA6-4EDB-955B-CEAA945879F8}"/>
    <cellStyle name="SAPBEXformats 4 2 3" xfId="1628" xr:uid="{111A0444-7521-410A-82A9-9AE9BF790AC8}"/>
    <cellStyle name="SAPBEXformats 4 2 4" xfId="1095" xr:uid="{183E6E85-D25F-4C48-B0F4-1978231DCB26}"/>
    <cellStyle name="SAPBEXformats 5" xfId="390" xr:uid="{A7A0006B-B8FE-4067-9D37-12668F64CB8B}"/>
    <cellStyle name="SAPBEXformats 5 2" xfId="813" xr:uid="{5AD85B9B-BD4A-482E-B702-4ECD32458C4C}"/>
    <cellStyle name="SAPBEXformats 5 2 2" xfId="1369" xr:uid="{81753516-79B0-4D9F-A1AC-BC7B6A2D9994}"/>
    <cellStyle name="SAPBEXformats 5 2 2 2" xfId="1887" xr:uid="{B2C83975-0C5B-4996-9735-8B1B77DF3D23}"/>
    <cellStyle name="SAPBEXformats 5 2 3" xfId="1629" xr:uid="{F3B69671-E601-47C3-A8E2-999483AF6676}"/>
    <cellStyle name="SAPBEXformats 5 2 4" xfId="1096" xr:uid="{6A8960AE-960A-4BF9-A729-184F145E8C83}"/>
    <cellStyle name="SAPBEXformats 6" xfId="391" xr:uid="{6A067923-CC9A-4F5C-963F-E83D0CE87A59}"/>
    <cellStyle name="SAPBEXformats 6 2" xfId="814" xr:uid="{2E7D5359-B889-433E-9A4B-53D219C39FCC}"/>
    <cellStyle name="SAPBEXformats 6 2 2" xfId="1370" xr:uid="{EDA81ECB-3137-4551-AF5E-9DF78D140B38}"/>
    <cellStyle name="SAPBEXformats 6 2 2 2" xfId="1888" xr:uid="{FE47F93D-A1C7-4633-BF4C-7C74FE41A823}"/>
    <cellStyle name="SAPBEXformats 6 2 3" xfId="1630" xr:uid="{74D2F753-B4AC-4ECE-BC80-257023B5BFFE}"/>
    <cellStyle name="SAPBEXformats 6 2 4" xfId="1097" xr:uid="{E64AF585-0278-42A0-B89D-28C5B31CB8DA}"/>
    <cellStyle name="SAPBEXheaderItem" xfId="392" xr:uid="{7EAEEB7E-FBBB-4AC5-973C-5C5E86A77D47}"/>
    <cellStyle name="SAPBEXheaderItem 2" xfId="393" xr:uid="{C467C551-174C-49DB-A19A-9EB65B59BEBC}"/>
    <cellStyle name="SAPBEXheaderItem 2 2" xfId="815" xr:uid="{FAC8B8A4-7006-4858-BFF6-9DA2906F3910}"/>
    <cellStyle name="SAPBEXheaderItem 2 2 2" xfId="1371" xr:uid="{ED0A13DB-6974-4AA1-A797-5519B2CE1A3C}"/>
    <cellStyle name="SAPBEXheaderItem 2 2 2 2" xfId="1889" xr:uid="{6DA62A92-35BF-4534-B92F-880D0A4AB8BB}"/>
    <cellStyle name="SAPBEXheaderItem 2 2 3" xfId="1631" xr:uid="{CDC6B7EC-B856-4583-8FCE-231B6D6FAE21}"/>
    <cellStyle name="SAPBEXheaderItem 2 2 4" xfId="1098" xr:uid="{6E54DAF9-B1D7-4967-94B4-346E1A8E2D83}"/>
    <cellStyle name="SAPBEXheaderItem 3" xfId="394" xr:uid="{824E2A21-3C3E-47E6-BB93-50E6203E6CF2}"/>
    <cellStyle name="SAPBEXheaderItem 3 2" xfId="816" xr:uid="{3A7DB4DA-6763-48BF-8F5B-5E700ACB1E9B}"/>
    <cellStyle name="SAPBEXheaderItem 3 2 2" xfId="1372" xr:uid="{2794B0A7-696E-4F73-8318-C9866139AA45}"/>
    <cellStyle name="SAPBEXheaderItem 3 2 2 2" xfId="1890" xr:uid="{AB2D8301-25AD-4975-B562-5242578A8ECD}"/>
    <cellStyle name="SAPBEXheaderItem 3 2 3" xfId="1632" xr:uid="{602DF3EC-E823-46DA-A1CE-E67C6F257DAA}"/>
    <cellStyle name="SAPBEXheaderItem 3 2 4" xfId="1099" xr:uid="{673CB167-E3D4-42A0-9258-EF84249FB348}"/>
    <cellStyle name="SAPBEXheaderItem 4" xfId="395" xr:uid="{A26CB607-DF72-4915-9B3A-438E8ABB61C9}"/>
    <cellStyle name="SAPBEXheaderItem 4 2" xfId="817" xr:uid="{2749E4E7-AF5E-4D08-82DD-3BA81FB7AD9C}"/>
    <cellStyle name="SAPBEXheaderItem 4 2 2" xfId="1373" xr:uid="{5557FB29-FCE6-4412-A171-685345E8240F}"/>
    <cellStyle name="SAPBEXheaderItem 4 2 2 2" xfId="1891" xr:uid="{7B191B36-6B1E-4799-B302-EBD0136406FC}"/>
    <cellStyle name="SAPBEXheaderItem 4 2 3" xfId="1633" xr:uid="{3E11E953-C4FB-4C47-A20C-A71ED267F649}"/>
    <cellStyle name="SAPBEXheaderItem 4 2 4" xfId="1100" xr:uid="{467DE9F5-D8D6-483A-B312-388ED1058615}"/>
    <cellStyle name="SAPBEXheaderItem 5" xfId="396" xr:uid="{0A53750E-E0EF-4C68-B935-21AB22642326}"/>
    <cellStyle name="SAPBEXheaderItem 5 2" xfId="818" xr:uid="{9EA32241-8826-4E62-A26B-6A56B484AAD7}"/>
    <cellStyle name="SAPBEXheaderItem 5 2 2" xfId="1374" xr:uid="{68E92DE7-8728-4676-9D80-CD04E6D813B4}"/>
    <cellStyle name="SAPBEXheaderItem 5 2 2 2" xfId="1892" xr:uid="{B64DE189-82D2-4218-B753-86D2031B7AFD}"/>
    <cellStyle name="SAPBEXheaderItem 5 2 3" xfId="1634" xr:uid="{89AF9C5F-12E2-4934-9BAC-ED20912EA92E}"/>
    <cellStyle name="SAPBEXheaderItem 5 2 4" xfId="1101" xr:uid="{A645DFFD-100C-4FBE-AF0D-534982186E0F}"/>
    <cellStyle name="SAPBEXheaderItem 6" xfId="397" xr:uid="{94A1EB85-E5DA-475E-9416-D9E674DA6D72}"/>
    <cellStyle name="SAPBEXheaderItem 6 2" xfId="819" xr:uid="{F74D3370-624C-4DBB-86DB-69A64F23BF77}"/>
    <cellStyle name="SAPBEXheaderItem 6 2 2" xfId="1375" xr:uid="{C2D80266-5154-4FE0-BE52-8E132EB2509F}"/>
    <cellStyle name="SAPBEXheaderItem 6 2 2 2" xfId="1893" xr:uid="{EB9DAB48-80BF-4271-9AD3-AABEBA7F6137}"/>
    <cellStyle name="SAPBEXheaderItem 6 2 3" xfId="1635" xr:uid="{F1207EAF-F7B5-4C25-8564-013DD6A45944}"/>
    <cellStyle name="SAPBEXheaderItem 6 2 4" xfId="1102" xr:uid="{270F2B15-4109-4BB7-B58E-E5E3D216B420}"/>
    <cellStyle name="SAPBEXheaderText" xfId="398" xr:uid="{B08496F0-7C19-410E-8852-0FE3D6C22BC9}"/>
    <cellStyle name="SAPBEXheaderText 2" xfId="399" xr:uid="{9E39BE6A-11C6-443F-AF48-8B39422787CC}"/>
    <cellStyle name="SAPBEXheaderText 2 2" xfId="820" xr:uid="{FA64FAD9-2CA0-4601-9651-8905C1C9BBBC}"/>
    <cellStyle name="SAPBEXheaderText 2 2 2" xfId="1376" xr:uid="{84902E5B-30D1-4371-A848-C323F9740FA1}"/>
    <cellStyle name="SAPBEXheaderText 2 2 2 2" xfId="1894" xr:uid="{8EE5BFD3-458D-435A-B37E-77C1B057B20D}"/>
    <cellStyle name="SAPBEXheaderText 2 2 3" xfId="1636" xr:uid="{E7C37A5A-4012-49A6-B9D4-532C91ED61BB}"/>
    <cellStyle name="SAPBEXheaderText 2 2 4" xfId="1103" xr:uid="{25F2DEE2-BFF9-450E-9CA1-DEDE0340FB8B}"/>
    <cellStyle name="SAPBEXheaderText 3" xfId="400" xr:uid="{106402BB-45E7-4CF3-90C0-0274D932807A}"/>
    <cellStyle name="SAPBEXheaderText 3 2" xfId="821" xr:uid="{4360BA63-09E2-44D8-BC52-766CF9936EA5}"/>
    <cellStyle name="SAPBEXheaderText 3 2 2" xfId="1377" xr:uid="{2C1B3764-44CB-4275-B74A-A967719A7EA4}"/>
    <cellStyle name="SAPBEXheaderText 3 2 2 2" xfId="1895" xr:uid="{E7E25A43-81AD-410C-BBF7-867DB9F80ABA}"/>
    <cellStyle name="SAPBEXheaderText 3 2 3" xfId="1637" xr:uid="{846DDA51-919D-47D6-A035-0D795FF02CB5}"/>
    <cellStyle name="SAPBEXheaderText 3 2 4" xfId="1104" xr:uid="{5F850C60-6923-4444-B67B-47CD2EEA3F9F}"/>
    <cellStyle name="SAPBEXheaderText 4" xfId="401" xr:uid="{B9A852D3-6F05-4942-9A49-CDF23F5C272A}"/>
    <cellStyle name="SAPBEXheaderText 4 2" xfId="822" xr:uid="{FED5103D-BD56-4867-8ED2-32F6D30C06F8}"/>
    <cellStyle name="SAPBEXheaderText 4 2 2" xfId="1378" xr:uid="{4571342B-DEC5-457B-BDDF-4C9843A00231}"/>
    <cellStyle name="SAPBEXheaderText 4 2 2 2" xfId="1896" xr:uid="{2750DE5C-1495-41EE-BCC8-5B4256702B66}"/>
    <cellStyle name="SAPBEXheaderText 4 2 3" xfId="1638" xr:uid="{38EA6F21-3E8B-472A-94FE-BCE6F3B02B39}"/>
    <cellStyle name="SAPBEXheaderText 4 2 4" xfId="1105" xr:uid="{8B59B9A4-E16F-4F0E-942D-E72EEB5938BB}"/>
    <cellStyle name="SAPBEXheaderText 5" xfId="402" xr:uid="{30B45375-D393-450D-9B24-FB0D25A00D57}"/>
    <cellStyle name="SAPBEXheaderText 5 2" xfId="823" xr:uid="{DB23878A-DC9B-422D-A751-48B24E5CCE37}"/>
    <cellStyle name="SAPBEXheaderText 5 2 2" xfId="1379" xr:uid="{85C9AE89-99C4-4814-8226-BC3192FC986A}"/>
    <cellStyle name="SAPBEXheaderText 5 2 2 2" xfId="1897" xr:uid="{7F7A10D9-827A-44EA-8D47-6F9F9A5F6627}"/>
    <cellStyle name="SAPBEXheaderText 5 2 3" xfId="1639" xr:uid="{4AEB387A-5A96-4455-A3B3-460F07169D0B}"/>
    <cellStyle name="SAPBEXheaderText 5 2 4" xfId="1106" xr:uid="{2C23225D-AFFF-466C-94BD-86BC2C9DC590}"/>
    <cellStyle name="SAPBEXheaderText 6" xfId="403" xr:uid="{AF28D3C2-3436-4A3E-B7CE-08F3EB6538EA}"/>
    <cellStyle name="SAPBEXheaderText 6 2" xfId="824" xr:uid="{2B4E3963-7648-4D4D-B637-5007D38A3872}"/>
    <cellStyle name="SAPBEXheaderText 6 2 2" xfId="1380" xr:uid="{BE9AC7DC-F517-49C2-874D-D300A418F8C2}"/>
    <cellStyle name="SAPBEXheaderText 6 2 2 2" xfId="1898" xr:uid="{990BC8D1-34C5-4AF0-80BA-61F48B11367D}"/>
    <cellStyle name="SAPBEXheaderText 6 2 3" xfId="1640" xr:uid="{B6CD6DEB-59A8-4F33-B65F-9A5188340DFB}"/>
    <cellStyle name="SAPBEXheaderText 6 2 4" xfId="1107" xr:uid="{492F6756-106F-43F7-B6B4-EB77565CE429}"/>
    <cellStyle name="SAPBEXHLevel0" xfId="404" xr:uid="{866BEE6F-53E0-4E54-9197-98A3B0C5A7C5}"/>
    <cellStyle name="SAPBEXHLevel0 2" xfId="405" xr:uid="{B4EE82C1-45AA-4DF6-BF37-91E8E2606DD7}"/>
    <cellStyle name="SAPBEXHLevel0 2 2" xfId="825" xr:uid="{18467B86-A605-48DF-9786-B5C3EA7662C2}"/>
    <cellStyle name="SAPBEXHLevel0 2 2 2" xfId="1381" xr:uid="{B891C943-EC54-4E05-8BED-3E0D2F662CB3}"/>
    <cellStyle name="SAPBEXHLevel0 2 2 2 2" xfId="1899" xr:uid="{AE89AA64-98CA-4C98-9073-F95B2A76DDF8}"/>
    <cellStyle name="SAPBEXHLevel0 2 2 3" xfId="1641" xr:uid="{DC879956-1DF7-44C9-8B49-489E63898C58}"/>
    <cellStyle name="SAPBEXHLevel0 2 2 4" xfId="1108" xr:uid="{392477C8-037F-4EC8-ABF5-D4B9E55DE1AB}"/>
    <cellStyle name="SAPBEXHLevel0 3" xfId="406" xr:uid="{5DCF6311-0462-4425-9603-92B90CB6C587}"/>
    <cellStyle name="SAPBEXHLevel0 3 2" xfId="826" xr:uid="{4F434408-6D94-4FE1-AABE-AC37A08B1AD6}"/>
    <cellStyle name="SAPBEXHLevel0 3 2 2" xfId="1382" xr:uid="{8ADEC278-17E6-4198-B223-2D76AE38760F}"/>
    <cellStyle name="SAPBEXHLevel0 3 2 2 2" xfId="1900" xr:uid="{FDE96ABA-6800-41AD-9BDF-96DCA1564D16}"/>
    <cellStyle name="SAPBEXHLevel0 3 2 3" xfId="1642" xr:uid="{45A5E1D4-3BA2-46B0-8C3C-FE15F7842380}"/>
    <cellStyle name="SAPBEXHLevel0 3 2 4" xfId="1109" xr:uid="{F7D918D2-05DE-4C3B-B430-10BE350EFB3F}"/>
    <cellStyle name="SAPBEXHLevel0 4" xfId="407" xr:uid="{4F9736FB-9941-4B8C-943B-1101A0720CAF}"/>
    <cellStyle name="SAPBEXHLevel0 4 2" xfId="827" xr:uid="{17B2F638-446D-48D0-ABFB-0994B7D3DBF0}"/>
    <cellStyle name="SAPBEXHLevel0 4 2 2" xfId="1383" xr:uid="{12524D82-D26B-40A1-A5CC-47FDA3E69008}"/>
    <cellStyle name="SAPBEXHLevel0 4 2 2 2" xfId="1901" xr:uid="{799B0496-48E7-41B0-871E-EE31F2B475BB}"/>
    <cellStyle name="SAPBEXHLevel0 4 2 3" xfId="1643" xr:uid="{14AA1537-A3E1-4748-98F1-02C08D8A5E47}"/>
    <cellStyle name="SAPBEXHLevel0 4 2 4" xfId="1110" xr:uid="{2C5C02EE-BA19-451D-B3F8-C54B7BD90181}"/>
    <cellStyle name="SAPBEXHLevel0 5" xfId="408" xr:uid="{E48602E3-0F49-41C5-B737-91C6DD55D51A}"/>
    <cellStyle name="SAPBEXHLevel0 5 2" xfId="828" xr:uid="{505C5BB4-2C39-4E3B-A64E-70699F3226A0}"/>
    <cellStyle name="SAPBEXHLevel0 5 2 2" xfId="1384" xr:uid="{2B66450B-3101-4BB2-B499-A9990FE51B8F}"/>
    <cellStyle name="SAPBEXHLevel0 5 2 2 2" xfId="1902" xr:uid="{3426A48D-AE76-4060-A884-BB8D3E213709}"/>
    <cellStyle name="SAPBEXHLevel0 5 2 3" xfId="1644" xr:uid="{B5BB686E-0261-4FEA-A7E1-AF240C0A56A8}"/>
    <cellStyle name="SAPBEXHLevel0 5 2 4" xfId="1111" xr:uid="{4221D836-82E6-4478-B994-DF3F2ECA0FB1}"/>
    <cellStyle name="SAPBEXHLevel0 6" xfId="409" xr:uid="{CDAD2EE4-12FD-4D81-AB19-4F0CAC1E94DF}"/>
    <cellStyle name="SAPBEXHLevel0 6 2" xfId="829" xr:uid="{F3277CB6-8783-4B28-B249-433E4A98FAFE}"/>
    <cellStyle name="SAPBEXHLevel0 6 2 2" xfId="1385" xr:uid="{7E69F440-6E2F-4C7A-BD23-03C3E40C9168}"/>
    <cellStyle name="SAPBEXHLevel0 6 2 2 2" xfId="1903" xr:uid="{42328A90-4817-4420-8E6B-3A9ADC4B2121}"/>
    <cellStyle name="SAPBEXHLevel0 6 2 3" xfId="1645" xr:uid="{5952E72B-BFEC-4AC0-AE4A-200E8319DD8D}"/>
    <cellStyle name="SAPBEXHLevel0 6 2 4" xfId="1112" xr:uid="{3FE4EB50-5226-4E75-B908-EDE2F3059CA9}"/>
    <cellStyle name="SAPBEXHLevel0 7" xfId="410" xr:uid="{7943D392-1957-4414-B14D-94AC2846B768}"/>
    <cellStyle name="SAPBEXHLevel0 7 2" xfId="830" xr:uid="{ACEDDA25-9745-4518-BD58-35267CA0AE2B}"/>
    <cellStyle name="SAPBEXHLevel0 7 2 2" xfId="1386" xr:uid="{9A372DA2-4B1F-4CDA-AD60-C4750E3F5CF2}"/>
    <cellStyle name="SAPBEXHLevel0 7 2 2 2" xfId="1904" xr:uid="{F8B0B9A3-5D19-409A-B652-F24EAA0CB091}"/>
    <cellStyle name="SAPBEXHLevel0 7 2 3" xfId="1646" xr:uid="{5603ED3A-D1E4-471B-8654-D142855DAD24}"/>
    <cellStyle name="SAPBEXHLevel0 7 2 4" xfId="1113" xr:uid="{ACA0E97B-5D3A-44D1-8CF2-9CF13E7118DD}"/>
    <cellStyle name="SAPBEXHLevel0_7y-отчетная_РЖД_2009_04" xfId="411" xr:uid="{281DCBB0-C5F5-4B8E-9F87-4566665ED58F}"/>
    <cellStyle name="SAPBEXHLevel0X" xfId="412" xr:uid="{00B392B4-9A8B-45BE-8260-A2C3F658FDAF}"/>
    <cellStyle name="SAPBEXHLevel0X 2" xfId="413" xr:uid="{4EF8D8E8-A623-4D3C-B0DD-CC18EAF283DF}"/>
    <cellStyle name="SAPBEXHLevel0X 2 2" xfId="831" xr:uid="{DC28A89D-59CE-4AC0-801C-A39342335D0D}"/>
    <cellStyle name="SAPBEXHLevel0X 2 2 2" xfId="1387" xr:uid="{7B9DEC3A-44C1-4F09-88CD-87027315AF74}"/>
    <cellStyle name="SAPBEXHLevel0X 2 2 2 2" xfId="1905" xr:uid="{3A6D2075-AC37-43EB-A7BC-A642A6378107}"/>
    <cellStyle name="SAPBEXHLevel0X 2 2 3" xfId="1647" xr:uid="{DA5B4E33-8DB8-4BC6-A11A-19FDDB56DD00}"/>
    <cellStyle name="SAPBEXHLevel0X 2 2 4" xfId="1114" xr:uid="{E6A991AC-D543-409D-BDA3-BEAE8BAE255F}"/>
    <cellStyle name="SAPBEXHLevel0X 3" xfId="414" xr:uid="{13432E39-5087-4013-9F3A-1181183103F5}"/>
    <cellStyle name="SAPBEXHLevel0X 3 2" xfId="832" xr:uid="{7DE87B44-9793-4CE4-8F79-838498EBA8D2}"/>
    <cellStyle name="SAPBEXHLevel0X 3 2 2" xfId="1388" xr:uid="{1558BBE2-70DE-4C3E-A98E-A19673E259DA}"/>
    <cellStyle name="SAPBEXHLevel0X 3 2 2 2" xfId="1906" xr:uid="{CEDEC97C-7E91-4454-9C3A-F4642D5C6D69}"/>
    <cellStyle name="SAPBEXHLevel0X 3 2 3" xfId="1648" xr:uid="{E65E255E-C06F-4849-B37F-A86E8F4C7C16}"/>
    <cellStyle name="SAPBEXHLevel0X 3 2 4" xfId="1115" xr:uid="{590C9AF3-0680-4473-8DF7-37A282405BDD}"/>
    <cellStyle name="SAPBEXHLevel0X 4" xfId="415" xr:uid="{72D7CA51-7818-4905-A4B0-C496D46793F6}"/>
    <cellStyle name="SAPBEXHLevel0X 4 2" xfId="833" xr:uid="{EB4CEC9B-F26D-424C-BF6F-11685C9B2DDF}"/>
    <cellStyle name="SAPBEXHLevel0X 4 2 2" xfId="1389" xr:uid="{AE21A237-FE4A-4E0A-935C-2F9C180ADF12}"/>
    <cellStyle name="SAPBEXHLevel0X 4 2 2 2" xfId="1907" xr:uid="{EE062313-5B94-4E70-BDCB-C2C3EA84AB2E}"/>
    <cellStyle name="SAPBEXHLevel0X 4 2 3" xfId="1649" xr:uid="{F27DCFCF-FB85-48BE-BDC6-C57F4B81F083}"/>
    <cellStyle name="SAPBEXHLevel0X 4 2 4" xfId="1116" xr:uid="{5A3213C0-68E3-4F47-A55A-2E9C86EF67D4}"/>
    <cellStyle name="SAPBEXHLevel0X 5" xfId="416" xr:uid="{F6D52A1D-639F-4F48-8F68-7718E80B1299}"/>
    <cellStyle name="SAPBEXHLevel0X 5 2" xfId="834" xr:uid="{BEDF12B9-E39A-439D-96D8-76D3088BD809}"/>
    <cellStyle name="SAPBEXHLevel0X 5 2 2" xfId="1390" xr:uid="{405ABAA5-BF9A-4E32-99CB-ED5285B685DC}"/>
    <cellStyle name="SAPBEXHLevel0X 5 2 2 2" xfId="1908" xr:uid="{95B43ECA-4E57-4147-99EA-E6C997AF8FB2}"/>
    <cellStyle name="SAPBEXHLevel0X 5 2 3" xfId="1650" xr:uid="{5B613976-6E23-4916-8F9F-4C9E52D6F2AD}"/>
    <cellStyle name="SAPBEXHLevel0X 5 2 4" xfId="1117" xr:uid="{79A27975-020E-405C-A906-A68303E91ED8}"/>
    <cellStyle name="SAPBEXHLevel0X 6" xfId="417" xr:uid="{415143FC-4757-45A2-9CFA-9F99FD925954}"/>
    <cellStyle name="SAPBEXHLevel0X 6 2" xfId="835" xr:uid="{EF2BD33B-FDB7-4740-A244-442A22FB9D6F}"/>
    <cellStyle name="SAPBEXHLevel0X 6 2 2" xfId="1391" xr:uid="{154D44B8-29CB-4D69-BCB9-4DA7EE27E546}"/>
    <cellStyle name="SAPBEXHLevel0X 6 2 2 2" xfId="1909" xr:uid="{0356A262-A65F-423B-96B3-46AB93F4BAAC}"/>
    <cellStyle name="SAPBEXHLevel0X 6 2 3" xfId="1651" xr:uid="{838253FF-C19F-4EBC-8681-04EEC7B190E3}"/>
    <cellStyle name="SAPBEXHLevel0X 6 2 4" xfId="1118" xr:uid="{BD3691EA-01D2-41F1-8B51-4B89FEE4F051}"/>
    <cellStyle name="SAPBEXHLevel0X 7" xfId="418" xr:uid="{7A697130-E5F5-426E-BC97-043298547E02}"/>
    <cellStyle name="SAPBEXHLevel0X 7 2" xfId="836" xr:uid="{ECAADC70-3602-46DC-A636-10D42B58CAA7}"/>
    <cellStyle name="SAPBEXHLevel0X 7 2 2" xfId="1392" xr:uid="{F8F810BE-39A3-44FD-BE04-B43D1ABE984B}"/>
    <cellStyle name="SAPBEXHLevel0X 7 2 2 2" xfId="1910" xr:uid="{CE0CC4AE-7C0A-4766-8E35-76AE94C7D847}"/>
    <cellStyle name="SAPBEXHLevel0X 7 2 3" xfId="1652" xr:uid="{76C41E9E-A479-4E1A-89AF-F63A2333D99A}"/>
    <cellStyle name="SAPBEXHLevel0X 7 2 4" xfId="1119" xr:uid="{312743BC-ED37-497B-AB0E-D4BFABD8B0F5}"/>
    <cellStyle name="SAPBEXHLevel0X 8" xfId="419" xr:uid="{7D61AAD8-19CE-4048-B80F-024AF8A2C243}"/>
    <cellStyle name="SAPBEXHLevel0X 8 2" xfId="837" xr:uid="{8C7DF95A-7910-4583-AE1C-C72265B92C5B}"/>
    <cellStyle name="SAPBEXHLevel0X 8 2 2" xfId="1393" xr:uid="{DD84B64E-55CB-4DA1-BC36-9A969CE5E1DF}"/>
    <cellStyle name="SAPBEXHLevel0X 8 2 2 2" xfId="1911" xr:uid="{5F20DC38-AEC7-4F97-A19E-166AE5770AB9}"/>
    <cellStyle name="SAPBEXHLevel0X 8 2 3" xfId="1653" xr:uid="{AE4C2FEC-4B41-440C-B060-E41336B53074}"/>
    <cellStyle name="SAPBEXHLevel0X 8 2 4" xfId="1120" xr:uid="{F247EF6C-C171-4931-A4E7-C7B5ADB34CBE}"/>
    <cellStyle name="SAPBEXHLevel0X 9" xfId="420" xr:uid="{C936B9DA-42BA-4D70-897F-1DE314E1A668}"/>
    <cellStyle name="SAPBEXHLevel0X 9 2" xfId="838" xr:uid="{916780BD-9DCD-4CFB-80FF-7C01956F7D9B}"/>
    <cellStyle name="SAPBEXHLevel0X 9 2 2" xfId="1394" xr:uid="{2A437D61-EA92-4855-9AD9-4F13BA31796E}"/>
    <cellStyle name="SAPBEXHLevel0X 9 2 2 2" xfId="1912" xr:uid="{DF281E5E-F8CD-4249-98BD-613275766E2E}"/>
    <cellStyle name="SAPBEXHLevel0X 9 2 3" xfId="1654" xr:uid="{EA8FEF04-A6B6-4EA4-9306-3689B6FA912C}"/>
    <cellStyle name="SAPBEXHLevel0X 9 2 4" xfId="1121" xr:uid="{B57A7A81-2070-450E-A379-008FEA2D696D}"/>
    <cellStyle name="SAPBEXHLevel0X_7-р_Из_Системы" xfId="421" xr:uid="{46923C08-0696-4103-AAA2-9B80B87FAD7C}"/>
    <cellStyle name="SAPBEXHLevel1" xfId="422" xr:uid="{CEC94F30-A494-48AB-B936-E4B3749B0234}"/>
    <cellStyle name="SAPBEXHLevel1 2" xfId="423" xr:uid="{447D7754-705E-4F6A-9C60-A16F0D1A5954}"/>
    <cellStyle name="SAPBEXHLevel1 2 2" xfId="839" xr:uid="{0B55DBA7-0BC5-4E63-ADB2-2C116BA4CB4B}"/>
    <cellStyle name="SAPBEXHLevel1 2 2 2" xfId="1395" xr:uid="{4D7F1D7B-9EBB-4828-89CA-38B1F926FFF0}"/>
    <cellStyle name="SAPBEXHLevel1 2 2 2 2" xfId="1913" xr:uid="{AF419B2B-D460-43D7-86AB-D02A81943137}"/>
    <cellStyle name="SAPBEXHLevel1 2 2 3" xfId="1655" xr:uid="{76FC7331-35C9-42CD-918D-334C21DC3306}"/>
    <cellStyle name="SAPBEXHLevel1 2 2 4" xfId="1122" xr:uid="{3441ED52-42A1-4D32-A93E-4B115EF9B8C2}"/>
    <cellStyle name="SAPBEXHLevel1 3" xfId="424" xr:uid="{1FA804CE-7CED-4AD1-A878-CD07CFCBA829}"/>
    <cellStyle name="SAPBEXHLevel1 3 2" xfId="840" xr:uid="{926074D1-AAE6-4452-A4E2-9941A47C7F0C}"/>
    <cellStyle name="SAPBEXHLevel1 3 2 2" xfId="1396" xr:uid="{CDE94A80-5450-4417-BFEC-7D61B58132E2}"/>
    <cellStyle name="SAPBEXHLevel1 3 2 2 2" xfId="1914" xr:uid="{F8A9DD12-D1E0-40FB-9688-E2616456CCFE}"/>
    <cellStyle name="SAPBEXHLevel1 3 2 3" xfId="1656" xr:uid="{CD00AB9F-2CCF-4C1A-BC3C-D260AEE2B8AF}"/>
    <cellStyle name="SAPBEXHLevel1 3 2 4" xfId="1123" xr:uid="{562FC7FC-0AB2-4309-A5EC-210DE9FDFB8E}"/>
    <cellStyle name="SAPBEXHLevel1 4" xfId="425" xr:uid="{91E3FF0B-DA17-4A93-BF51-1EB6ADD9ECCB}"/>
    <cellStyle name="SAPBEXHLevel1 4 2" xfId="841" xr:uid="{9FFB29C2-8158-4453-8363-24C2F96BF06B}"/>
    <cellStyle name="SAPBEXHLevel1 4 2 2" xfId="1397" xr:uid="{0465B339-035D-4075-B855-8AE0536C824F}"/>
    <cellStyle name="SAPBEXHLevel1 4 2 2 2" xfId="1915" xr:uid="{1B557DC4-A633-477F-9566-1D8FF4FBC7E6}"/>
    <cellStyle name="SAPBEXHLevel1 4 2 3" xfId="1657" xr:uid="{86797684-973D-447B-9974-B29E2C58D7B7}"/>
    <cellStyle name="SAPBEXHLevel1 4 2 4" xfId="1124" xr:uid="{0BF8741A-0238-40F4-A86C-B3CE3D241B64}"/>
    <cellStyle name="SAPBEXHLevel1 5" xfId="426" xr:uid="{6EF70281-5FE6-4642-9107-5270FFD8D1C3}"/>
    <cellStyle name="SAPBEXHLevel1 5 2" xfId="842" xr:uid="{1CF1F123-1525-49F5-93C6-4CE974A4F13A}"/>
    <cellStyle name="SAPBEXHLevel1 5 2 2" xfId="1398" xr:uid="{7616CBE1-33E2-4D4C-A31E-6B3259C0F9D3}"/>
    <cellStyle name="SAPBEXHLevel1 5 2 2 2" xfId="1916" xr:uid="{D19EA2F1-1499-49CE-B752-6AEA1E8FF82C}"/>
    <cellStyle name="SAPBEXHLevel1 5 2 3" xfId="1658" xr:uid="{67A64104-F842-46C0-8FED-13EDDEE23EBE}"/>
    <cellStyle name="SAPBEXHLevel1 5 2 4" xfId="1125" xr:uid="{B773DE0E-4A5F-46C2-BCAD-32FFB9DEDBAB}"/>
    <cellStyle name="SAPBEXHLevel1 6" xfId="427" xr:uid="{F36CFED3-541C-47B2-AC39-73447AAFF673}"/>
    <cellStyle name="SAPBEXHLevel1 6 2" xfId="843" xr:uid="{BBABF162-3CFB-4649-9D90-3F737FB66349}"/>
    <cellStyle name="SAPBEXHLevel1 6 2 2" xfId="1399" xr:uid="{8C536CFE-5032-4346-A0AB-6197AC76B4C1}"/>
    <cellStyle name="SAPBEXHLevel1 6 2 2 2" xfId="1917" xr:uid="{F4999CE9-B048-4BE5-924A-C4E7D74081A0}"/>
    <cellStyle name="SAPBEXHLevel1 6 2 3" xfId="1659" xr:uid="{465317CA-81B0-474F-A1FC-EEE50F44939E}"/>
    <cellStyle name="SAPBEXHLevel1 6 2 4" xfId="1126" xr:uid="{5F8F1221-D615-4BD9-8AF4-6B9F6EBA4E42}"/>
    <cellStyle name="SAPBEXHLevel1 7" xfId="428" xr:uid="{FDC5BA7C-A546-4568-8823-22C97E34E300}"/>
    <cellStyle name="SAPBEXHLevel1 7 2" xfId="844" xr:uid="{C5657929-2A1E-4834-9A8D-CAC914612B04}"/>
    <cellStyle name="SAPBEXHLevel1 7 2 2" xfId="1400" xr:uid="{ABACE9D3-68F0-41B4-9106-79C60372DC5C}"/>
    <cellStyle name="SAPBEXHLevel1 7 2 2 2" xfId="1918" xr:uid="{4FE95FD3-3E9E-4453-B7D9-3EC3A2B2F3CD}"/>
    <cellStyle name="SAPBEXHLevel1 7 2 3" xfId="1660" xr:uid="{2AF6E2ED-C3F4-48D7-B229-8683FDF10EBC}"/>
    <cellStyle name="SAPBEXHLevel1 7 2 4" xfId="1127" xr:uid="{6CD09560-F614-405A-B86E-FBB32D80B347}"/>
    <cellStyle name="SAPBEXHLevel1_7y-отчетная_РЖД_2009_04" xfId="429" xr:uid="{22EF704B-A7D3-46A0-8D60-73655E6ECA65}"/>
    <cellStyle name="SAPBEXHLevel1X" xfId="430" xr:uid="{7BA376D7-EB4A-4A6C-BF5D-3508C7A1B808}"/>
    <cellStyle name="SAPBEXHLevel1X 2" xfId="431" xr:uid="{22AFCEF1-859B-435E-B333-EFDB96B5ABAD}"/>
    <cellStyle name="SAPBEXHLevel1X 2 2" xfId="845" xr:uid="{41A8E5DB-549E-4D74-A872-03F01B73E64F}"/>
    <cellStyle name="SAPBEXHLevel1X 2 2 2" xfId="1401" xr:uid="{CFEDBBC2-AA3B-4BC6-AF6E-D2035933C4A9}"/>
    <cellStyle name="SAPBEXHLevel1X 2 2 2 2" xfId="1919" xr:uid="{2DB3A67E-81A6-42C8-988D-496930FC4C0C}"/>
    <cellStyle name="SAPBEXHLevel1X 2 2 3" xfId="1661" xr:uid="{9A633671-E1B6-411A-A6D1-E26A4FB3C929}"/>
    <cellStyle name="SAPBEXHLevel1X 2 2 4" xfId="1128" xr:uid="{DF2280C9-9DC9-4E33-ABE7-5BB1477CE649}"/>
    <cellStyle name="SAPBEXHLevel1X 3" xfId="432" xr:uid="{A60388D0-8D98-4824-B453-704CC478B10E}"/>
    <cellStyle name="SAPBEXHLevel1X 3 2" xfId="846" xr:uid="{F517ECCF-A0E0-4F54-BC35-02B3FB28E160}"/>
    <cellStyle name="SAPBEXHLevel1X 3 2 2" xfId="1402" xr:uid="{249E5684-9E4E-4050-9D63-16B13FCA218A}"/>
    <cellStyle name="SAPBEXHLevel1X 3 2 2 2" xfId="1920" xr:uid="{229AFCAC-C1CA-4EAE-8D53-3CC3CAEDFFD1}"/>
    <cellStyle name="SAPBEXHLevel1X 3 2 3" xfId="1662" xr:uid="{7458CC57-6B68-4A9A-844E-5673AC964230}"/>
    <cellStyle name="SAPBEXHLevel1X 3 2 4" xfId="1129" xr:uid="{1F145949-9CA6-4776-AB3C-51FA10CCA2D5}"/>
    <cellStyle name="SAPBEXHLevel1X 4" xfId="433" xr:uid="{40AEB823-AEFB-46DA-8E2C-A27BAFBA5F97}"/>
    <cellStyle name="SAPBEXHLevel1X 4 2" xfId="847" xr:uid="{F5266A8B-04CE-4497-A985-895DA01351F1}"/>
    <cellStyle name="SAPBEXHLevel1X 4 2 2" xfId="1403" xr:uid="{46C56C29-32C3-4D5D-BC35-30B2C26377AD}"/>
    <cellStyle name="SAPBEXHLevel1X 4 2 2 2" xfId="1921" xr:uid="{034DBA2F-5BA2-427F-BFA4-092F82B1BDD7}"/>
    <cellStyle name="SAPBEXHLevel1X 4 2 3" xfId="1663" xr:uid="{56E1B272-EEF0-4DF9-ACCC-73FCF5F7861C}"/>
    <cellStyle name="SAPBEXHLevel1X 4 2 4" xfId="1130" xr:uid="{F014E733-70B2-483D-9F87-F4BB9BEC795D}"/>
    <cellStyle name="SAPBEXHLevel1X 5" xfId="434" xr:uid="{E26C57AB-9D9C-49C7-A43D-B0F71D774A7E}"/>
    <cellStyle name="SAPBEXHLevel1X 5 2" xfId="848" xr:uid="{342B7672-B535-4F5D-B83F-0E4A5A87DACD}"/>
    <cellStyle name="SAPBEXHLevel1X 5 2 2" xfId="1404" xr:uid="{06A4367F-E10B-4656-8C95-A76466C83EFD}"/>
    <cellStyle name="SAPBEXHLevel1X 5 2 2 2" xfId="1922" xr:uid="{5F787584-EF43-49EC-8760-2FAFF14FFC8C}"/>
    <cellStyle name="SAPBEXHLevel1X 5 2 3" xfId="1664" xr:uid="{66E8E1C4-828C-41AC-9259-55A1B4CF5A90}"/>
    <cellStyle name="SAPBEXHLevel1X 5 2 4" xfId="1131" xr:uid="{2215534F-DF0F-4ED9-89B5-1A236C1EEA8F}"/>
    <cellStyle name="SAPBEXHLevel1X 6" xfId="435" xr:uid="{08D75185-03E9-4C30-BE31-E1BFA4D5B398}"/>
    <cellStyle name="SAPBEXHLevel1X 6 2" xfId="849" xr:uid="{A896450B-16DA-4E86-8BC0-3821F5487708}"/>
    <cellStyle name="SAPBEXHLevel1X 6 2 2" xfId="1405" xr:uid="{3AE91A91-A405-41E4-835C-BE8A4309CEB8}"/>
    <cellStyle name="SAPBEXHLevel1X 6 2 2 2" xfId="1923" xr:uid="{61985876-5FA4-47EE-BAEA-1CD0423EB322}"/>
    <cellStyle name="SAPBEXHLevel1X 6 2 3" xfId="1665" xr:uid="{F5E8B490-9963-4880-976C-99553EBBC4C2}"/>
    <cellStyle name="SAPBEXHLevel1X 6 2 4" xfId="1132" xr:uid="{ACE762F7-C4FE-4465-910B-A639548B6BF0}"/>
    <cellStyle name="SAPBEXHLevel1X 7" xfId="436" xr:uid="{C0EF9543-8238-49E2-9FD6-FE03ACDE1BEE}"/>
    <cellStyle name="SAPBEXHLevel1X 7 2" xfId="850" xr:uid="{E82BD15B-A340-4973-B436-ECABD4DC3928}"/>
    <cellStyle name="SAPBEXHLevel1X 7 2 2" xfId="1406" xr:uid="{97D6F3AF-6E2F-4F36-8AD2-C22783C8ED60}"/>
    <cellStyle name="SAPBEXHLevel1X 7 2 2 2" xfId="1924" xr:uid="{17D2F781-EFDF-4646-8BE1-76A8045B3AB3}"/>
    <cellStyle name="SAPBEXHLevel1X 7 2 3" xfId="1666" xr:uid="{7E8517FA-E025-46CC-810A-CCCC20A29498}"/>
    <cellStyle name="SAPBEXHLevel1X 7 2 4" xfId="1133" xr:uid="{B44CAC05-3E28-4E7F-9014-F34E86A5F284}"/>
    <cellStyle name="SAPBEXHLevel1X 8" xfId="437" xr:uid="{BFFB3A7D-7E38-447D-85FA-B9A8D748901C}"/>
    <cellStyle name="SAPBEXHLevel1X 8 2" xfId="851" xr:uid="{D3BF45F1-C587-4F82-A1B7-4B81E73E5D59}"/>
    <cellStyle name="SAPBEXHLevel1X 8 2 2" xfId="1407" xr:uid="{9504876F-B960-4DF2-9DF1-F0EAA4E56833}"/>
    <cellStyle name="SAPBEXHLevel1X 8 2 2 2" xfId="1925" xr:uid="{FE4F2C47-9212-41FD-9954-765CF1BA3063}"/>
    <cellStyle name="SAPBEXHLevel1X 8 2 3" xfId="1667" xr:uid="{6AE0D451-E0F7-4653-8DD0-6B5FD6D28C73}"/>
    <cellStyle name="SAPBEXHLevel1X 8 2 4" xfId="1134" xr:uid="{D635862F-9A49-4BFD-B7F3-534CA7E5B09C}"/>
    <cellStyle name="SAPBEXHLevel1X 9" xfId="438" xr:uid="{27F3FC6F-8BE6-44F3-8B6C-62A0E460518A}"/>
    <cellStyle name="SAPBEXHLevel1X 9 2" xfId="852" xr:uid="{0B945D1C-1403-4DE3-9F5C-5AD539AF64A5}"/>
    <cellStyle name="SAPBEXHLevel1X 9 2 2" xfId="1408" xr:uid="{2787A254-651C-4531-A8C3-BB17779CC455}"/>
    <cellStyle name="SAPBEXHLevel1X 9 2 2 2" xfId="1926" xr:uid="{F8AFFCBB-E672-47A9-A033-35110D999E08}"/>
    <cellStyle name="SAPBEXHLevel1X 9 2 3" xfId="1668" xr:uid="{0506E742-5BA1-4DF2-9BE7-DB0F34EE735F}"/>
    <cellStyle name="SAPBEXHLevel1X 9 2 4" xfId="1135" xr:uid="{6CEBC3ED-5D55-40E2-841F-FD258AD383DF}"/>
    <cellStyle name="SAPBEXHLevel1X_7-р_Из_Системы" xfId="439" xr:uid="{1A1CD15C-1350-4FED-91FD-D0AE8E66F3CA}"/>
    <cellStyle name="SAPBEXHLevel2" xfId="440" xr:uid="{63AABE7F-33FB-4C77-86FF-ECE9CE3EDA9A}"/>
    <cellStyle name="SAPBEXHLevel2 2" xfId="441" xr:uid="{AEE20BB5-8240-415F-9DA2-47EB72AD6AA9}"/>
    <cellStyle name="SAPBEXHLevel2 2 2" xfId="853" xr:uid="{B2DE8827-AF7E-481A-80F5-535EEF2CF1EC}"/>
    <cellStyle name="SAPBEXHLevel2 2 2 2" xfId="1409" xr:uid="{E2B7876B-BDBC-4147-87BB-D23C7B8CA4C0}"/>
    <cellStyle name="SAPBEXHLevel2 2 2 2 2" xfId="1927" xr:uid="{35D389B7-A7F9-42AD-AD7C-AEEB38A30753}"/>
    <cellStyle name="SAPBEXHLevel2 2 2 3" xfId="1669" xr:uid="{707C7A28-8834-4E1A-915D-E2FACDB1D022}"/>
    <cellStyle name="SAPBEXHLevel2 2 2 4" xfId="1136" xr:uid="{D861FA75-0666-4824-A84A-445A478F5767}"/>
    <cellStyle name="SAPBEXHLevel2 3" xfId="442" xr:uid="{2ECB2123-CBCC-4FA4-A6D6-61FFC28C5101}"/>
    <cellStyle name="SAPBEXHLevel2 3 2" xfId="854" xr:uid="{6DCA3EA9-A4CD-469F-B3A4-3759E16B3DE3}"/>
    <cellStyle name="SAPBEXHLevel2 3 2 2" xfId="1410" xr:uid="{4DD25F13-E553-47B5-B8F8-22FE7C242C8B}"/>
    <cellStyle name="SAPBEXHLevel2 3 2 2 2" xfId="1928" xr:uid="{516559D5-B88D-45D5-B4E9-8D86C451377B}"/>
    <cellStyle name="SAPBEXHLevel2 3 2 3" xfId="1670" xr:uid="{0D0DA2BE-F08B-4185-BAD9-0EBE215AA16E}"/>
    <cellStyle name="SAPBEXHLevel2 3 2 4" xfId="1137" xr:uid="{EC5CAEA1-0DCE-4F08-8345-2B013DA06A88}"/>
    <cellStyle name="SAPBEXHLevel2 4" xfId="443" xr:uid="{F7A52384-7974-4D86-BED8-83FB6F3D5466}"/>
    <cellStyle name="SAPBEXHLevel2 4 2" xfId="855" xr:uid="{87F10654-F798-4AF1-83D3-10599316F592}"/>
    <cellStyle name="SAPBEXHLevel2 4 2 2" xfId="1411" xr:uid="{ABFB3D5C-2331-4AB4-8DA3-777761106523}"/>
    <cellStyle name="SAPBEXHLevel2 4 2 2 2" xfId="1929" xr:uid="{B1C7FE78-0C34-4399-AF93-153060C1D8CD}"/>
    <cellStyle name="SAPBEXHLevel2 4 2 3" xfId="1671" xr:uid="{5131D92D-DBD4-415C-9757-6C85D21BAD89}"/>
    <cellStyle name="SAPBEXHLevel2 4 2 4" xfId="1138" xr:uid="{62E3644E-2A0C-4395-8364-F89E09F42866}"/>
    <cellStyle name="SAPBEXHLevel2 5" xfId="444" xr:uid="{1C5184BB-0E47-45D0-ACFA-47250E6F46D0}"/>
    <cellStyle name="SAPBEXHLevel2 5 2" xfId="856" xr:uid="{5EB3E622-98E7-49F8-ABCB-EA5427FC184C}"/>
    <cellStyle name="SAPBEXHLevel2 5 2 2" xfId="1412" xr:uid="{543F2287-A1A7-4DF1-B18A-B6D0A4747B27}"/>
    <cellStyle name="SAPBEXHLevel2 5 2 2 2" xfId="1930" xr:uid="{66ABB3A8-C8F9-4865-9CED-624832E185B6}"/>
    <cellStyle name="SAPBEXHLevel2 5 2 3" xfId="1672" xr:uid="{B5FB7A5D-6017-4FC9-8A87-00E96B6E07FE}"/>
    <cellStyle name="SAPBEXHLevel2 5 2 4" xfId="1139" xr:uid="{21DEB55D-B763-4700-BF2E-4F8837811225}"/>
    <cellStyle name="SAPBEXHLevel2 6" xfId="445" xr:uid="{AEC59B84-80CB-4F2F-BEFD-3BDB5F014E51}"/>
    <cellStyle name="SAPBEXHLevel2 6 2" xfId="857" xr:uid="{6CD0B76A-8297-4864-A48B-447E273E8194}"/>
    <cellStyle name="SAPBEXHLevel2 6 2 2" xfId="1413" xr:uid="{2BD1E89B-9CCC-46F8-AB63-68BD845D1872}"/>
    <cellStyle name="SAPBEXHLevel2 6 2 2 2" xfId="1931" xr:uid="{A5D6EE49-0E72-440A-B89C-CE90F12EECC7}"/>
    <cellStyle name="SAPBEXHLevel2 6 2 3" xfId="1673" xr:uid="{2311AA1E-A104-4DBA-910D-361F6BFB0052}"/>
    <cellStyle name="SAPBEXHLevel2 6 2 4" xfId="1140" xr:uid="{947C91D9-F659-4673-B0A3-33AF951BF907}"/>
    <cellStyle name="SAPBEXHLevel2_Приложение_1_к_7-у-о_2009_Кв_1_ФСТ" xfId="446" xr:uid="{82016894-8705-4C32-B770-6EA63C255EEF}"/>
    <cellStyle name="SAPBEXHLevel2X" xfId="447" xr:uid="{EE93F7B0-6ECB-42C1-A5E4-BF0FB35765B8}"/>
    <cellStyle name="SAPBEXHLevel2X 10" xfId="858" xr:uid="{D8AC4AED-134E-4792-BD2D-6A4965B2176D}"/>
    <cellStyle name="SAPBEXHLevel2X 10 2" xfId="1414" xr:uid="{DCCDDE1A-4FF3-4895-8C10-844FFEFB4280}"/>
    <cellStyle name="SAPBEXHLevel2X 10 2 2" xfId="1932" xr:uid="{12E22A44-F7F1-482D-9D4E-A227488305CB}"/>
    <cellStyle name="SAPBEXHLevel2X 10 3" xfId="1674" xr:uid="{B5DBD87A-397C-4379-B8A2-FE815F305CE5}"/>
    <cellStyle name="SAPBEXHLevel2X 10 4" xfId="1141" xr:uid="{1B24BDA7-2C93-448E-97A2-094995FD1378}"/>
    <cellStyle name="SAPBEXHLevel2X 2" xfId="448" xr:uid="{A9B1B0D9-AC52-4C0C-A431-DD095D5477AC}"/>
    <cellStyle name="SAPBEXHLevel2X 2 2" xfId="859" xr:uid="{85CEFFEC-9784-499B-9EF1-CE2310F1056A}"/>
    <cellStyle name="SAPBEXHLevel2X 2 2 2" xfId="1415" xr:uid="{6FE5581B-1612-46A1-8614-4DE76EFA005B}"/>
    <cellStyle name="SAPBEXHLevel2X 2 2 2 2" xfId="1933" xr:uid="{F9CA48B5-54F1-4AAC-97C9-F7A4022E1690}"/>
    <cellStyle name="SAPBEXHLevel2X 2 2 3" xfId="1675" xr:uid="{512EA709-E387-4AE0-BD95-7FC0E52A479F}"/>
    <cellStyle name="SAPBEXHLevel2X 2 2 4" xfId="1142" xr:uid="{C0D878B5-97A3-447E-A8E3-0BD3F6EA801E}"/>
    <cellStyle name="SAPBEXHLevel2X 3" xfId="449" xr:uid="{9EE1A22B-2640-451E-BE31-5536DD883AD5}"/>
    <cellStyle name="SAPBEXHLevel2X 3 2" xfId="860" xr:uid="{B4524B6A-D839-42D1-96B4-A2CA2F338C89}"/>
    <cellStyle name="SAPBEXHLevel2X 3 2 2" xfId="1416" xr:uid="{E621C574-BFFC-4D29-9F55-1A71EC53599D}"/>
    <cellStyle name="SAPBEXHLevel2X 3 2 2 2" xfId="1934" xr:uid="{058E450A-0E8A-471D-A8C6-472209C22051}"/>
    <cellStyle name="SAPBEXHLevel2X 3 2 3" xfId="1676" xr:uid="{2598D638-E596-46B7-92A9-3F201A6CB2F2}"/>
    <cellStyle name="SAPBEXHLevel2X 3 2 4" xfId="1143" xr:uid="{FE416909-F0DF-48D9-AC90-D37FDD533DEA}"/>
    <cellStyle name="SAPBEXHLevel2X 4" xfId="450" xr:uid="{73EE075B-F020-4E4D-9201-65E8EB556A6A}"/>
    <cellStyle name="SAPBEXHLevel2X 4 2" xfId="861" xr:uid="{22678D4D-3C76-405F-A458-C75649B52955}"/>
    <cellStyle name="SAPBEXHLevel2X 4 2 2" xfId="1417" xr:uid="{D3790916-DD1E-4409-944E-F71D5E17AA50}"/>
    <cellStyle name="SAPBEXHLevel2X 4 2 2 2" xfId="1935" xr:uid="{3A99EA3D-0192-465D-8FCE-592A581045F7}"/>
    <cellStyle name="SAPBEXHLevel2X 4 2 3" xfId="1677" xr:uid="{18254948-83FB-45F6-B34B-60A2180CFB24}"/>
    <cellStyle name="SAPBEXHLevel2X 4 2 4" xfId="1144" xr:uid="{9729D211-FC35-4BE5-BC0D-5848EB1598BF}"/>
    <cellStyle name="SAPBEXHLevel2X 5" xfId="451" xr:uid="{6D03DB7E-06FD-4D43-8836-3AC54F5A8810}"/>
    <cellStyle name="SAPBEXHLevel2X 5 2" xfId="862" xr:uid="{A071485D-700E-4924-8303-F7F4F0DC1745}"/>
    <cellStyle name="SAPBEXHLevel2X 5 2 2" xfId="1418" xr:uid="{F1214FC5-1029-4436-81C8-7F82D665D694}"/>
    <cellStyle name="SAPBEXHLevel2X 5 2 2 2" xfId="1936" xr:uid="{B776265B-AA7D-43DE-987A-094497D36CC6}"/>
    <cellStyle name="SAPBEXHLevel2X 5 2 3" xfId="1678" xr:uid="{6B229D8A-C7BF-4AB0-B0FD-1B20C57A8F7C}"/>
    <cellStyle name="SAPBEXHLevel2X 5 2 4" xfId="1145" xr:uid="{3A206508-8D21-4069-9EAD-DE07A3D2AADA}"/>
    <cellStyle name="SAPBEXHLevel2X 6" xfId="452" xr:uid="{21F9A7F0-E5E1-46F8-ABCB-875A3425E717}"/>
    <cellStyle name="SAPBEXHLevel2X 6 2" xfId="863" xr:uid="{39E56A0F-B8C0-4C85-920A-7B237E5DAB76}"/>
    <cellStyle name="SAPBEXHLevel2X 6 2 2" xfId="1419" xr:uid="{605DF690-E550-4195-9D90-9A7E5CAE9DA2}"/>
    <cellStyle name="SAPBEXHLevel2X 6 2 2 2" xfId="1937" xr:uid="{D83E2567-7C2B-4CB2-90FC-69A40E4F9388}"/>
    <cellStyle name="SAPBEXHLevel2X 6 2 3" xfId="1679" xr:uid="{4A7ABE48-C1A7-4F9C-9E3E-213F06564357}"/>
    <cellStyle name="SAPBEXHLevel2X 6 2 4" xfId="1146" xr:uid="{A9FCF3B5-58A2-4962-8157-1D3D5C0CCABA}"/>
    <cellStyle name="SAPBEXHLevel2X 7" xfId="453" xr:uid="{FBCE8F21-FB1A-498D-BBF0-A55B3C764CAE}"/>
    <cellStyle name="SAPBEXHLevel2X 7 2" xfId="864" xr:uid="{4BC68DE3-303D-461D-AA26-864543C66DDA}"/>
    <cellStyle name="SAPBEXHLevel2X 7 2 2" xfId="1420" xr:uid="{C5B26E1C-873F-454B-BEFF-9E687E67C1E1}"/>
    <cellStyle name="SAPBEXHLevel2X 7 2 2 2" xfId="1938" xr:uid="{73D33149-A9AB-4A8C-AAD3-2ED1CB386D19}"/>
    <cellStyle name="SAPBEXHLevel2X 7 2 3" xfId="1680" xr:uid="{FA7E7A28-91F8-4A82-8B99-6651B3882796}"/>
    <cellStyle name="SAPBEXHLevel2X 7 2 4" xfId="1147" xr:uid="{0505683E-2F8D-4EAB-A242-0EB9DF45F855}"/>
    <cellStyle name="SAPBEXHLevel2X 8" xfId="454" xr:uid="{1D72DA52-AE67-4863-89C3-C6D00CE0AF57}"/>
    <cellStyle name="SAPBEXHLevel2X 8 2" xfId="865" xr:uid="{F077522F-49B8-46FC-9A73-00F0B087AE7E}"/>
    <cellStyle name="SAPBEXHLevel2X 8 2 2" xfId="1421" xr:uid="{3415335A-B1CE-4890-919B-E1899AC3EB22}"/>
    <cellStyle name="SAPBEXHLevel2X 8 2 2 2" xfId="1939" xr:uid="{38A093AF-4511-4DBA-A2C7-71285EE9F513}"/>
    <cellStyle name="SAPBEXHLevel2X 8 2 3" xfId="1681" xr:uid="{E97225D9-5774-4BE6-BE2D-D979CFA9F990}"/>
    <cellStyle name="SAPBEXHLevel2X 8 2 4" xfId="1148" xr:uid="{9C1C606D-A35A-4DDA-950F-DB2BA2704005}"/>
    <cellStyle name="SAPBEXHLevel2X 9" xfId="455" xr:uid="{882C9E3F-AD28-4349-87FC-B1FF33BADB09}"/>
    <cellStyle name="SAPBEXHLevel2X 9 2" xfId="866" xr:uid="{26EE1114-0D1F-4F3B-B4C1-0EE2EAA2C7F9}"/>
    <cellStyle name="SAPBEXHLevel2X 9 2 2" xfId="1422" xr:uid="{386D1593-0E7A-444D-A314-0B52E4A55292}"/>
    <cellStyle name="SAPBEXHLevel2X 9 2 2 2" xfId="1940" xr:uid="{670250B7-FBC3-4080-A4B8-53300B489EF8}"/>
    <cellStyle name="SAPBEXHLevel2X 9 2 3" xfId="1682" xr:uid="{070CCA09-F43B-412B-A364-CF0CC3FF3426}"/>
    <cellStyle name="SAPBEXHLevel2X 9 2 4" xfId="1149" xr:uid="{F9EB86D5-726F-4CFC-88E4-68E4297BDE77}"/>
    <cellStyle name="SAPBEXHLevel2X_7-р_Из_Системы" xfId="456" xr:uid="{46A175A9-827F-4A5F-ADAA-5DB50EEB6458}"/>
    <cellStyle name="SAPBEXHLevel3" xfId="457" xr:uid="{FE8CA2BB-4A08-4CDB-BEE2-6923AFE6A009}"/>
    <cellStyle name="SAPBEXHLevel3 2" xfId="458" xr:uid="{E024A232-8606-457B-A27D-DBFE0BF9620B}"/>
    <cellStyle name="SAPBEXHLevel3 2 2" xfId="867" xr:uid="{062B6B07-00EC-43CF-A97A-0EE34D4AB9D3}"/>
    <cellStyle name="SAPBEXHLevel3 2 2 2" xfId="1423" xr:uid="{9A2FF272-43FC-4811-BF54-0B9280E50FA3}"/>
    <cellStyle name="SAPBEXHLevel3 2 2 2 2" xfId="1941" xr:uid="{139A3DE7-E108-4ECC-BF18-9FB149A7E4DE}"/>
    <cellStyle name="SAPBEXHLevel3 2 2 3" xfId="1683" xr:uid="{6FE3966E-2176-4BBB-911E-678B8B6D6094}"/>
    <cellStyle name="SAPBEXHLevel3 2 2 4" xfId="1150" xr:uid="{F330CB91-EFC9-425C-85E9-D0E0E97C2555}"/>
    <cellStyle name="SAPBEXHLevel3 3" xfId="459" xr:uid="{8BD3FC0B-503A-4FD4-9E49-32872F0DCB79}"/>
    <cellStyle name="SAPBEXHLevel3 3 2" xfId="868" xr:uid="{F1B00A52-8039-400E-9D80-36C267E697AD}"/>
    <cellStyle name="SAPBEXHLevel3 3 2 2" xfId="1424" xr:uid="{64220429-27EC-4F3B-BA5C-656467F9B820}"/>
    <cellStyle name="SAPBEXHLevel3 3 2 2 2" xfId="1942" xr:uid="{F1A6DA4B-68F1-427D-B641-31C350F70007}"/>
    <cellStyle name="SAPBEXHLevel3 3 2 3" xfId="1684" xr:uid="{1DF9AE88-FD0A-4236-BFCD-D0D435FA53D8}"/>
    <cellStyle name="SAPBEXHLevel3 3 2 4" xfId="1151" xr:uid="{3663B6F6-C9DC-4FB9-B520-D7137A99590D}"/>
    <cellStyle name="SAPBEXHLevel3 4" xfId="460" xr:uid="{7096859D-9BAE-4177-871B-A06C8E2AC2E2}"/>
    <cellStyle name="SAPBEXHLevel3 4 2" xfId="869" xr:uid="{96AADFE5-C526-4421-8536-A65ADE52B5D0}"/>
    <cellStyle name="SAPBEXHLevel3 4 2 2" xfId="1425" xr:uid="{1856D2EA-1EE9-409F-BD9F-0E942A53C078}"/>
    <cellStyle name="SAPBEXHLevel3 4 2 2 2" xfId="1943" xr:uid="{9374E34A-5F72-4289-98D0-CAAEAAECA381}"/>
    <cellStyle name="SAPBEXHLevel3 4 2 3" xfId="1685" xr:uid="{F1FBD81A-7E7B-4049-9127-AE10D7B83A5B}"/>
    <cellStyle name="SAPBEXHLevel3 4 2 4" xfId="1152" xr:uid="{A5EE2D44-DC01-43D3-A5BE-81F70098DFC6}"/>
    <cellStyle name="SAPBEXHLevel3 5" xfId="461" xr:uid="{FFC76BE8-7A5E-4BAB-AD3B-A555BCEEA534}"/>
    <cellStyle name="SAPBEXHLevel3 5 2" xfId="870" xr:uid="{A229C9B2-CA91-416F-BA9C-C2DEA08C5A47}"/>
    <cellStyle name="SAPBEXHLevel3 5 2 2" xfId="1426" xr:uid="{398F2CC3-44A6-4E6B-AD15-0A9CDEF0D37F}"/>
    <cellStyle name="SAPBEXHLevel3 5 2 2 2" xfId="1944" xr:uid="{8B2142CD-5A5D-4524-BE3D-E8892E1E89D8}"/>
    <cellStyle name="SAPBEXHLevel3 5 2 3" xfId="1686" xr:uid="{FA3D9A78-94CD-4E87-A234-49C8B1B1272D}"/>
    <cellStyle name="SAPBEXHLevel3 5 2 4" xfId="1153" xr:uid="{052310B0-11D9-4017-9E2F-A51B79CFC324}"/>
    <cellStyle name="SAPBEXHLevel3 6" xfId="462" xr:uid="{03666F9F-1028-4F1B-A522-4142BCA29792}"/>
    <cellStyle name="SAPBEXHLevel3 6 2" xfId="871" xr:uid="{8FF9C8D8-FDB5-4E85-82A5-E384F077E2ED}"/>
    <cellStyle name="SAPBEXHLevel3 6 2 2" xfId="1427" xr:uid="{4D895B9A-82E2-4539-95DA-198EB124F794}"/>
    <cellStyle name="SAPBEXHLevel3 6 2 2 2" xfId="1945" xr:uid="{0B127A48-AC57-4815-8743-E9C418E4472D}"/>
    <cellStyle name="SAPBEXHLevel3 6 2 3" xfId="1687" xr:uid="{207423A4-547C-463D-9174-FEE4C0D7FBB7}"/>
    <cellStyle name="SAPBEXHLevel3 6 2 4" xfId="1154" xr:uid="{B0FD4D31-6EE8-4771-8013-D5A8056EF84C}"/>
    <cellStyle name="SAPBEXHLevel3_Приложение_1_к_7-у-о_2009_Кв_1_ФСТ" xfId="463" xr:uid="{73EBC837-4D25-4AA6-ADBE-60BABAEE5DE6}"/>
    <cellStyle name="SAPBEXHLevel3X" xfId="464" xr:uid="{67BA6EB8-D214-48D1-B34E-9599F9A39042}"/>
    <cellStyle name="SAPBEXHLevel3X 10" xfId="872" xr:uid="{CAA95857-30C9-4092-A3F4-94F929E65276}"/>
    <cellStyle name="SAPBEXHLevel3X 10 2" xfId="1428" xr:uid="{7CCC8F75-38C9-45EB-9F08-EA3A24DCC5FC}"/>
    <cellStyle name="SAPBEXHLevel3X 10 2 2" xfId="1946" xr:uid="{242F8D47-FEE0-4DBE-8CD1-14334E04155F}"/>
    <cellStyle name="SAPBEXHLevel3X 10 3" xfId="1688" xr:uid="{B4C3CD10-8DD6-403D-A004-40FD56308B05}"/>
    <cellStyle name="SAPBEXHLevel3X 10 4" xfId="1155" xr:uid="{83D25453-0DCD-417C-B236-9A019D84FAD6}"/>
    <cellStyle name="SAPBEXHLevel3X 2" xfId="465" xr:uid="{2C7DBDA3-D4FC-4B07-A015-2979CB02021A}"/>
    <cellStyle name="SAPBEXHLevel3X 2 2" xfId="873" xr:uid="{F8564ECA-E2B3-4220-A63B-25B05662C273}"/>
    <cellStyle name="SAPBEXHLevel3X 2 2 2" xfId="1429" xr:uid="{0DCDF57C-0587-4017-A22B-95A3248E1D4C}"/>
    <cellStyle name="SAPBEXHLevel3X 2 2 2 2" xfId="1947" xr:uid="{2A959406-63ED-4BC5-A612-2F2E3AE4136B}"/>
    <cellStyle name="SAPBEXHLevel3X 2 2 3" xfId="1689" xr:uid="{42FEB003-6B82-4E5C-934E-708A99457231}"/>
    <cellStyle name="SAPBEXHLevel3X 2 2 4" xfId="1156" xr:uid="{7CAAA4B6-F283-4E67-8CBD-67B563C018E3}"/>
    <cellStyle name="SAPBEXHLevel3X 3" xfId="466" xr:uid="{A20525FA-0A8A-4DB8-94DF-C4C617A0617C}"/>
    <cellStyle name="SAPBEXHLevel3X 3 2" xfId="874" xr:uid="{62D477C6-FF25-4B6F-A703-F2C3E99C6569}"/>
    <cellStyle name="SAPBEXHLevel3X 3 2 2" xfId="1430" xr:uid="{C87128B6-98FD-48CB-A9C9-A8B4430C0593}"/>
    <cellStyle name="SAPBEXHLevel3X 3 2 2 2" xfId="1948" xr:uid="{62B61068-4CCD-4D90-9528-6311C7A8E5EF}"/>
    <cellStyle name="SAPBEXHLevel3X 3 2 3" xfId="1690" xr:uid="{ED413473-67CE-42CF-B23B-A56F4D21F394}"/>
    <cellStyle name="SAPBEXHLevel3X 3 2 4" xfId="1157" xr:uid="{163EB4F2-081B-41E3-8B33-E9D35FB0026C}"/>
    <cellStyle name="SAPBEXHLevel3X 4" xfId="467" xr:uid="{93E518FD-8FA7-47F2-8C99-602C1FD2B5F5}"/>
    <cellStyle name="SAPBEXHLevel3X 4 2" xfId="875" xr:uid="{2182B80A-508C-4625-BE7F-F7A561560C2C}"/>
    <cellStyle name="SAPBEXHLevel3X 4 2 2" xfId="1431" xr:uid="{EDE1C9C2-FFED-4872-85AB-BB712B6083C5}"/>
    <cellStyle name="SAPBEXHLevel3X 4 2 2 2" xfId="1949" xr:uid="{A1465A9F-28B2-4DF3-B3EC-D38E0A2EF8D0}"/>
    <cellStyle name="SAPBEXHLevel3X 4 2 3" xfId="1691" xr:uid="{E32F254A-B7D2-4ED4-B805-B96B2A47A590}"/>
    <cellStyle name="SAPBEXHLevel3X 4 2 4" xfId="1158" xr:uid="{732FBEC5-A93E-47A9-A085-82AB5ED8E9D7}"/>
    <cellStyle name="SAPBEXHLevel3X 5" xfId="468" xr:uid="{B6D83123-6590-45F9-89CF-F27EA8F2CB37}"/>
    <cellStyle name="SAPBEXHLevel3X 5 2" xfId="876" xr:uid="{38451039-CC2A-4356-9745-95FDF01A9925}"/>
    <cellStyle name="SAPBEXHLevel3X 5 2 2" xfId="1432" xr:uid="{B59CB9AC-8FF1-4952-962A-89433AD8B878}"/>
    <cellStyle name="SAPBEXHLevel3X 5 2 2 2" xfId="1950" xr:uid="{D788B8E9-4F2D-4510-B2FE-B65D2183CD79}"/>
    <cellStyle name="SAPBEXHLevel3X 5 2 3" xfId="1692" xr:uid="{6221C12E-003F-4120-8115-15B80DC02F65}"/>
    <cellStyle name="SAPBEXHLevel3X 5 2 4" xfId="1159" xr:uid="{C1411E65-077C-46AF-948F-3A5C7EC225B3}"/>
    <cellStyle name="SAPBEXHLevel3X 6" xfId="469" xr:uid="{6D2A777C-9E90-4D26-9CC8-8E57316E496C}"/>
    <cellStyle name="SAPBEXHLevel3X 6 2" xfId="877" xr:uid="{DEFD0041-6FAA-4A25-A98F-9408487AFCE5}"/>
    <cellStyle name="SAPBEXHLevel3X 6 2 2" xfId="1433" xr:uid="{DAB9989C-3760-476C-827E-F18F809570B8}"/>
    <cellStyle name="SAPBEXHLevel3X 6 2 2 2" xfId="1951" xr:uid="{AB312754-52EC-496A-A921-AB02A03E2B80}"/>
    <cellStyle name="SAPBEXHLevel3X 6 2 3" xfId="1693" xr:uid="{CE80EBB1-B382-49E6-9B7A-58648FDA2269}"/>
    <cellStyle name="SAPBEXHLevel3X 6 2 4" xfId="1160" xr:uid="{7B49DD88-1A2C-47AE-97BC-BE829E4E33D7}"/>
    <cellStyle name="SAPBEXHLevel3X 7" xfId="470" xr:uid="{8937FEDC-AC29-4710-A949-5F3BDDAC9ADD}"/>
    <cellStyle name="SAPBEXHLevel3X 7 2" xfId="878" xr:uid="{7BFED051-0ABF-4ED4-A218-650BB00EFA86}"/>
    <cellStyle name="SAPBEXHLevel3X 7 2 2" xfId="1434" xr:uid="{8B724160-BCCB-4F8E-B671-5EDBA7F47735}"/>
    <cellStyle name="SAPBEXHLevel3X 7 2 2 2" xfId="1952" xr:uid="{7C91F87C-5488-4613-B2AD-460E778E71D8}"/>
    <cellStyle name="SAPBEXHLevel3X 7 2 3" xfId="1694" xr:uid="{A464EF12-E514-4FD8-AF1F-A07FCE8B0CBF}"/>
    <cellStyle name="SAPBEXHLevel3X 7 2 4" xfId="1161" xr:uid="{3C00D61E-CA20-4BDE-8644-D298DB95CFD4}"/>
    <cellStyle name="SAPBEXHLevel3X 8" xfId="471" xr:uid="{3EBBE0EB-CD40-4B3B-8E12-4ABB5C1273CF}"/>
    <cellStyle name="SAPBEXHLevel3X 8 2" xfId="879" xr:uid="{C8601F02-40BC-4ED0-865F-5116A747F056}"/>
    <cellStyle name="SAPBEXHLevel3X 8 2 2" xfId="1435" xr:uid="{C7C3892E-ED1F-45C4-AE86-A30DF0D5FF91}"/>
    <cellStyle name="SAPBEXHLevel3X 8 2 2 2" xfId="1953" xr:uid="{9DED4618-0D72-448D-8866-DF847C6D2DB0}"/>
    <cellStyle name="SAPBEXHLevel3X 8 2 3" xfId="1695" xr:uid="{88AF6388-AB8E-4ED9-A02C-E03D602DAD7C}"/>
    <cellStyle name="SAPBEXHLevel3X 8 2 4" xfId="1162" xr:uid="{B2005EBD-36C6-44EB-BBC4-1D265B5D5EFA}"/>
    <cellStyle name="SAPBEXHLevel3X 9" xfId="472" xr:uid="{9A548EA7-70F2-497F-B6C7-584AEBFEED89}"/>
    <cellStyle name="SAPBEXHLevel3X 9 2" xfId="880" xr:uid="{E2131127-6847-42A3-8C61-A53E8CC4A05D}"/>
    <cellStyle name="SAPBEXHLevel3X 9 2 2" xfId="1436" xr:uid="{15E9977B-8CBD-4469-B308-F740AD07A3EC}"/>
    <cellStyle name="SAPBEXHLevel3X 9 2 2 2" xfId="1954" xr:uid="{4BAD8C4D-C46D-46C5-A7FC-04C071ED5FD0}"/>
    <cellStyle name="SAPBEXHLevel3X 9 2 3" xfId="1696" xr:uid="{20CE0A05-FFE2-435F-881C-9669DE5F0F65}"/>
    <cellStyle name="SAPBEXHLevel3X 9 2 4" xfId="1163" xr:uid="{795B1F23-9292-4EC2-A236-D4313D3AB5B7}"/>
    <cellStyle name="SAPBEXHLevel3X_7-р_Из_Системы" xfId="473" xr:uid="{C361E579-9354-49C9-AA26-7703E1F21DC7}"/>
    <cellStyle name="SAPBEXinputData" xfId="474" xr:uid="{1BBBEC5C-DA2C-45DD-B4CA-014D9C255A12}"/>
    <cellStyle name="SAPBEXinputData 10" xfId="475" xr:uid="{0A3481F7-BC7C-40FE-9525-21DA92DFCCD9}"/>
    <cellStyle name="SAPBEXinputData 2" xfId="476" xr:uid="{0B73DFE0-5DA0-4859-A6E2-417B78ABC176}"/>
    <cellStyle name="SAPBEXinputData 3" xfId="477" xr:uid="{E45E6FA9-80F6-4AB9-9BFB-C7AD20C89595}"/>
    <cellStyle name="SAPBEXinputData 4" xfId="478" xr:uid="{BD8D9E87-4F87-4366-BE02-B7F55331D5B7}"/>
    <cellStyle name="SAPBEXinputData 5" xfId="479" xr:uid="{949E425B-A34F-4E02-BCCB-F524C1C0F858}"/>
    <cellStyle name="SAPBEXinputData 6" xfId="480" xr:uid="{C94A0957-D1E5-442D-94A4-829136C6A639}"/>
    <cellStyle name="SAPBEXinputData 7" xfId="481" xr:uid="{C7011BC0-9436-4CC3-A424-2ACC522072A4}"/>
    <cellStyle name="SAPBEXinputData 8" xfId="482" xr:uid="{89D53B3C-23D0-43CF-BC41-91ECA93121BC}"/>
    <cellStyle name="SAPBEXinputData 9" xfId="483" xr:uid="{42351BDA-8A16-48B8-9AE4-1B3C9E5E5794}"/>
    <cellStyle name="SAPBEXinputData_7-р_Из_Системы" xfId="484" xr:uid="{812F10A5-6B3B-4AE5-AE36-83D54D0BB486}"/>
    <cellStyle name="SAPBEXItemHeader" xfId="485" xr:uid="{C33A78EE-337C-493B-BD2C-11B8433BF40E}"/>
    <cellStyle name="SAPBEXItemHeader 2" xfId="881" xr:uid="{4F777737-C11E-4EC6-B752-1FDBA349BC6A}"/>
    <cellStyle name="SAPBEXItemHeader 2 2" xfId="1437" xr:uid="{62530E07-1D47-42C7-9A04-478B93446E95}"/>
    <cellStyle name="SAPBEXItemHeader 2 2 2" xfId="1955" xr:uid="{C5D04F3E-CB02-4CD6-B523-5C37C4F60A28}"/>
    <cellStyle name="SAPBEXItemHeader 2 3" xfId="1697" xr:uid="{6A04CFFA-8646-4AEE-AB68-9AFB52A0A9E2}"/>
    <cellStyle name="SAPBEXItemHeader 2 4" xfId="1164" xr:uid="{1B3CCF54-7285-4AC9-AC30-AD9010EBA3C3}"/>
    <cellStyle name="SAPBEXresData" xfId="486" xr:uid="{520AF2C1-709C-4756-AF3E-CFBF98817AA5}"/>
    <cellStyle name="SAPBEXresData 2" xfId="487" xr:uid="{6ED68BE9-933B-4619-BD40-3B5DF4B8ED42}"/>
    <cellStyle name="SAPBEXresData 2 2" xfId="883" xr:uid="{6C91D8E3-952C-4D30-B524-16F63446D787}"/>
    <cellStyle name="SAPBEXresData 2 2 2" xfId="1439" xr:uid="{1BC34479-B3EA-44D6-A605-AF641809DF5B}"/>
    <cellStyle name="SAPBEXresData 2 2 2 2" xfId="1957" xr:uid="{5907CE3A-A086-4E1E-824C-909CAE043DE0}"/>
    <cellStyle name="SAPBEXresData 2 2 3" xfId="1699" xr:uid="{7CA327F1-3BD3-4015-87A4-E72394E2C165}"/>
    <cellStyle name="SAPBEXresData 2 2 4" xfId="1166" xr:uid="{7FD16EC6-3AF6-4108-AB2B-BF45FB0777C4}"/>
    <cellStyle name="SAPBEXresData 3" xfId="488" xr:uid="{848EAE81-CD07-47A7-AEF5-D5A143F513F6}"/>
    <cellStyle name="SAPBEXresData 3 2" xfId="884" xr:uid="{BD037A2C-6D46-48F3-A692-7B28A2F2F8FE}"/>
    <cellStyle name="SAPBEXresData 3 2 2" xfId="1440" xr:uid="{7AC05B80-1702-483C-A0E3-E987FD03A70B}"/>
    <cellStyle name="SAPBEXresData 3 2 2 2" xfId="1958" xr:uid="{48985117-2E2F-44DD-A6E9-7544D31D53DD}"/>
    <cellStyle name="SAPBEXresData 3 2 3" xfId="1700" xr:uid="{D9FD1F5A-5094-4480-9435-5CC18ED82334}"/>
    <cellStyle name="SAPBEXresData 3 2 4" xfId="1167" xr:uid="{FD47F32D-F2C0-4DCB-AD85-2B5F30F5A4B5}"/>
    <cellStyle name="SAPBEXresData 4" xfId="489" xr:uid="{68B2157B-1468-4743-9308-7D3DEE61A4B0}"/>
    <cellStyle name="SAPBEXresData 4 2" xfId="885" xr:uid="{F68F7E1A-B40B-4C63-A30D-D07360E163C3}"/>
    <cellStyle name="SAPBEXresData 4 2 2" xfId="1441" xr:uid="{19F20594-005A-4F6B-B88C-924CF7FEFD3E}"/>
    <cellStyle name="SAPBEXresData 4 2 2 2" xfId="1959" xr:uid="{A84B033B-8C50-49E6-B7B9-7CFDC5554233}"/>
    <cellStyle name="SAPBEXresData 4 2 3" xfId="1701" xr:uid="{5FC9FF3A-8D7A-40DF-96DD-EC9509146223}"/>
    <cellStyle name="SAPBEXresData 4 2 4" xfId="1168" xr:uid="{75829CC7-964C-4DB4-86A1-F0A20821C6BC}"/>
    <cellStyle name="SAPBEXresData 5" xfId="490" xr:uid="{339D90B9-35FF-4798-94C3-0DD97580C773}"/>
    <cellStyle name="SAPBEXresData 5 2" xfId="886" xr:uid="{D925B26C-CD8A-4FAC-B292-F5E8568D113E}"/>
    <cellStyle name="SAPBEXresData 5 2 2" xfId="1442" xr:uid="{FDB05C86-4143-46AE-B02A-B7D574E7AC41}"/>
    <cellStyle name="SAPBEXresData 5 2 2 2" xfId="1960" xr:uid="{7B092FD9-5247-42CF-A2C7-11C152FB2AE2}"/>
    <cellStyle name="SAPBEXresData 5 2 3" xfId="1702" xr:uid="{BEBDA17C-CF5C-47BD-92C7-8243D493E2F5}"/>
    <cellStyle name="SAPBEXresData 5 2 4" xfId="1169" xr:uid="{316BAA85-272C-4096-A493-A722306E64E7}"/>
    <cellStyle name="SAPBEXresData 6" xfId="491" xr:uid="{A0353118-6CD8-4147-BEAE-5B61B8F45534}"/>
    <cellStyle name="SAPBEXresData 6 2" xfId="887" xr:uid="{A49DA07E-EAE2-450A-8597-93FD6A1489E7}"/>
    <cellStyle name="SAPBEXresData 6 2 2" xfId="1443" xr:uid="{A00227E0-0846-4EA2-BCEC-64D04CDFD016}"/>
    <cellStyle name="SAPBEXresData 6 2 2 2" xfId="1961" xr:uid="{F608937C-2651-4BBA-A798-02B58AE483DC}"/>
    <cellStyle name="SAPBEXresData 6 2 3" xfId="1703" xr:uid="{9E9D01D7-CC6E-41FF-90DC-C62C5223EB5C}"/>
    <cellStyle name="SAPBEXresData 6 2 4" xfId="1170" xr:uid="{AF822B19-363E-4EF1-8B6C-ED75CB0401C8}"/>
    <cellStyle name="SAPBEXresData 7" xfId="882" xr:uid="{4AAFC326-884D-4006-A271-59C14E7B4A30}"/>
    <cellStyle name="SAPBEXresData 7 2" xfId="1438" xr:uid="{6003ADEE-6658-4737-8401-C1A192C7F2A4}"/>
    <cellStyle name="SAPBEXresData 7 2 2" xfId="1956" xr:uid="{AEE05A67-EB74-4B99-A2D7-9D0E20D99602}"/>
    <cellStyle name="SAPBEXresData 7 3" xfId="1698" xr:uid="{DD5B4878-016A-437B-BEB8-410981F29534}"/>
    <cellStyle name="SAPBEXresData 7 4" xfId="1165" xr:uid="{AD47C87F-687B-483D-9619-3B8AA6AB4FC9}"/>
    <cellStyle name="SAPBEXresDataEmph" xfId="492" xr:uid="{6A122206-38E5-4D34-8D11-7FB85E0840FA}"/>
    <cellStyle name="SAPBEXresDataEmph 2" xfId="493" xr:uid="{E0D79B1C-DDF1-48A2-AF53-5A1005932206}"/>
    <cellStyle name="SAPBEXresDataEmph 2 2" xfId="494" xr:uid="{47E1BB19-2ECE-4F5D-B4A9-C327163FC48B}"/>
    <cellStyle name="SAPBEXresDataEmph 3" xfId="495" xr:uid="{0739C20B-1FE3-4701-A763-F5D1622213D8}"/>
    <cellStyle name="SAPBEXresDataEmph 3 2" xfId="496" xr:uid="{3238DBF5-16B0-41CB-8C92-6F92516A60EC}"/>
    <cellStyle name="SAPBEXresDataEmph 4" xfId="497" xr:uid="{5B2F0D87-F4B0-495A-BDE2-52F919BC5450}"/>
    <cellStyle name="SAPBEXresDataEmph 4 2" xfId="498" xr:uid="{D638FAD2-0C5E-4894-91B3-47B5CC0D2D83}"/>
    <cellStyle name="SAPBEXresDataEmph 5" xfId="499" xr:uid="{26B08CD6-EB17-4BE6-B9DA-2E28FFE13399}"/>
    <cellStyle name="SAPBEXresDataEmph 5 2" xfId="500" xr:uid="{20E97DF6-D65A-427C-AB88-EBA8710B3760}"/>
    <cellStyle name="SAPBEXresDataEmph 6" xfId="501" xr:uid="{27496043-2634-40D0-9E4E-235E4905B000}"/>
    <cellStyle name="SAPBEXresDataEmph 6 2" xfId="502" xr:uid="{ADFF8A97-F1F7-45A6-A7F6-9305DCB22904}"/>
    <cellStyle name="SAPBEXresDataEmph 7" xfId="888" xr:uid="{771754E3-98AC-4D8A-A928-41DF084B97FD}"/>
    <cellStyle name="SAPBEXresDataEmph 7 2" xfId="1444" xr:uid="{05150B8F-85AA-4F0A-8A02-4A1DADDB0CB3}"/>
    <cellStyle name="SAPBEXresDataEmph 7 2 2" xfId="1962" xr:uid="{9C00047B-B797-4F73-8F20-13357229A97D}"/>
    <cellStyle name="SAPBEXresDataEmph 7 3" xfId="1704" xr:uid="{F01396FB-EB9F-4863-9CB6-42A04324304A}"/>
    <cellStyle name="SAPBEXresDataEmph 7 4" xfId="1171" xr:uid="{D9BF0004-2C57-4A04-A051-4E8E3D4B3524}"/>
    <cellStyle name="SAPBEXresItem" xfId="503" xr:uid="{A119109B-B59E-4276-90B9-50051F6B2DD5}"/>
    <cellStyle name="SAPBEXresItem 2" xfId="504" xr:uid="{7244986A-95FC-494F-ADFB-9CD5A707667F}"/>
    <cellStyle name="SAPBEXresItem 2 2" xfId="890" xr:uid="{7BA19480-1A28-43CE-8BF4-967C79678D5E}"/>
    <cellStyle name="SAPBEXresItem 2 2 2" xfId="1446" xr:uid="{25F89196-CA84-4648-A4F1-A5973A274DA9}"/>
    <cellStyle name="SAPBEXresItem 2 2 2 2" xfId="1964" xr:uid="{BF4B1F0B-7152-44CD-8DBA-C388F9839CE9}"/>
    <cellStyle name="SAPBEXresItem 2 2 3" xfId="1706" xr:uid="{0A1F1BD4-4B83-40B8-BE63-7B2BC451611A}"/>
    <cellStyle name="SAPBEXresItem 2 2 4" xfId="1173" xr:uid="{79275EC5-8AA0-4233-94B6-F436ADD15487}"/>
    <cellStyle name="SAPBEXresItem 3" xfId="505" xr:uid="{A95FD450-A4B0-4CE0-BA4C-6977E47F3854}"/>
    <cellStyle name="SAPBEXresItem 3 2" xfId="891" xr:uid="{6AABF935-68B3-416D-9C8D-ADF57B434838}"/>
    <cellStyle name="SAPBEXresItem 3 2 2" xfId="1447" xr:uid="{FF757F19-B46D-457B-9D1C-AD97806D550F}"/>
    <cellStyle name="SAPBEXresItem 3 2 2 2" xfId="1965" xr:uid="{2C73F59B-8C46-4763-BAC6-3D94B6408F9F}"/>
    <cellStyle name="SAPBEXresItem 3 2 3" xfId="1707" xr:uid="{317E11A8-B25D-44C9-AF26-827D6D83EBB0}"/>
    <cellStyle name="SAPBEXresItem 3 2 4" xfId="1174" xr:uid="{C36F2693-EEFE-4D56-9EB9-F9BDD2FA5331}"/>
    <cellStyle name="SAPBEXresItem 4" xfId="506" xr:uid="{A69DFDDE-A937-4C46-864B-7D8A5A6CAC9C}"/>
    <cellStyle name="SAPBEXresItem 4 2" xfId="892" xr:uid="{772C747D-94E9-4C10-B52E-F2FAC7B0FDB3}"/>
    <cellStyle name="SAPBEXresItem 4 2 2" xfId="1448" xr:uid="{0F412FE8-CBD1-4B57-961A-4AAE6CD1486E}"/>
    <cellStyle name="SAPBEXresItem 4 2 2 2" xfId="1966" xr:uid="{41AE41AC-AB53-4677-B0D8-AAFD490CB9E4}"/>
    <cellStyle name="SAPBEXresItem 4 2 3" xfId="1708" xr:uid="{B326DC78-16F7-4E28-B8D3-CEAC09D9C8F4}"/>
    <cellStyle name="SAPBEXresItem 4 2 4" xfId="1175" xr:uid="{5D3439BF-569D-4C8A-AC81-62B6A26A1094}"/>
    <cellStyle name="SAPBEXresItem 5" xfId="507" xr:uid="{F6460360-EC4E-4414-BC62-8A08AFB0AE85}"/>
    <cellStyle name="SAPBEXresItem 5 2" xfId="893" xr:uid="{082C99A4-1FCB-429B-B3B3-069B62A3CA2D}"/>
    <cellStyle name="SAPBEXresItem 5 2 2" xfId="1449" xr:uid="{2952A327-41EC-48D6-B6F7-B36EF2E21E2A}"/>
    <cellStyle name="SAPBEXresItem 5 2 2 2" xfId="1967" xr:uid="{BF24D92F-9813-4179-BC2E-8FFBDE873BA2}"/>
    <cellStyle name="SAPBEXresItem 5 2 3" xfId="1709" xr:uid="{8636857F-A38C-47F6-A163-5B986BBEDD85}"/>
    <cellStyle name="SAPBEXresItem 5 2 4" xfId="1176" xr:uid="{892A1377-88DD-4C7F-8667-684FFD214D8C}"/>
    <cellStyle name="SAPBEXresItem 6" xfId="508" xr:uid="{BBA88EDF-D521-4F8D-B8A0-B92772468439}"/>
    <cellStyle name="SAPBEXresItem 6 2" xfId="894" xr:uid="{D995CC1E-2D27-4A0B-83E8-0DF4BEC209D7}"/>
    <cellStyle name="SAPBEXresItem 6 2 2" xfId="1450" xr:uid="{1CA44BF7-A605-4CBA-AECD-37BE94CB184F}"/>
    <cellStyle name="SAPBEXresItem 6 2 2 2" xfId="1968" xr:uid="{A18432C4-906A-4086-B583-C45E19EFB592}"/>
    <cellStyle name="SAPBEXresItem 6 2 3" xfId="1710" xr:uid="{1A6DF4A4-06F0-4C10-A350-3B0C1E99B005}"/>
    <cellStyle name="SAPBEXresItem 6 2 4" xfId="1177" xr:uid="{1982BE18-C30C-4505-A13D-8789F6291929}"/>
    <cellStyle name="SAPBEXresItem 7" xfId="889" xr:uid="{A43DAC5A-2854-4B8E-BD61-62B7FC8D560D}"/>
    <cellStyle name="SAPBEXresItem 7 2" xfId="1445" xr:uid="{17BDE2A0-6386-4AF0-97E2-71EAA28E4C13}"/>
    <cellStyle name="SAPBEXresItem 7 2 2" xfId="1963" xr:uid="{7B57D040-9B64-4469-90C4-4373A622EAAB}"/>
    <cellStyle name="SAPBEXresItem 7 3" xfId="1705" xr:uid="{E3FFBECB-5A3B-4CF9-85B4-20328D95013D}"/>
    <cellStyle name="SAPBEXresItem 7 4" xfId="1172" xr:uid="{61388C34-E8B2-4BA0-86BC-8A86EB9E9A7E}"/>
    <cellStyle name="SAPBEXresItemX" xfId="509" xr:uid="{011FE1EB-998C-4DB1-BF14-2CCACADD0941}"/>
    <cellStyle name="SAPBEXresItemX 2" xfId="510" xr:uid="{92ED1E4B-7CC5-480F-B075-0FFE785F04D2}"/>
    <cellStyle name="SAPBEXresItemX 2 2" xfId="896" xr:uid="{8DBB4564-1D60-4405-9129-2E256AA1D043}"/>
    <cellStyle name="SAPBEXresItemX 2 2 2" xfId="1452" xr:uid="{2A897B92-2D5B-4DC5-8505-A933F1FA10EE}"/>
    <cellStyle name="SAPBEXresItemX 2 2 2 2" xfId="1970" xr:uid="{0877B415-0C60-442C-85EA-D8607D27CDAD}"/>
    <cellStyle name="SAPBEXresItemX 2 2 3" xfId="1712" xr:uid="{CF47BBDF-FF80-4FAC-9A52-E8B28FFD007A}"/>
    <cellStyle name="SAPBEXresItemX 2 2 4" xfId="1179" xr:uid="{D3D5722A-6E5A-409B-9B60-C0D0DF991BA0}"/>
    <cellStyle name="SAPBEXresItemX 3" xfId="511" xr:uid="{5CC0CBB3-9063-4879-9B64-7DC27B296ED6}"/>
    <cellStyle name="SAPBEXresItemX 3 2" xfId="897" xr:uid="{2E397672-2772-495A-B1F2-BB825FFBF4CD}"/>
    <cellStyle name="SAPBEXresItemX 3 2 2" xfId="1453" xr:uid="{8318CB4B-2403-49E0-A884-E216592EC5BC}"/>
    <cellStyle name="SAPBEXresItemX 3 2 2 2" xfId="1971" xr:uid="{87BB0DD8-ED82-467D-83DC-DBF79DDA8159}"/>
    <cellStyle name="SAPBEXresItemX 3 2 3" xfId="1713" xr:uid="{B23F03B2-503B-431E-B971-F554950CE7CD}"/>
    <cellStyle name="SAPBEXresItemX 3 2 4" xfId="1180" xr:uid="{C08410EF-22EA-48E3-BF01-5F443FAFE6B4}"/>
    <cellStyle name="SAPBEXresItemX 4" xfId="512" xr:uid="{92C55F7B-103C-4A7B-83E1-6FD820B6ED06}"/>
    <cellStyle name="SAPBEXresItemX 4 2" xfId="898" xr:uid="{C3E82958-4E7E-426C-B15F-39E42E21DDF8}"/>
    <cellStyle name="SAPBEXresItemX 4 2 2" xfId="1454" xr:uid="{3464DB0B-0653-4C01-A7AD-3DB59BE9F133}"/>
    <cellStyle name="SAPBEXresItemX 4 2 2 2" xfId="1972" xr:uid="{07E99DC0-3EEE-4AF6-8CDB-1D54A17C4E35}"/>
    <cellStyle name="SAPBEXresItemX 4 2 3" xfId="1714" xr:uid="{94EA8C1D-8E75-4FEE-8AB3-BD483A681EE8}"/>
    <cellStyle name="SAPBEXresItemX 4 2 4" xfId="1181" xr:uid="{04F51FDB-2964-4BE5-B4EB-35170CCD6D83}"/>
    <cellStyle name="SAPBEXresItemX 5" xfId="513" xr:uid="{1551599C-8D56-4175-9AB0-FC6C0E3FAB09}"/>
    <cellStyle name="SAPBEXresItemX 5 2" xfId="899" xr:uid="{5BD86552-BFF6-44CB-908B-4575CF125661}"/>
    <cellStyle name="SAPBEXresItemX 5 2 2" xfId="1455" xr:uid="{7E3911CA-CC68-4E42-9E4E-D8521E9BE252}"/>
    <cellStyle name="SAPBEXresItemX 5 2 2 2" xfId="1973" xr:uid="{8D54E3F0-DF51-4BB8-9682-C21410D1DBB0}"/>
    <cellStyle name="SAPBEXresItemX 5 2 3" xfId="1715" xr:uid="{60A1F711-5505-46C7-B9E0-B4AB41A81EB4}"/>
    <cellStyle name="SAPBEXresItemX 5 2 4" xfId="1182" xr:uid="{F9C7C90B-1AB5-4B48-BB76-95F1E67F26BC}"/>
    <cellStyle name="SAPBEXresItemX 6" xfId="514" xr:uid="{2440E34F-F93B-4C00-9519-D9EAD3B99161}"/>
    <cellStyle name="SAPBEXresItemX 6 2" xfId="900" xr:uid="{8E7AC323-76A3-435B-9B5C-AD7D31749F80}"/>
    <cellStyle name="SAPBEXresItemX 6 2 2" xfId="1456" xr:uid="{EC7652D1-E397-4DC5-8E82-A9D15B271A06}"/>
    <cellStyle name="SAPBEXresItemX 6 2 2 2" xfId="1974" xr:uid="{88B056FB-929F-4390-945D-C70F87157BA5}"/>
    <cellStyle name="SAPBEXresItemX 6 2 3" xfId="1716" xr:uid="{D93E967D-FEFE-4878-9490-9FA8B5CD86D4}"/>
    <cellStyle name="SAPBEXresItemX 6 2 4" xfId="1183" xr:uid="{F02B67BF-D665-48B9-A80D-1D0A0B093CB5}"/>
    <cellStyle name="SAPBEXresItemX 7" xfId="895" xr:uid="{FEE2BB37-B2E4-4CB8-A505-4337E4458438}"/>
    <cellStyle name="SAPBEXresItemX 7 2" xfId="1451" xr:uid="{1460625F-377D-42FD-A481-C8DAA3C796E0}"/>
    <cellStyle name="SAPBEXresItemX 7 2 2" xfId="1969" xr:uid="{824C83DF-1ACA-4C7F-9543-3B267786A1E8}"/>
    <cellStyle name="SAPBEXresItemX 7 3" xfId="1711" xr:uid="{C5D4CA84-76A7-43AF-AE41-B959A3436B29}"/>
    <cellStyle name="SAPBEXresItemX 7 4" xfId="1178" xr:uid="{24ED645C-04F5-4346-A500-02D9010249E2}"/>
    <cellStyle name="SAPBEXstdData" xfId="515" xr:uid="{4DF337CA-C642-42CE-BB43-39F0450CA72C}"/>
    <cellStyle name="SAPBEXstdData 2" xfId="516" xr:uid="{D2793A32-1AC6-423E-86D2-4E217C1B7F7A}"/>
    <cellStyle name="SAPBEXstdData 2 2" xfId="902" xr:uid="{29DECB66-18AA-469D-BF24-B356437B7835}"/>
    <cellStyle name="SAPBEXstdData 2 2 2" xfId="1458" xr:uid="{8522481D-64F9-4F47-B28E-5AB217439137}"/>
    <cellStyle name="SAPBEXstdData 2 2 2 2" xfId="1976" xr:uid="{B94F0133-A1E1-486F-A702-3FC8FC15A5A8}"/>
    <cellStyle name="SAPBEXstdData 2 2 3" xfId="1718" xr:uid="{6B96EC46-7C12-4C61-94F3-E25D91905954}"/>
    <cellStyle name="SAPBEXstdData 2 2 4" xfId="1185" xr:uid="{5834F25A-0B4E-4CC5-9045-F42834B03CE2}"/>
    <cellStyle name="SAPBEXstdData 3" xfId="517" xr:uid="{296A6AD0-D197-4E67-AD7B-0934E39265F0}"/>
    <cellStyle name="SAPBEXstdData 3 2" xfId="903" xr:uid="{BD48CA5C-9D5B-4D5F-9563-5EF8505692CB}"/>
    <cellStyle name="SAPBEXstdData 3 2 2" xfId="1459" xr:uid="{8E664D79-0B50-4C15-8C86-AC28A83D2339}"/>
    <cellStyle name="SAPBEXstdData 3 2 2 2" xfId="1977" xr:uid="{7DE2EC2D-0177-4802-813E-B543BA6916B0}"/>
    <cellStyle name="SAPBEXstdData 3 2 3" xfId="1719" xr:uid="{3919E1B7-B3AE-4C04-A594-07D8E4E7C56B}"/>
    <cellStyle name="SAPBEXstdData 3 2 4" xfId="1186" xr:uid="{79393F40-1063-47E7-B64F-5FAAA08EEC46}"/>
    <cellStyle name="SAPBEXstdData 4" xfId="518" xr:uid="{3F938A44-3DDA-4EC7-AA37-C6DBCC982ADA}"/>
    <cellStyle name="SAPBEXstdData 4 2" xfId="904" xr:uid="{F70E3605-1CC3-4742-B6DA-99330A731479}"/>
    <cellStyle name="SAPBEXstdData 4 2 2" xfId="1460" xr:uid="{586783D3-3314-4E08-A7F0-801DA642CB03}"/>
    <cellStyle name="SAPBEXstdData 4 2 2 2" xfId="1978" xr:uid="{49071CDD-B72B-4D2A-B313-06B41E5844A7}"/>
    <cellStyle name="SAPBEXstdData 4 2 3" xfId="1720" xr:uid="{A8AF0BA4-9034-458B-BC14-A4CE94852DE2}"/>
    <cellStyle name="SAPBEXstdData 4 2 4" xfId="1187" xr:uid="{8F56F588-4416-45A5-901B-0D77CB75DF80}"/>
    <cellStyle name="SAPBEXstdData 5" xfId="519" xr:uid="{111EE00E-F7F5-4954-AE09-A73FCB78087D}"/>
    <cellStyle name="SAPBEXstdData 5 2" xfId="905" xr:uid="{861A85B2-455F-4395-8902-EF4E62A78052}"/>
    <cellStyle name="SAPBEXstdData 5 2 2" xfId="1461" xr:uid="{B971B1D4-ABFF-431D-8637-EEA1B9974406}"/>
    <cellStyle name="SAPBEXstdData 5 2 2 2" xfId="1979" xr:uid="{6A51D94D-3C26-449F-AFA8-AB6D38F8367D}"/>
    <cellStyle name="SAPBEXstdData 5 2 3" xfId="1721" xr:uid="{88F3A7A4-A226-4504-81CE-D1DF9EBB3027}"/>
    <cellStyle name="SAPBEXstdData 5 2 4" xfId="1188" xr:uid="{6871755A-673D-43B4-A743-7EE8B5240A93}"/>
    <cellStyle name="SAPBEXstdData 6" xfId="520" xr:uid="{677DA225-7482-4993-92DC-48D6E921548D}"/>
    <cellStyle name="SAPBEXstdData 6 2" xfId="906" xr:uid="{AC80C813-AC17-4024-96CA-E3EF334B1199}"/>
    <cellStyle name="SAPBEXstdData 6 2 2" xfId="1462" xr:uid="{352A53EF-3CF3-48D7-B198-25F45182FF36}"/>
    <cellStyle name="SAPBEXstdData 6 2 2 2" xfId="1980" xr:uid="{703CE200-0A01-4E3A-BA17-C43DBE0BA8FA}"/>
    <cellStyle name="SAPBEXstdData 6 2 3" xfId="1722" xr:uid="{7AF50CE4-C223-4942-AF64-92D8CC37D5D1}"/>
    <cellStyle name="SAPBEXstdData 6 2 4" xfId="1189" xr:uid="{C46393FC-50F7-4DF8-85BA-034079423D61}"/>
    <cellStyle name="SAPBEXstdData 7" xfId="901" xr:uid="{9B6B8629-D85A-43F0-8429-FC6DC8A5D171}"/>
    <cellStyle name="SAPBEXstdData 7 2" xfId="1457" xr:uid="{DFD80C3D-184A-4C10-BDD0-D51C58CE653A}"/>
    <cellStyle name="SAPBEXstdData 7 2 2" xfId="1975" xr:uid="{6DB774B6-4D7A-4FC6-8A24-0DE4B582099F}"/>
    <cellStyle name="SAPBEXstdData 7 3" xfId="1717" xr:uid="{D07516A7-EE40-4A06-A61D-EA4F23047D02}"/>
    <cellStyle name="SAPBEXstdData 7 4" xfId="1184" xr:uid="{EEDB615D-936A-4F24-B5CF-41C4B969D811}"/>
    <cellStyle name="SAPBEXstdData_Приложение_1_к_7-у-о_2009_Кв_1_ФСТ" xfId="521" xr:uid="{530580D5-7634-49A8-9026-F8109A712456}"/>
    <cellStyle name="SAPBEXstdDataEmph" xfId="522" xr:uid="{8DC4B730-1259-45DD-B41F-E9E2335291DF}"/>
    <cellStyle name="SAPBEXstdDataEmph 2" xfId="523" xr:uid="{00793FBD-F004-4828-90E8-72F729DCB2A1}"/>
    <cellStyle name="SAPBEXstdDataEmph 2 2" xfId="908" xr:uid="{46B7D05C-C801-4168-906C-84A29CDF5F37}"/>
    <cellStyle name="SAPBEXstdDataEmph 2 2 2" xfId="1464" xr:uid="{C3803C80-8F19-484E-A1EA-21C937E6B1EF}"/>
    <cellStyle name="SAPBEXstdDataEmph 2 2 2 2" xfId="1982" xr:uid="{717B8726-2473-4846-8F57-33AB854B4BB9}"/>
    <cellStyle name="SAPBEXstdDataEmph 2 2 3" xfId="1724" xr:uid="{2E34B15D-3B38-41F3-A788-D4F723C7AC78}"/>
    <cellStyle name="SAPBEXstdDataEmph 2 2 4" xfId="1191" xr:uid="{5AB2E29A-54E1-4153-A1D9-5E68FB0ECD51}"/>
    <cellStyle name="SAPBEXstdDataEmph 3" xfId="524" xr:uid="{7EB2443C-18EC-488B-8DD0-D1A79E2D771F}"/>
    <cellStyle name="SAPBEXstdDataEmph 3 2" xfId="909" xr:uid="{36DD43B0-6D3E-4A35-93E0-B58E84F7D1BA}"/>
    <cellStyle name="SAPBEXstdDataEmph 3 2 2" xfId="1465" xr:uid="{DAEA5A42-7DE0-49BC-AB5B-0D524121FE94}"/>
    <cellStyle name="SAPBEXstdDataEmph 3 2 2 2" xfId="1983" xr:uid="{E0CBD80B-157A-4C1A-BA9A-13B1EF924249}"/>
    <cellStyle name="SAPBEXstdDataEmph 3 2 3" xfId="1725" xr:uid="{D0AC47BF-A165-43BF-B1E0-C7824F88E6E2}"/>
    <cellStyle name="SAPBEXstdDataEmph 3 2 4" xfId="1192" xr:uid="{F2EC6C34-2E8A-4CE1-B358-220FE5A610AF}"/>
    <cellStyle name="SAPBEXstdDataEmph 4" xfId="525" xr:uid="{9504CE13-D9A2-4C59-97D2-4B74363E770A}"/>
    <cellStyle name="SAPBEXstdDataEmph 4 2" xfId="910" xr:uid="{F828DCEF-CE2C-4937-AF97-A938FC989A5A}"/>
    <cellStyle name="SAPBEXstdDataEmph 4 2 2" xfId="1466" xr:uid="{89A96A55-926A-4A2B-B17D-9BDBDABB66AD}"/>
    <cellStyle name="SAPBEXstdDataEmph 4 2 2 2" xfId="1984" xr:uid="{583CF54D-FC41-40BD-A46D-326324584726}"/>
    <cellStyle name="SAPBEXstdDataEmph 4 2 3" xfId="1726" xr:uid="{F4185937-8CB7-423A-B6EB-1B9BD8105651}"/>
    <cellStyle name="SAPBEXstdDataEmph 4 2 4" xfId="1193" xr:uid="{99F02813-D428-4644-9C65-A762DA69E3F5}"/>
    <cellStyle name="SAPBEXstdDataEmph 5" xfId="526" xr:uid="{9EB569F2-D5A1-471C-86E2-0C85A2BDAAA7}"/>
    <cellStyle name="SAPBEXstdDataEmph 5 2" xfId="911" xr:uid="{41BD6211-2702-4463-BA95-40A13AAFC237}"/>
    <cellStyle name="SAPBEXstdDataEmph 5 2 2" xfId="1467" xr:uid="{03273A4D-A96A-4B8A-9969-7CB30715CC81}"/>
    <cellStyle name="SAPBEXstdDataEmph 5 2 2 2" xfId="1985" xr:uid="{1EBF096B-5B99-4C16-A544-2CC3F87EF785}"/>
    <cellStyle name="SAPBEXstdDataEmph 5 2 3" xfId="1727" xr:uid="{0058308E-1BA4-4B37-B33A-8CF549737EE4}"/>
    <cellStyle name="SAPBEXstdDataEmph 5 2 4" xfId="1194" xr:uid="{7E93FC56-EC8C-4997-953D-B56012D6A744}"/>
    <cellStyle name="SAPBEXstdDataEmph 6" xfId="527" xr:uid="{D514A283-0181-462D-A010-4D302958A47C}"/>
    <cellStyle name="SAPBEXstdDataEmph 6 2" xfId="912" xr:uid="{1B3D8A36-8F4A-4AB3-8B25-928F40C742EA}"/>
    <cellStyle name="SAPBEXstdDataEmph 6 2 2" xfId="1468" xr:uid="{5348CD0D-627C-4862-8E15-AFAE4919DC9B}"/>
    <cellStyle name="SAPBEXstdDataEmph 6 2 2 2" xfId="1986" xr:uid="{848FC57A-052F-4DD4-98B0-B360F3FF64A9}"/>
    <cellStyle name="SAPBEXstdDataEmph 6 2 3" xfId="1728" xr:uid="{8B27D88E-D471-4342-8882-3402554657F6}"/>
    <cellStyle name="SAPBEXstdDataEmph 6 2 4" xfId="1195" xr:uid="{A6A33E58-C654-4421-B841-5020CD65B799}"/>
    <cellStyle name="SAPBEXstdDataEmph 7" xfId="907" xr:uid="{0A0A41DE-A0CE-4D0D-8172-5DDABC30119A}"/>
    <cellStyle name="SAPBEXstdDataEmph 7 2" xfId="1463" xr:uid="{0DDBC6D6-9EDC-4DBF-8A22-8D9156CF1E49}"/>
    <cellStyle name="SAPBEXstdDataEmph 7 2 2" xfId="1981" xr:uid="{B1587FC2-45E2-47CF-82F0-31DCB0A9AFD5}"/>
    <cellStyle name="SAPBEXstdDataEmph 7 3" xfId="1723" xr:uid="{5E24C0EE-AEC6-40F4-B088-750D54D9A1D4}"/>
    <cellStyle name="SAPBEXstdDataEmph 7 4" xfId="1190" xr:uid="{A7C8B98F-6577-472D-A75A-6F25BAEF2A78}"/>
    <cellStyle name="SAPBEXstdItem" xfId="528" xr:uid="{85E92B9E-BFFB-4069-8D3C-F6A4BDF1437B}"/>
    <cellStyle name="SAPBEXstdItem 2" xfId="529" xr:uid="{521FFF3C-F300-4AC1-957E-4B9BB0CBE57A}"/>
    <cellStyle name="SAPBEXstdItem 2 2" xfId="913" xr:uid="{8A645812-72F2-4C3D-B93E-C646B4CAC089}"/>
    <cellStyle name="SAPBEXstdItem 2 2 2" xfId="1469" xr:uid="{8F7D78B1-F919-4278-A9D2-1ED896DB9A19}"/>
    <cellStyle name="SAPBEXstdItem 2 2 2 2" xfId="1987" xr:uid="{8F19D99F-D874-458C-85DE-923C30474BD2}"/>
    <cellStyle name="SAPBEXstdItem 2 2 3" xfId="1729" xr:uid="{E694166C-FD8A-4281-9415-023D6B0B598F}"/>
    <cellStyle name="SAPBEXstdItem 2 2 4" xfId="1196" xr:uid="{53A54EB9-1DE0-44DB-8FDE-0DCF59A7C2C7}"/>
    <cellStyle name="SAPBEXstdItem 3" xfId="530" xr:uid="{B74BA61A-4BAC-4857-AECE-E57F7A108BE3}"/>
    <cellStyle name="SAPBEXstdItem 3 2" xfId="914" xr:uid="{C89DA9C3-26C4-4B5E-8664-6412D59A4A3B}"/>
    <cellStyle name="SAPBEXstdItem 3 2 2" xfId="1470" xr:uid="{D373ADE7-AD4B-44AA-9B3D-205A78E6921E}"/>
    <cellStyle name="SAPBEXstdItem 3 2 2 2" xfId="1988" xr:uid="{3C3F40D9-218F-4202-9C40-8B01A1351289}"/>
    <cellStyle name="SAPBEXstdItem 3 2 3" xfId="1730" xr:uid="{4C437BD3-B21C-4D9D-ACAE-6F33AFAF62C3}"/>
    <cellStyle name="SAPBEXstdItem 3 2 4" xfId="1197" xr:uid="{BEF20690-077A-440D-872A-98766F45F5E1}"/>
    <cellStyle name="SAPBEXstdItem 4" xfId="531" xr:uid="{F4655212-353D-44F7-BE20-B4F043B05E34}"/>
    <cellStyle name="SAPBEXstdItem 4 2" xfId="915" xr:uid="{783BCBAA-D2C9-4BDA-A271-A2F9F1F43C91}"/>
    <cellStyle name="SAPBEXstdItem 4 2 2" xfId="1471" xr:uid="{0C0390A5-579E-4C4A-B126-F0104A817890}"/>
    <cellStyle name="SAPBEXstdItem 4 2 2 2" xfId="1989" xr:uid="{5CF26460-1D29-44FA-94AF-ECCC2F45EB02}"/>
    <cellStyle name="SAPBEXstdItem 4 2 3" xfId="1731" xr:uid="{AB17540C-BC2D-4B0E-88BC-03DC7546A198}"/>
    <cellStyle name="SAPBEXstdItem 4 2 4" xfId="1198" xr:uid="{3E02C835-A49A-4C54-A369-75CDA9F1402B}"/>
    <cellStyle name="SAPBEXstdItem 5" xfId="532" xr:uid="{30F04E02-D905-4415-B026-1923FFE27436}"/>
    <cellStyle name="SAPBEXstdItem 5 2" xfId="916" xr:uid="{57A65B2D-BEDD-4727-9A2C-E5A39E3AB1E6}"/>
    <cellStyle name="SAPBEXstdItem 5 2 2" xfId="1472" xr:uid="{FD6BF5B9-41A3-4FBB-B476-DF9E734A86C6}"/>
    <cellStyle name="SAPBEXstdItem 5 2 2 2" xfId="1990" xr:uid="{CD0CC25B-0B8E-458E-A223-21C023D358F5}"/>
    <cellStyle name="SAPBEXstdItem 5 2 3" xfId="1732" xr:uid="{5782E5C7-ECBA-4DEF-9282-669F7A7E307D}"/>
    <cellStyle name="SAPBEXstdItem 5 2 4" xfId="1199" xr:uid="{8EC20946-4BBA-490A-A224-259D7CE8306A}"/>
    <cellStyle name="SAPBEXstdItem 6" xfId="533" xr:uid="{1BA11DD6-060A-4020-A8A6-778141FAB299}"/>
    <cellStyle name="SAPBEXstdItem 6 2" xfId="917" xr:uid="{C98BB7B4-0E84-47E9-8C54-515957BE060F}"/>
    <cellStyle name="SAPBEXstdItem 6 2 2" xfId="1473" xr:uid="{E6D8BDF1-0443-4990-95AB-9F94D594E1F1}"/>
    <cellStyle name="SAPBEXstdItem 6 2 2 2" xfId="1991" xr:uid="{09042F11-5929-49F8-BE25-1D71E4809648}"/>
    <cellStyle name="SAPBEXstdItem 6 2 3" xfId="1733" xr:uid="{D53817F7-84EB-486A-9D69-20961148E01A}"/>
    <cellStyle name="SAPBEXstdItem 6 2 4" xfId="1200" xr:uid="{63E58F2F-2C89-4955-94F1-8ED32B5CA672}"/>
    <cellStyle name="SAPBEXstdItem 7" xfId="534" xr:uid="{2C32A098-4B6E-449F-AD50-52A1F8B39E4E}"/>
    <cellStyle name="SAPBEXstdItem 7 2" xfId="918" xr:uid="{B8FDADEC-0574-4EFF-AA55-40151CAF6BC7}"/>
    <cellStyle name="SAPBEXstdItem 7 2 2" xfId="1474" xr:uid="{0BFA291E-8C62-4D75-82F5-EACA428808CC}"/>
    <cellStyle name="SAPBEXstdItem 7 2 2 2" xfId="1992" xr:uid="{317058AD-82F6-471B-84A3-5A8C1D87C9D3}"/>
    <cellStyle name="SAPBEXstdItem 7 2 3" xfId="1734" xr:uid="{29C15419-092F-418B-9755-CBFA18226567}"/>
    <cellStyle name="SAPBEXstdItem 7 2 4" xfId="1201" xr:uid="{BDCFCF3E-552E-427E-ACD4-B1B7D9F23959}"/>
    <cellStyle name="SAPBEXstdItem_7-р" xfId="535" xr:uid="{6FD8AF36-03E7-4ECD-A831-1661C1CF325E}"/>
    <cellStyle name="SAPBEXstdItemX" xfId="536" xr:uid="{E90E699D-D30A-4FF4-A372-A9294AE31C22}"/>
    <cellStyle name="SAPBEXstdItemX 2" xfId="537" xr:uid="{84C66286-33A8-443A-8B12-E8C0D7AD74EA}"/>
    <cellStyle name="SAPBEXstdItemX 2 2" xfId="919" xr:uid="{39731792-585D-495B-A4EF-32CF2819A905}"/>
    <cellStyle name="SAPBEXstdItemX 2 2 2" xfId="1475" xr:uid="{05BFE2FA-EE95-4ED6-A74D-A898D6FCE9FB}"/>
    <cellStyle name="SAPBEXstdItemX 2 2 2 2" xfId="1993" xr:uid="{6BE3FDD0-DD01-43EA-A4E1-889BB86A0B0B}"/>
    <cellStyle name="SAPBEXstdItemX 2 2 3" xfId="1735" xr:uid="{5531A939-08DE-4B8B-91AD-897137CE0FC9}"/>
    <cellStyle name="SAPBEXstdItemX 2 2 4" xfId="1202" xr:uid="{8A785E20-3424-4053-A0D0-903EDE7EBE12}"/>
    <cellStyle name="SAPBEXstdItemX 3" xfId="538" xr:uid="{DD7D3023-2F0E-41D1-9E8F-694A47A1EDE2}"/>
    <cellStyle name="SAPBEXstdItemX 3 2" xfId="920" xr:uid="{C9D7DDF9-5540-4D92-A988-E4B2E2C6FD96}"/>
    <cellStyle name="SAPBEXstdItemX 3 2 2" xfId="1476" xr:uid="{26D36AF0-E3D0-421F-909A-8BC729C21FC6}"/>
    <cellStyle name="SAPBEXstdItemX 3 2 2 2" xfId="1994" xr:uid="{80695713-F7F9-408C-9377-2C33A9311234}"/>
    <cellStyle name="SAPBEXstdItemX 3 2 3" xfId="1736" xr:uid="{891DCFCE-A27C-4C74-BC0B-970B6859F5A6}"/>
    <cellStyle name="SAPBEXstdItemX 3 2 4" xfId="1203" xr:uid="{1A76CDB9-55A8-4DC6-A7CA-71617537BEFE}"/>
    <cellStyle name="SAPBEXstdItemX 4" xfId="539" xr:uid="{7E1C7946-739E-471B-9A17-19F28B063DB1}"/>
    <cellStyle name="SAPBEXstdItemX 4 2" xfId="921" xr:uid="{1CC93DA3-A1DD-4900-BCF2-64E614AF7CF8}"/>
    <cellStyle name="SAPBEXstdItemX 4 2 2" xfId="1477" xr:uid="{78A76257-ECF0-4F0D-8322-39AE5595A78A}"/>
    <cellStyle name="SAPBEXstdItemX 4 2 2 2" xfId="1995" xr:uid="{796D79A6-E9D0-4D64-B986-7611F0F2FDD3}"/>
    <cellStyle name="SAPBEXstdItemX 4 2 3" xfId="1737" xr:uid="{6E434E52-47E7-421D-8172-3EB400D62382}"/>
    <cellStyle name="SAPBEXstdItemX 4 2 4" xfId="1204" xr:uid="{8DFD2D87-673D-4079-A6A4-DEAAF1E1D62F}"/>
    <cellStyle name="SAPBEXstdItemX 5" xfId="540" xr:uid="{3FDECA4C-2B26-4957-AEC7-C32BA8360B91}"/>
    <cellStyle name="SAPBEXstdItemX 5 2" xfId="922" xr:uid="{4E1A2A02-A853-47F2-80CB-48A27D30A58C}"/>
    <cellStyle name="SAPBEXstdItemX 5 2 2" xfId="1478" xr:uid="{E895C763-C721-4DCF-84EB-02C9EDEF245F}"/>
    <cellStyle name="SAPBEXstdItemX 5 2 2 2" xfId="1996" xr:uid="{51EB2CB1-6F2D-44B9-88D2-4E6291A54FBA}"/>
    <cellStyle name="SAPBEXstdItemX 5 2 3" xfId="1738" xr:uid="{71B0747A-3DFA-4089-80DA-8C4DF77270AA}"/>
    <cellStyle name="SAPBEXstdItemX 5 2 4" xfId="1205" xr:uid="{3242737F-7E9F-4E77-AA19-8DD08ED892AE}"/>
    <cellStyle name="SAPBEXstdItemX 6" xfId="541" xr:uid="{CB347604-7421-4A99-8921-93BC064B330B}"/>
    <cellStyle name="SAPBEXstdItemX 6 2" xfId="923" xr:uid="{C441AAB3-913A-428A-9BDC-53B2454EA837}"/>
    <cellStyle name="SAPBEXstdItemX 6 2 2" xfId="1479" xr:uid="{671FDE81-B5E7-46DF-87B6-E5F472C72A18}"/>
    <cellStyle name="SAPBEXstdItemX 6 2 2 2" xfId="1997" xr:uid="{7A29327C-C785-4E99-A113-4AFEB13C2DAB}"/>
    <cellStyle name="SAPBEXstdItemX 6 2 3" xfId="1739" xr:uid="{92F03EF2-A8F9-4F30-A9E6-D644D159656B}"/>
    <cellStyle name="SAPBEXstdItemX 6 2 4" xfId="1206" xr:uid="{9B8966F1-BFE8-4612-B540-4FD981A88370}"/>
    <cellStyle name="SAPBEXtitle" xfId="542" xr:uid="{12530CCC-E551-4B74-B6F8-747A9D313681}"/>
    <cellStyle name="SAPBEXtitle 2" xfId="543" xr:uid="{2F30466A-CC52-459D-A666-F70FF1CB1E89}"/>
    <cellStyle name="SAPBEXtitle 2 2" xfId="924" xr:uid="{67AF41C9-BD39-4A9E-8834-EEB32F6B23CD}"/>
    <cellStyle name="SAPBEXtitle 2 2 2" xfId="1480" xr:uid="{F03F528F-49CF-4583-8A2D-DF922ADF4748}"/>
    <cellStyle name="SAPBEXtitle 2 2 2 2" xfId="1998" xr:uid="{25B4807B-0D4B-4D04-A8BD-83C01EBCE52A}"/>
    <cellStyle name="SAPBEXtitle 2 2 3" xfId="1740" xr:uid="{A748030B-DAFD-477D-840C-4354A8D5F746}"/>
    <cellStyle name="SAPBEXtitle 2 2 4" xfId="1207" xr:uid="{C77C0F4F-D2A0-482A-92FB-63E22346EBB9}"/>
    <cellStyle name="SAPBEXtitle 3" xfId="544" xr:uid="{50BE6C25-6858-486F-B686-DB5E37DA8E9B}"/>
    <cellStyle name="SAPBEXtitle 3 2" xfId="925" xr:uid="{41E42C4F-6FBB-436D-9609-7B479B5A0BC2}"/>
    <cellStyle name="SAPBEXtitle 3 2 2" xfId="1481" xr:uid="{C9DB8726-3809-4C0C-B19A-82FF1062A416}"/>
    <cellStyle name="SAPBEXtitle 3 2 2 2" xfId="1999" xr:uid="{93C9FF7B-90AA-4110-9F08-56D0E130296D}"/>
    <cellStyle name="SAPBEXtitle 3 2 3" xfId="1741" xr:uid="{3FFAEB31-B7FE-422C-8224-DA1999E0BFA4}"/>
    <cellStyle name="SAPBEXtitle 3 2 4" xfId="1208" xr:uid="{6CB5F640-11FC-4DCC-877F-C03E8556B63B}"/>
    <cellStyle name="SAPBEXtitle 4" xfId="545" xr:uid="{FC8116DB-7BE5-4CDD-B539-B67193589F76}"/>
    <cellStyle name="SAPBEXtitle 4 2" xfId="926" xr:uid="{3E6F620B-482E-4CD3-9595-3153448987AA}"/>
    <cellStyle name="SAPBEXtitle 4 2 2" xfId="1482" xr:uid="{9D8F7748-DEE6-46F1-8598-B9C6F4D45F54}"/>
    <cellStyle name="SAPBEXtitle 4 2 2 2" xfId="2000" xr:uid="{E432D086-192A-4353-98F8-199D8E1FF599}"/>
    <cellStyle name="SAPBEXtitle 4 2 3" xfId="1742" xr:uid="{C1848DC5-284F-4A32-AF6C-C4EAB4A089F7}"/>
    <cellStyle name="SAPBEXtitle 4 2 4" xfId="1209" xr:uid="{CD13CBC7-6924-49F8-9835-ADDAD12D542F}"/>
    <cellStyle name="SAPBEXtitle 5" xfId="546" xr:uid="{336F3640-0681-4575-9393-4564B3CA309D}"/>
    <cellStyle name="SAPBEXtitle 5 2" xfId="927" xr:uid="{D87C05C8-5511-4D9F-B7C0-8C426DBAB6BF}"/>
    <cellStyle name="SAPBEXtitle 5 2 2" xfId="1483" xr:uid="{594DAE12-D72A-4276-85DB-F9AD7E458B67}"/>
    <cellStyle name="SAPBEXtitle 5 2 2 2" xfId="2001" xr:uid="{4432FA60-2D37-479A-ACBA-277F14BBF65C}"/>
    <cellStyle name="SAPBEXtitle 5 2 3" xfId="1743" xr:uid="{3C206346-6958-4256-989E-1B015B6570B6}"/>
    <cellStyle name="SAPBEXtitle 5 2 4" xfId="1210" xr:uid="{CCEAAA35-AB2B-4B26-8C42-BA1E1AE831BB}"/>
    <cellStyle name="SAPBEXtitle 6" xfId="547" xr:uid="{A7816D6A-BCFB-4E12-87B6-2323A5A8DE4D}"/>
    <cellStyle name="SAPBEXtitle 6 2" xfId="928" xr:uid="{4B38E3CE-A7B6-4514-B2E7-161E602ECF94}"/>
    <cellStyle name="SAPBEXtitle 6 2 2" xfId="1484" xr:uid="{0C215D2C-5A91-4996-9757-E6530E3B272D}"/>
    <cellStyle name="SAPBEXtitle 6 2 2 2" xfId="2002" xr:uid="{F2338DD0-5952-4588-A95C-4EF3DD168C1C}"/>
    <cellStyle name="SAPBEXtitle 6 2 3" xfId="1744" xr:uid="{11D50E8F-A94D-4363-80EF-81AB8E58E956}"/>
    <cellStyle name="SAPBEXtitle 6 2 4" xfId="1211" xr:uid="{99673B8C-483C-4C4E-9E51-722791D09E2F}"/>
    <cellStyle name="SAPBEXunassignedItem" xfId="548" xr:uid="{DC395CEE-6335-42E2-9AA7-D9712FCBE395}"/>
    <cellStyle name="SAPBEXunassignedItem 2" xfId="549" xr:uid="{6C9839B6-6B7E-4992-9135-73850CA488E4}"/>
    <cellStyle name="SAPBEXundefined" xfId="550" xr:uid="{405D72AE-12C7-456F-ADBD-B7BB08F09424}"/>
    <cellStyle name="SAPBEXundefined 2" xfId="551" xr:uid="{B2E3B469-99CB-4A7E-8299-AC3295B21818}"/>
    <cellStyle name="SAPBEXundefined 2 2" xfId="930" xr:uid="{24019A5B-358B-4678-A5C7-FBC9B71105E1}"/>
    <cellStyle name="SAPBEXundefined 2 2 2" xfId="1486" xr:uid="{CB15AAD4-AD14-48F9-8846-32E242B48804}"/>
    <cellStyle name="SAPBEXundefined 2 2 2 2" xfId="2004" xr:uid="{6EBE1A88-0A33-4432-8B2A-B19C56697A7D}"/>
    <cellStyle name="SAPBEXundefined 2 2 3" xfId="1746" xr:uid="{E993859A-DE91-4F56-88F2-6E4FB9C89C9B}"/>
    <cellStyle name="SAPBEXundefined 2 2 4" xfId="1213" xr:uid="{13E55873-9FCC-4219-82E0-722C91C25662}"/>
    <cellStyle name="SAPBEXundefined 3" xfId="552" xr:uid="{F06370E4-37B3-43B6-81BF-CA78F27C44BC}"/>
    <cellStyle name="SAPBEXundefined 3 2" xfId="931" xr:uid="{CD9AC64C-FD0C-4944-85B7-9B74E5DFC36C}"/>
    <cellStyle name="SAPBEXundefined 3 2 2" xfId="1487" xr:uid="{417FD49A-F42E-4681-8068-9C809E6CA881}"/>
    <cellStyle name="SAPBEXundefined 3 2 2 2" xfId="2005" xr:uid="{71C0816C-33B0-4A7E-833A-BE31D74FC933}"/>
    <cellStyle name="SAPBEXundefined 3 2 3" xfId="1747" xr:uid="{891B4AF2-87BA-4103-86D1-23F5EC138C67}"/>
    <cellStyle name="SAPBEXundefined 3 2 4" xfId="1214" xr:uid="{43E186CB-032A-4B06-A5D9-191EC8D7F159}"/>
    <cellStyle name="SAPBEXundefined 4" xfId="553" xr:uid="{21A68962-5569-4660-96F1-5A14C7A5A626}"/>
    <cellStyle name="SAPBEXundefined 4 2" xfId="932" xr:uid="{F8C7E5A2-2AF6-4287-A59A-A410E10DB551}"/>
    <cellStyle name="SAPBEXundefined 4 2 2" xfId="1488" xr:uid="{4F9252AA-CCFD-488C-BB85-702A9B9DF4C9}"/>
    <cellStyle name="SAPBEXundefined 4 2 2 2" xfId="2006" xr:uid="{E0F71789-9279-4616-9CCD-C6F1F4F506C4}"/>
    <cellStyle name="SAPBEXundefined 4 2 3" xfId="1748" xr:uid="{3258E629-3BB8-44AC-8BA9-91AE7965FD4D}"/>
    <cellStyle name="SAPBEXundefined 4 2 4" xfId="1215" xr:uid="{4B9C6E4C-A1D0-42B6-880C-4323E33B669C}"/>
    <cellStyle name="SAPBEXundefined 5" xfId="554" xr:uid="{807511F4-FBCE-4BAE-B95F-A7403EA16945}"/>
    <cellStyle name="SAPBEXundefined 5 2" xfId="933" xr:uid="{AC17ABB6-D1AB-44C4-909F-8586ED8853DD}"/>
    <cellStyle name="SAPBEXundefined 5 2 2" xfId="1489" xr:uid="{C656FDE1-5D5A-48FD-97E3-35DB6D08D179}"/>
    <cellStyle name="SAPBEXundefined 5 2 2 2" xfId="2007" xr:uid="{F78F8ACC-0A70-4DE7-8286-FB5F0E1463CE}"/>
    <cellStyle name="SAPBEXundefined 5 2 3" xfId="1749" xr:uid="{6877F5B9-3343-4F80-8BA6-87556D447AD6}"/>
    <cellStyle name="SAPBEXundefined 5 2 4" xfId="1216" xr:uid="{99673839-A6D0-400A-B363-89503DCA5F75}"/>
    <cellStyle name="SAPBEXundefined 6" xfId="555" xr:uid="{7CACEC5D-9EE4-48F1-9A78-EAC8AE3BB6D3}"/>
    <cellStyle name="SAPBEXundefined 6 2" xfId="934" xr:uid="{848921B0-14B9-45CA-98EA-98E5A6B4BDD9}"/>
    <cellStyle name="SAPBEXundefined 6 2 2" xfId="1490" xr:uid="{F15A0071-B999-4212-BF5E-A436A5EB5376}"/>
    <cellStyle name="SAPBEXundefined 6 2 2 2" xfId="2008" xr:uid="{E9ACB38F-85E5-438A-843E-86365EB8D28D}"/>
    <cellStyle name="SAPBEXundefined 6 2 3" xfId="1750" xr:uid="{5A004C8F-FA61-40AA-B368-374EC6ED0F5C}"/>
    <cellStyle name="SAPBEXundefined 6 2 4" xfId="1217" xr:uid="{A2588587-1727-492C-8270-80E862F7C245}"/>
    <cellStyle name="SAPBEXundefined 7" xfId="929" xr:uid="{1B4A5BAE-A738-4656-B825-47F8DFE1A43C}"/>
    <cellStyle name="SAPBEXundefined 7 2" xfId="1485" xr:uid="{93FF6771-2BA9-450B-AABF-EE28D95E6A28}"/>
    <cellStyle name="SAPBEXundefined 7 2 2" xfId="2003" xr:uid="{338B693F-23AE-4F98-AC52-FB92697F8705}"/>
    <cellStyle name="SAPBEXundefined 7 3" xfId="1745" xr:uid="{B9615BE9-981B-411B-8D2F-6565D4BBAF30}"/>
    <cellStyle name="SAPBEXundefined 7 4" xfId="1212" xr:uid="{FC559708-7F76-455B-8CCA-AC83F58A000F}"/>
    <cellStyle name="Sheet Title" xfId="556" xr:uid="{8B8309E7-3546-4728-9139-DA22425A21F2}"/>
    <cellStyle name="styleColumnTitles" xfId="557" xr:uid="{79CCAF1A-80E6-4AF4-B94A-4A029A5A32C2}"/>
    <cellStyle name="styleColumnTitles 2" xfId="935" xr:uid="{47C5DA81-9E80-4C71-9D87-AE221B2056B1}"/>
    <cellStyle name="styleColumnTitles 2 2" xfId="1491" xr:uid="{98ED5464-AF66-40E0-8618-DC548E31F714}"/>
    <cellStyle name="styleColumnTitles 2 2 2" xfId="2009" xr:uid="{BC21ED49-53A2-406B-874E-E309423A62CA}"/>
    <cellStyle name="styleColumnTitles 2 3" xfId="1751" xr:uid="{CF504774-C3AD-4AEA-AF45-BB4AF75E4F12}"/>
    <cellStyle name="styleColumnTitles 2 4" xfId="1218" xr:uid="{29E4A860-4D28-44F0-92DA-DC9392EDB67F}"/>
    <cellStyle name="styleDateRange" xfId="558" xr:uid="{19882BE4-BEB6-44AC-BF2D-649456EF7907}"/>
    <cellStyle name="styleDateRange 2" xfId="936" xr:uid="{24359B2C-9433-4A8C-82EE-463651F14B3F}"/>
    <cellStyle name="styleDateRange 2 2" xfId="1492" xr:uid="{594B157B-E353-44C5-B014-08D347096A0D}"/>
    <cellStyle name="styleDateRange 2 2 2" xfId="2010" xr:uid="{00DC7535-A5CD-44C7-9AD4-2FEFBC56A110}"/>
    <cellStyle name="styleDateRange 2 3" xfId="1752" xr:uid="{B378A619-C17C-40A6-8211-24EC983F18A7}"/>
    <cellStyle name="styleDateRange 2 4" xfId="1219" xr:uid="{1907C61D-FCD0-4339-BF22-B86F78217C49}"/>
    <cellStyle name="styleHidden" xfId="559" xr:uid="{8AA02256-B3E3-4077-AD68-9B9F5BFE1C3C}"/>
    <cellStyle name="styleNormal" xfId="560" xr:uid="{3AAA13DF-0951-4ED0-81D0-F1F28065726E}"/>
    <cellStyle name="styleSeriesAttributes" xfId="561" xr:uid="{6DE9AD3D-5786-4DCF-BCA8-B78F11A905A1}"/>
    <cellStyle name="styleSeriesAttributes 2" xfId="937" xr:uid="{C8C0794B-D8FA-49C6-AB33-CAF66B5F2BD7}"/>
    <cellStyle name="styleSeriesAttributes 2 2" xfId="1493" xr:uid="{1431148B-05C6-448F-B865-853ECB814E7E}"/>
    <cellStyle name="styleSeriesAttributes 2 2 2" xfId="2011" xr:uid="{75804089-4E08-4C2B-84F2-BCB12897EA1E}"/>
    <cellStyle name="styleSeriesAttributes 2 3" xfId="1753" xr:uid="{0D866C69-6B47-40D4-9E00-5106A893555F}"/>
    <cellStyle name="styleSeriesAttributes 2 4" xfId="1220" xr:uid="{90E748FA-EAE0-46BE-ADE3-8CB44EE02094}"/>
    <cellStyle name="styleSeriesData" xfId="562" xr:uid="{085B5F7B-57CD-471C-B31F-F8094E398A66}"/>
    <cellStyle name="styleSeriesData 2" xfId="938" xr:uid="{A2E37545-29F8-48A8-A80D-80517EC63E30}"/>
    <cellStyle name="styleSeriesData 2 2" xfId="1494" xr:uid="{B091B400-D2D8-4DB3-B041-FF23A92DB90F}"/>
    <cellStyle name="styleSeriesData 2 2 2" xfId="2012" xr:uid="{35E43A38-A20C-4ACF-BD19-3786AD3C58B2}"/>
    <cellStyle name="styleSeriesData 2 3" xfId="1754" xr:uid="{ED2D570D-AF38-4B96-9BCB-3DF4DD2CEA2E}"/>
    <cellStyle name="styleSeriesData 2 4" xfId="1221" xr:uid="{2ED29DA0-DB55-4AF0-B2E1-F245BD36D65A}"/>
    <cellStyle name="styleSeriesDataForecast" xfId="563" xr:uid="{A947C45F-3B21-46A4-9F8C-BB97E8F57269}"/>
    <cellStyle name="styleSeriesDataForecast 2" xfId="939" xr:uid="{FD05D22B-9118-467D-82C8-0113E1A65699}"/>
    <cellStyle name="styleSeriesDataForecast 2 2" xfId="1495" xr:uid="{81268D98-451F-4773-B223-78C2C58D2170}"/>
    <cellStyle name="styleSeriesDataForecast 2 2 2" xfId="2013" xr:uid="{0A96D097-7F03-46B2-BFC6-92EF57437B66}"/>
    <cellStyle name="styleSeriesDataForecast 2 3" xfId="1755" xr:uid="{4F46CAF0-2A3A-470E-8B08-25F216C753CF}"/>
    <cellStyle name="styleSeriesDataForecast 2 4" xfId="1222" xr:uid="{9027574F-66E7-46E6-99C2-800ACE076AAA}"/>
    <cellStyle name="styleSeriesDataForecastNA" xfId="564" xr:uid="{BC86C4C1-39AA-4778-970B-BE25B69A7EB5}"/>
    <cellStyle name="styleSeriesDataForecastNA 2" xfId="940" xr:uid="{8AE0F423-ABBC-45CC-A51C-2D987FAC2F52}"/>
    <cellStyle name="styleSeriesDataForecastNA 2 2" xfId="1496" xr:uid="{6D8D2AA6-6285-4EA4-BB7A-17887E850E5C}"/>
    <cellStyle name="styleSeriesDataForecastNA 2 2 2" xfId="2014" xr:uid="{8F792601-31C7-412B-BDAA-88341BCA585D}"/>
    <cellStyle name="styleSeriesDataForecastNA 2 3" xfId="1756" xr:uid="{FE2C125E-BDFD-4004-92DB-DC7FFDD5239D}"/>
    <cellStyle name="styleSeriesDataForecastNA 2 4" xfId="1223" xr:uid="{FE7C1D4F-CFE6-44CD-8338-C8CA9F8B29AC}"/>
    <cellStyle name="styleSeriesDataNA" xfId="565" xr:uid="{C11A850C-ECBF-47E7-963C-BAFC83B4C5F5}"/>
    <cellStyle name="styleSeriesDataNA 2" xfId="941" xr:uid="{A3BC2C0C-4F89-4AD7-85FC-EAD0C9B01DF6}"/>
    <cellStyle name="styleSeriesDataNA 2 2" xfId="1497" xr:uid="{6B66B309-5896-4AE5-9712-092C6DD215C4}"/>
    <cellStyle name="styleSeriesDataNA 2 2 2" xfId="2015" xr:uid="{EEC3D722-1212-4ED3-9DE7-62131FE48769}"/>
    <cellStyle name="styleSeriesDataNA 2 3" xfId="1757" xr:uid="{3B40B0FB-1788-4D35-8D36-F20E5E58959D}"/>
    <cellStyle name="styleSeriesDataNA 2 4" xfId="1224" xr:uid="{5800F396-E24F-442C-919F-AD57C9D3D031}"/>
    <cellStyle name="Text Indent A" xfId="566" xr:uid="{EC37AE00-AB1E-40E8-9DC0-D6852C68C710}"/>
    <cellStyle name="Text Indent B" xfId="567" xr:uid="{856B6125-2E44-4CFB-B8A6-ED3C90301285}"/>
    <cellStyle name="Text Indent C" xfId="568" xr:uid="{7DB724E9-A1EA-49E8-87C0-D25BB7BEEE17}"/>
    <cellStyle name="Times New Roman0181000015536870911" xfId="569" xr:uid="{31EECB1C-DD42-4D24-BF96-F9DA9C1D2237}"/>
    <cellStyle name="Times New Roman0181000015536870911 2" xfId="942" xr:uid="{2283AF61-E7CB-425E-ABF1-3B7911559B28}"/>
    <cellStyle name="Times New Roman0181000015536870911 2 2" xfId="1498" xr:uid="{300ADDAA-FC46-4A59-832A-BCB7CA8D96D8}"/>
    <cellStyle name="Times New Roman0181000015536870911 2 2 2" xfId="2016" xr:uid="{31CCD251-8A55-41E5-ACF3-1A34B1F168B2}"/>
    <cellStyle name="Times New Roman0181000015536870911 2 3" xfId="1758" xr:uid="{79801606-46CC-42C9-8B72-5382C12B194D}"/>
    <cellStyle name="Times New Roman0181000015536870911 2 4" xfId="1225" xr:uid="{A3D67F06-A69C-4837-90A8-B25F4D27C26A}"/>
    <cellStyle name="Title" xfId="570" xr:uid="{89CFC727-4A4E-4D42-96BB-E90E83DE1140}"/>
    <cellStyle name="Total" xfId="571" xr:uid="{F174EA7B-52EA-4122-B9D6-0B3E5B8CD66B}"/>
    <cellStyle name="Total 2" xfId="943" xr:uid="{64F787E3-C7F2-4DFE-8274-884AD488DA71}"/>
    <cellStyle name="Total 2 2" xfId="1499" xr:uid="{60CC485F-211D-4E67-9FD0-B76629AD2D5F}"/>
    <cellStyle name="Total 2 2 2" xfId="2017" xr:uid="{3790BDD5-E63D-4314-B734-AE7F1CE7A106}"/>
    <cellStyle name="Total 2 3" xfId="1759" xr:uid="{408E25AA-24BC-4933-A605-E36A30198F66}"/>
    <cellStyle name="Total 2 4" xfId="1226" xr:uid="{93E7A75A-EA31-47FB-AAEF-C7B9EE1E0B69}"/>
    <cellStyle name="Warning Text" xfId="572" xr:uid="{7FBF9228-C852-4B4D-835D-54125F2F481C}"/>
    <cellStyle name="Обычный" xfId="0" builtinId="0"/>
    <cellStyle name="Обычный 10" xfId="573" xr:uid="{15984369-4300-4966-9AE3-5DEDA2B65BC5}"/>
    <cellStyle name="Обычный 11" xfId="574" xr:uid="{65E689C9-6D3E-47AB-AA8F-ED573E11C00B}"/>
    <cellStyle name="Обычный 12" xfId="575" xr:uid="{E8AD0B56-D321-417E-B64C-0C8598F4204E}"/>
    <cellStyle name="Обычный 12 2" xfId="576" xr:uid="{4AAA9B45-C880-4EE3-9DE9-79341F35CD32}"/>
    <cellStyle name="Обычный 12_Т-НахВТО-газ-28.09.12" xfId="577" xr:uid="{DD8F7DB7-8438-4D13-9E74-48FC05B73E12}"/>
    <cellStyle name="Обычный 13" xfId="578" xr:uid="{D21D0A89-F753-4380-B4C4-D83214D8F075}"/>
    <cellStyle name="Обычный 14" xfId="579" xr:uid="{4C0DF100-4713-4512-AC94-E12AB9588A95}"/>
    <cellStyle name="Обычный 15" xfId="580" xr:uid="{15E97F8E-1E91-42D1-A1DF-6232B92C20A9}"/>
    <cellStyle name="Обычный 16" xfId="581" xr:uid="{1DF814D4-4A79-497D-925B-76E0BCA01460}"/>
    <cellStyle name="Обычный 16 2" xfId="582" xr:uid="{B341AC7E-F82C-427B-B690-80D77FDB4028}"/>
    <cellStyle name="Обычный 17" xfId="583" xr:uid="{10A484F7-DAD6-4563-8D82-6271E6A68535}"/>
    <cellStyle name="Обычный 18" xfId="584" xr:uid="{5634DE92-AE7A-483A-A847-B65A93939A67}"/>
    <cellStyle name="Обычный 19" xfId="585" xr:uid="{DE1047B5-3661-4DDB-8CF4-218F5C6FAA72}"/>
    <cellStyle name="Обычный 2" xfId="3" xr:uid="{B0BE7E04-8C26-4CB9-AD71-9F348149C0D5}"/>
    <cellStyle name="Обычный 2 10" xfId="586" xr:uid="{E814A812-2F96-4D9A-948B-380F29DC50D4}"/>
    <cellStyle name="Обычный 2 11" xfId="587" xr:uid="{3BA29A05-D1F9-4797-B566-DDE00C292B73}"/>
    <cellStyle name="Обычный 2 11 2" xfId="588" xr:uid="{A9B9E498-6580-4FD2-B08C-6AF8B51F59CC}"/>
    <cellStyle name="Обычный 2 11_Т-НахВТО-газ-28.09.12" xfId="589" xr:uid="{0DD0320A-5199-4121-9E58-D8AC4F25EC08}"/>
    <cellStyle name="Обычный 2 12" xfId="590" xr:uid="{20F76A75-5BE5-4FB4-80BE-7DFE272D8ACE}"/>
    <cellStyle name="Обычный 2 12 2" xfId="591" xr:uid="{3AEAFDDF-E9C8-4AB7-B780-271BDBD463B4}"/>
    <cellStyle name="Обычный 2 12_Т-НахВТО-газ-28.09.12" xfId="592" xr:uid="{AE0F2A14-5263-4988-83F8-4A21231EC82E}"/>
    <cellStyle name="Обычный 2 13" xfId="593" xr:uid="{F4D5AA67-E8F4-4767-87F8-4E20599383F8}"/>
    <cellStyle name="Обычный 2 14" xfId="594" xr:uid="{CC6404E6-616B-4BB9-ADE4-862C1B3EC1D1}"/>
    <cellStyle name="Обычный 2 15" xfId="952" xr:uid="{6364B6C4-37C5-498D-98D2-7475E72F5B82}"/>
    <cellStyle name="Обычный 2 16" xfId="1502" xr:uid="{4F92E53D-7824-4FCB-A4B7-0D03C5590913}"/>
    <cellStyle name="Обычный 2 17" xfId="947" xr:uid="{45F68BE2-4B11-47F8-929C-E5DF2C37A059}"/>
    <cellStyle name="Обычный 2 18" xfId="2019" xr:uid="{3B385409-FE12-49E3-925A-AC71E7F695D0}"/>
    <cellStyle name="Обычный 2 2" xfId="595" xr:uid="{12A91692-F3AD-4338-8EE4-FF41DD4DF24B}"/>
    <cellStyle name="Обычный 2 3" xfId="596" xr:uid="{CBC48D57-9061-4A2D-8E38-0FA97F055AFA}"/>
    <cellStyle name="Обычный 2 4" xfId="597" xr:uid="{4D99CFF3-7397-452A-ABC4-78F2215BBB35}"/>
    <cellStyle name="Обычный 2 5" xfId="598" xr:uid="{9B531DA8-BC70-493A-879B-B57F9CD809F6}"/>
    <cellStyle name="Обычный 2 5 2" xfId="967" xr:uid="{7DB69BDB-2E15-4430-B430-ACBB67B4710C}"/>
    <cellStyle name="Обычный 2 5 3" xfId="946" xr:uid="{B3F3E317-5F6A-4CA5-B383-5CE101C86075}"/>
    <cellStyle name="Обычный 2 6" xfId="599" xr:uid="{5B4263F8-C1AF-4A51-BFF5-00392045C7C0}"/>
    <cellStyle name="Обычный 2 6 2" xfId="968" xr:uid="{2CAC4AD7-F8FA-47EE-B151-902560820945}"/>
    <cellStyle name="Обычный 2 6 3" xfId="948" xr:uid="{1AA68D91-C506-420D-956D-4CF40FCFEA54}"/>
    <cellStyle name="Обычный 2 7" xfId="600" xr:uid="{09476449-068A-4053-99D9-AFC1C7C7B6CD}"/>
    <cellStyle name="Обычный 2 8" xfId="601" xr:uid="{804FE463-717F-4317-B6A2-EDF5A310817A}"/>
    <cellStyle name="Обычный 2 9" xfId="602" xr:uid="{45036DFD-A76D-4455-8633-BCF9730451DF}"/>
    <cellStyle name="Обычный 2_Т-НахВТО-газ-28.09.12" xfId="603" xr:uid="{6065828A-7A6B-45A3-BF4A-CF62ADA5A6BC}"/>
    <cellStyle name="Обычный 20" xfId="604" xr:uid="{3672A2DD-D1C0-4407-B8FF-A01AE0A6A15F}"/>
    <cellStyle name="Обычный 21" xfId="605" xr:uid="{5C2B8F25-4A1D-41C3-99DA-E15824B9CEAC}"/>
    <cellStyle name="Обычный 22" xfId="606" xr:uid="{514D91F6-DB59-4D92-B85B-BAF25E2A45EE}"/>
    <cellStyle name="Обычный 23" xfId="607" xr:uid="{197A4FEE-703F-41FB-BB66-1D45EB2BE2D5}"/>
    <cellStyle name="Обычный 24" xfId="608" xr:uid="{41111513-A825-42C3-B8ED-89A48B867196}"/>
    <cellStyle name="Обычный 25" xfId="609" xr:uid="{59D126E1-D657-438E-93F8-65888F7FC463}"/>
    <cellStyle name="Обычный 26" xfId="610" xr:uid="{FBB7290A-4777-4517-A030-3714C6DD67F1}"/>
    <cellStyle name="Обычный 27" xfId="611" xr:uid="{477F13B3-4F41-48FE-A964-E9F99E2A114F}"/>
    <cellStyle name="Обычный 28" xfId="612" xr:uid="{85252C86-8872-4531-A1FC-2B43A3EE6387}"/>
    <cellStyle name="Обычный 29" xfId="613" xr:uid="{B1B1D744-5FAA-448D-A4D0-BF410BBAEAFB}"/>
    <cellStyle name="Обычный 3" xfId="4" xr:uid="{FDC03A4B-D904-438F-AF54-552632DE99A1}"/>
    <cellStyle name="Обычный 3 2" xfId="614" xr:uid="{73D6813F-9070-41F6-9144-7AB1E34AE4CC}"/>
    <cellStyle name="Обычный 3 2 2" xfId="969" xr:uid="{5876BFE8-2545-476E-8922-2E94D9847D50}"/>
    <cellStyle name="Обычный 3 2 3" xfId="949" xr:uid="{E71CEC0B-BA2A-44CF-9B27-65E690380451}"/>
    <cellStyle name="Обычный 3 3" xfId="615" xr:uid="{C4F1CC50-3D52-4EC8-BB75-6F4353E5C5B1}"/>
    <cellStyle name="Обычный 3 4" xfId="616" xr:uid="{12520CD9-B095-4B7E-BF32-BFE17716337C}"/>
    <cellStyle name="Обычный 3 5" xfId="617" xr:uid="{FB56CEF5-5AF6-4EFD-BC1A-D792A3A082A3}"/>
    <cellStyle name="Обычный 3 6" xfId="618" xr:uid="{EB638C01-0F9E-4B0A-BD0F-77764E690133}"/>
    <cellStyle name="Обычный 3_RZD_2009-2030_macromodel_090518" xfId="619" xr:uid="{300963D4-0334-457E-B7C4-F166A918E873}"/>
    <cellStyle name="Обычный 30" xfId="620" xr:uid="{53A8540B-1755-4AAF-B065-EF0E70F0AB71}"/>
    <cellStyle name="Обычный 31" xfId="684" xr:uid="{38224D63-5085-49F3-BE83-352FBA4C493B}"/>
    <cellStyle name="Обычный 32" xfId="2" xr:uid="{6F6F1A2D-411E-4B40-9372-99508941F056}"/>
    <cellStyle name="Обычный 33" xfId="1" xr:uid="{9609CC94-95D3-4D19-9E99-7B531113F0D2}"/>
    <cellStyle name="Обычный 34" xfId="686" xr:uid="{153069CE-4A6B-4C78-B886-A8A575F6F99A}"/>
    <cellStyle name="Обычный 35" xfId="951" xr:uid="{61CDA8C7-2E22-4548-AFF7-F57C167DFF29}"/>
    <cellStyle name="Обычный 36" xfId="1228" xr:uid="{A4E015E4-1EA5-44B4-AF73-85CE077EE2C2}"/>
    <cellStyle name="Обычный 37" xfId="950" xr:uid="{2201E57C-365C-4428-A048-7ED8B707650E}"/>
    <cellStyle name="Обычный 38" xfId="1501" xr:uid="{ADF0E7A9-FC34-4692-B5EA-DA1DEFEA373D}"/>
    <cellStyle name="Обычный 4" xfId="621" xr:uid="{7E666467-3F11-4CE1-B072-2C420A2561FD}"/>
    <cellStyle name="Обычный 4 2" xfId="622" xr:uid="{495EB6F1-E67F-4FCF-90BA-38BE59F5AD7A}"/>
    <cellStyle name="Обычный 4 2 2" xfId="623" xr:uid="{5C505B68-6410-47E3-8379-B9B20CD98AAC}"/>
    <cellStyle name="Обычный 4 2_Т-НахВТО-газ-28.09.12" xfId="624" xr:uid="{D5F0125C-A188-44AD-B6AC-D98981AE5713}"/>
    <cellStyle name="Обычный 4_ЦФ запрос2008-2009" xfId="625" xr:uid="{DBE1AD36-46A1-44E3-872B-3E33A62D3D54}"/>
    <cellStyle name="Обычный 5" xfId="626" xr:uid="{AF3F213B-DA6F-4906-8BB3-39E438CFD9A2}"/>
    <cellStyle name="Обычный 6" xfId="627" xr:uid="{431C82FE-47DD-4256-82CE-E0B817CEB2FD}"/>
    <cellStyle name="Обычный 6 2" xfId="5" xr:uid="{431B8845-7E77-411E-AEFD-6042DC12F4B5}"/>
    <cellStyle name="Обычный 6 3" xfId="685" xr:uid="{9B5632D2-3B60-494E-8BCF-0815391A5703}"/>
    <cellStyle name="Обычный 7" xfId="628" xr:uid="{E7DB2C7B-D3CA-4F7D-845E-321EF8A6BE4B}"/>
    <cellStyle name="Обычный 7 2" xfId="945" xr:uid="{F7C6E2ED-44D6-449D-87D1-E0171B97CF4A}"/>
    <cellStyle name="Обычный 8" xfId="629" xr:uid="{055C1148-EF19-4818-A0A8-C0AB569F7B25}"/>
    <cellStyle name="Обычный 9" xfId="630" xr:uid="{E309BBA6-0EE2-47BB-90EA-0432654B4663}"/>
    <cellStyle name="Процентный 10" xfId="631" xr:uid="{A84C2359-7772-4DD0-95B6-779DE81A4115}"/>
    <cellStyle name="Процентный 11" xfId="632" xr:uid="{6B69E301-3788-40C9-B23B-04A72F080905}"/>
    <cellStyle name="Процентный 12" xfId="633" xr:uid="{8C8DC619-0841-4F93-9AEB-7DEAB0F595CC}"/>
    <cellStyle name="Процентный 13" xfId="634" xr:uid="{C3D2D8DB-C100-4CAA-BF79-20129A7A2A73}"/>
    <cellStyle name="Процентный 14" xfId="635" xr:uid="{C0144B8B-7A80-44A3-860C-C72EF0F8560E}"/>
    <cellStyle name="Процентный 2" xfId="636" xr:uid="{215EFBC4-1A5C-440B-943E-3A03B5D175C8}"/>
    <cellStyle name="Процентный 2 2" xfId="637" xr:uid="{09BAB0CA-35A0-46E8-B34F-9BFAD0007718}"/>
    <cellStyle name="Процентный 2 2 2" xfId="638" xr:uid="{52639810-DC7C-4D1D-A1EA-C16ADFD49712}"/>
    <cellStyle name="Процентный 3" xfId="639" xr:uid="{8A727C70-FF3E-460F-A0FA-B8A4AB784C23}"/>
    <cellStyle name="Процентный 4" xfId="640" xr:uid="{4DEB3041-B857-4BB5-8C16-5E619F450163}"/>
    <cellStyle name="Процентный 5" xfId="641" xr:uid="{A19A0FEA-4863-4AC2-A970-8E37BC13D32D}"/>
    <cellStyle name="Процентный 6" xfId="642" xr:uid="{28F27781-1757-49E8-8B39-DFCF11309B52}"/>
    <cellStyle name="Процентный 7" xfId="643" xr:uid="{143EFFFB-1B20-4D22-9AEC-DAD0D9927C3C}"/>
    <cellStyle name="Процентный 8" xfId="644" xr:uid="{B76BB40E-F7B6-4140-90A9-B4AEC1815D95}"/>
    <cellStyle name="Процентный 9" xfId="645" xr:uid="{CCB1E367-2CA4-4A39-8555-B89BCD238425}"/>
    <cellStyle name="Сверхулин" xfId="646" xr:uid="{125565A5-760A-4BD8-B9B1-53A82C57BB65}"/>
    <cellStyle name="Сверхулин 2" xfId="944" xr:uid="{059759F3-294C-40EE-8BA1-F178910F9941}"/>
    <cellStyle name="Сверхулин 2 2" xfId="1500" xr:uid="{A1587C4F-509D-4417-9D81-B01BC05CA2CE}"/>
    <cellStyle name="Сверхулин 2 2 2" xfId="2018" xr:uid="{BAE8B82D-4DFC-4ABF-998B-12A8DFC219E4}"/>
    <cellStyle name="Сверхулин 2 3" xfId="1760" xr:uid="{E0C60DA8-2842-4ED2-BD13-BD694BC85708}"/>
    <cellStyle name="Сверхулин 2 4" xfId="1227" xr:uid="{9B192575-A568-422C-9128-F18688213173}"/>
    <cellStyle name="Стиль 1" xfId="647" xr:uid="{631605AF-C7D6-423E-8040-92204718242D}"/>
    <cellStyle name="Стиль 1 2" xfId="648" xr:uid="{CBB3A3DE-1B9C-4A0C-9FA0-0B7DA221C64A}"/>
    <cellStyle name="Стиль 1 3" xfId="649" xr:uid="{4E02FFE5-2B5B-4C28-B395-B11B16C79095}"/>
    <cellStyle name="Стиль 1 4" xfId="650" xr:uid="{4618050A-68E9-4D33-AA7B-026881FE3060}"/>
    <cellStyle name="Стиль 1 5" xfId="651" xr:uid="{E2BE6A5E-F290-41F2-9A50-468B634B3F1A}"/>
    <cellStyle name="Стиль 1 6" xfId="652" xr:uid="{300C5AC7-2766-44D3-8E11-89FDD199E468}"/>
    <cellStyle name="Стиль 1 7" xfId="653" xr:uid="{7B15B9A5-C4E5-4C4D-8DA9-91CEDD6A25B2}"/>
    <cellStyle name="Стиль 1_Книга2" xfId="654" xr:uid="{810B053D-533D-458A-AE37-4C6EF85FCE79}"/>
    <cellStyle name="ТаблицаТекст" xfId="655" xr:uid="{EF176890-291B-4CB7-813F-09EA6CB08138}"/>
    <cellStyle name="Тысячи [0]_Chart1 (Sales &amp; Costs)" xfId="656" xr:uid="{9804CB4B-1F5A-41A1-B610-8614B3FAD3AC}"/>
    <cellStyle name="Тысячи_Chart1 (Sales &amp; Costs)" xfId="657" xr:uid="{5CE6AA71-065B-47A6-81E5-DA91AE37B9ED}"/>
    <cellStyle name="Финансовый [0] 2" xfId="658" xr:uid="{9F1531C7-A9FD-45A9-9F01-4AB9621F5750}"/>
    <cellStyle name="Финансовый 10" xfId="659" xr:uid="{F12D3997-8F5E-429A-A264-E0945F6C862E}"/>
    <cellStyle name="Финансовый 11" xfId="660" xr:uid="{E8562BCB-5878-4DCD-B8B7-C8F619EB4254}"/>
    <cellStyle name="Финансовый 12" xfId="661" xr:uid="{25ADEA6F-D476-44ED-8A8C-54DAABA0CC00}"/>
    <cellStyle name="Финансовый 13" xfId="662" xr:uid="{CC4E5827-BB14-481B-85F6-5190860D342E}"/>
    <cellStyle name="Финансовый 14" xfId="663" xr:uid="{A69C1AEA-653C-4297-BAE8-2438DFAB5FBA}"/>
    <cellStyle name="Финансовый 15" xfId="664" xr:uid="{A580CC45-971D-42C1-9E4F-0F879DF4F003}"/>
    <cellStyle name="Финансовый 16" xfId="665" xr:uid="{F9732023-F140-4D07-8A00-87D72AC9B662}"/>
    <cellStyle name="Финансовый 17" xfId="666" xr:uid="{5759BF4A-9CBD-4E26-ABAA-6B812650B084}"/>
    <cellStyle name="Финансовый 2" xfId="667" xr:uid="{0B96234E-A5C5-43E6-95F5-1B6EC96297A8}"/>
    <cellStyle name="Финансовый 2 10" xfId="668" xr:uid="{ADA4F3B3-2C60-4D6D-A3B2-49ECDB8231CF}"/>
    <cellStyle name="Финансовый 2 2" xfId="669" xr:uid="{CB57F4F3-2130-4660-ACD1-F398A80A8404}"/>
    <cellStyle name="Финансовый 2 3" xfId="670" xr:uid="{0CC7CBF3-53FA-48BC-8521-285A2E35FAB6}"/>
    <cellStyle name="Финансовый 2 4" xfId="671" xr:uid="{961CB631-08DF-410F-8EFB-3C777424CD2B}"/>
    <cellStyle name="Финансовый 2 5" xfId="672" xr:uid="{C78D80BC-C132-42E7-8A37-927464EEEDDC}"/>
    <cellStyle name="Финансовый 2 6" xfId="673" xr:uid="{0952E4A1-F749-42FF-B32F-369840095430}"/>
    <cellStyle name="Финансовый 2 7" xfId="674" xr:uid="{E4DAF2AF-FCFD-4D86-B536-05AB02FDF226}"/>
    <cellStyle name="Финансовый 2 8" xfId="675" xr:uid="{B8813720-07FF-49AB-B553-4D9FA044F90F}"/>
    <cellStyle name="Финансовый 2 9" xfId="676" xr:uid="{CC42324D-722E-4284-9FE4-D3DAC3D8B86C}"/>
    <cellStyle name="Финансовый 3" xfId="677" xr:uid="{A1AF1A66-505B-4DBD-84CD-C0527153C13B}"/>
    <cellStyle name="Финансовый 3 2" xfId="6" xr:uid="{55752966-3B9A-4416-B18B-911F68A4F86E}"/>
    <cellStyle name="Финансовый 4" xfId="678" xr:uid="{2EB058F0-B156-42DB-8D45-2607B9825A23}"/>
    <cellStyle name="Финансовый 5" xfId="679" xr:uid="{28364250-4E72-4C39-9CEA-21EC376C304F}"/>
    <cellStyle name="Финансовый 6" xfId="680" xr:uid="{5382C540-FF02-460D-B0D5-FB51A6DD5B8D}"/>
    <cellStyle name="Финансовый 7" xfId="681" xr:uid="{09D49841-C9FA-4245-8C36-9FDADAC4B502}"/>
    <cellStyle name="Финансовый 8" xfId="682" xr:uid="{005D1D73-6759-4FB5-9805-5C286F3C3FB3}"/>
    <cellStyle name="Финансовый 9" xfId="683" xr:uid="{5AAD903F-7CCD-48A9-AAEA-2AADD33E399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0"/>
  <sheetViews>
    <sheetView view="pageBreakPreview" workbookViewId="0">
      <selection activeCell="H15" sqref="H15"/>
    </sheetView>
  </sheetViews>
  <sheetFormatPr defaultColWidth="9.140625" defaultRowHeight="15" x14ac:dyDescent="0.25"/>
  <cols>
    <col min="1" max="1" width="19.140625" style="4" customWidth="1"/>
    <col min="2" max="2" width="52" style="4" customWidth="1"/>
    <col min="3" max="3" width="21" style="4" customWidth="1"/>
    <col min="4" max="6" width="9.140625" style="4"/>
    <col min="7" max="7" width="7" style="4" customWidth="1"/>
    <col min="8" max="8" width="9.140625" style="4"/>
  </cols>
  <sheetData>
    <row r="2" spans="1:3" x14ac:dyDescent="0.25">
      <c r="A2" s="192" t="s">
        <v>0</v>
      </c>
      <c r="B2" s="192"/>
      <c r="C2" s="192"/>
    </row>
    <row r="3" spans="1:3" x14ac:dyDescent="0.25">
      <c r="A3" s="1"/>
      <c r="B3" s="1"/>
      <c r="C3" s="1"/>
    </row>
    <row r="4" spans="1:3" x14ac:dyDescent="0.25">
      <c r="A4" s="193" t="s">
        <v>1</v>
      </c>
      <c r="B4" s="193"/>
      <c r="C4" s="193"/>
    </row>
    <row r="5" spans="1:3" s="4" customFormat="1" ht="25.5" customHeight="1" x14ac:dyDescent="0.2">
      <c r="A5" s="1"/>
      <c r="B5" s="1"/>
      <c r="C5" s="1"/>
    </row>
    <row r="6" spans="1:3" ht="45.75" customHeight="1" x14ac:dyDescent="0.25">
      <c r="A6" s="100" t="s">
        <v>2</v>
      </c>
      <c r="B6" s="194" t="s">
        <v>3</v>
      </c>
      <c r="C6" s="194"/>
    </row>
    <row r="7" spans="1:3" x14ac:dyDescent="0.25">
      <c r="A7" s="101" t="s">
        <v>4</v>
      </c>
      <c r="B7" s="1"/>
      <c r="C7" s="1"/>
    </row>
    <row r="8" spans="1:3" x14ac:dyDescent="0.25">
      <c r="A8" s="101"/>
      <c r="B8" s="1"/>
      <c r="C8" s="1"/>
    </row>
    <row r="9" spans="1:3" ht="39.6" customHeight="1" x14ac:dyDescent="0.25">
      <c r="A9" s="2" t="s">
        <v>5</v>
      </c>
      <c r="B9" s="2" t="s">
        <v>6</v>
      </c>
      <c r="C9" s="2" t="s">
        <v>7</v>
      </c>
    </row>
    <row r="10" spans="1:3" ht="86.45" customHeight="1" x14ac:dyDescent="0.25">
      <c r="A10" s="102" t="s">
        <v>8</v>
      </c>
      <c r="B10" s="103" t="s">
        <v>9</v>
      </c>
      <c r="C10" s="3" t="e">
        <f>#REF!/1000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3">
    <mergeCell ref="A2:C2"/>
    <mergeCell ref="A4:C4"/>
    <mergeCell ref="B6:C6"/>
  </mergeCells>
  <pageMargins left="0.7" right="0.7" top="0.75" bottom="0.75" header="0.3" footer="0.3"/>
  <pageSetup paperSize="9" scale="93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D17"/>
  <sheetViews>
    <sheetView view="pageBreakPreview" workbookViewId="0">
      <selection activeCell="C12" sqref="C12"/>
    </sheetView>
  </sheetViews>
  <sheetFormatPr defaultRowHeight="15" x14ac:dyDescent="0.25"/>
  <cols>
    <col min="1" max="1" width="12.7109375" customWidth="1"/>
    <col min="2" max="2" width="16.42578125" customWidth="1"/>
    <col min="3" max="3" width="37.140625" customWidth="1"/>
    <col min="4" max="4" width="49" customWidth="1"/>
    <col min="5" max="5" width="9.140625" customWidth="1"/>
  </cols>
  <sheetData>
    <row r="1" spans="1:4" ht="15.75" customHeight="1" x14ac:dyDescent="0.25">
      <c r="A1" s="114"/>
      <c r="B1" s="114"/>
      <c r="C1" s="114"/>
      <c r="D1" s="114" t="s">
        <v>226</v>
      </c>
    </row>
    <row r="2" spans="1:4" ht="15.75" customHeight="1" x14ac:dyDescent="0.25">
      <c r="A2" s="114"/>
      <c r="B2" s="114"/>
      <c r="C2" s="114"/>
      <c r="D2" s="114"/>
    </row>
    <row r="3" spans="1:4" ht="15.75" customHeight="1" x14ac:dyDescent="0.25">
      <c r="A3" s="114"/>
      <c r="B3" s="132" t="s">
        <v>227</v>
      </c>
      <c r="C3" s="114"/>
      <c r="D3" s="114"/>
    </row>
    <row r="4" spans="1:4" ht="15.75" customHeight="1" x14ac:dyDescent="0.25">
      <c r="A4" s="114"/>
      <c r="B4" s="114"/>
      <c r="C4" s="114"/>
      <c r="D4" s="114"/>
    </row>
    <row r="5" spans="1:4" ht="31.5" customHeight="1" x14ac:dyDescent="0.25">
      <c r="A5" s="236" t="s">
        <v>228</v>
      </c>
      <c r="B5" s="236"/>
      <c r="C5" s="236"/>
      <c r="D5" s="188" t="str">
        <f>'Прил.5 Расчет СМР и ОБ'!D6:J6</f>
        <v>Постоянная часть ПС, устройство турникета ЗПС 220 кВ</v>
      </c>
    </row>
    <row r="6" spans="1:4" ht="15.75" customHeight="1" x14ac:dyDescent="0.25">
      <c r="A6" s="114" t="s">
        <v>385</v>
      </c>
      <c r="B6" s="114"/>
      <c r="C6" s="114"/>
      <c r="D6" s="114"/>
    </row>
    <row r="7" spans="1:4" ht="15.75" customHeight="1" x14ac:dyDescent="0.25">
      <c r="A7" s="114"/>
      <c r="B7" s="114"/>
      <c r="C7" s="114"/>
      <c r="D7" s="114"/>
    </row>
    <row r="8" spans="1:4" x14ac:dyDescent="0.25">
      <c r="A8" s="203" t="s">
        <v>5</v>
      </c>
      <c r="B8" s="203" t="s">
        <v>6</v>
      </c>
      <c r="C8" s="203" t="s">
        <v>229</v>
      </c>
      <c r="D8" s="203" t="s">
        <v>230</v>
      </c>
    </row>
    <row r="9" spans="1:4" x14ac:dyDescent="0.25">
      <c r="A9" s="203"/>
      <c r="B9" s="203"/>
      <c r="C9" s="203"/>
      <c r="D9" s="203"/>
    </row>
    <row r="10" spans="1:4" ht="15.75" customHeight="1" x14ac:dyDescent="0.25">
      <c r="A10" s="116">
        <v>1</v>
      </c>
      <c r="B10" s="116">
        <v>2</v>
      </c>
      <c r="C10" s="116">
        <v>3</v>
      </c>
      <c r="D10" s="116">
        <v>4</v>
      </c>
    </row>
    <row r="11" spans="1:4" ht="63" customHeight="1" x14ac:dyDescent="0.25">
      <c r="A11" s="190" t="s">
        <v>392</v>
      </c>
      <c r="B11" s="190" t="s">
        <v>393</v>
      </c>
      <c r="C11" s="189" t="s">
        <v>394</v>
      </c>
      <c r="D11" s="169">
        <f>'Прил.4 РМ'!C41/1000</f>
        <v>405.91080000000005</v>
      </c>
    </row>
    <row r="13" spans="1:4" x14ac:dyDescent="0.25">
      <c r="A13" s="4" t="s">
        <v>231</v>
      </c>
      <c r="B13" s="12"/>
      <c r="C13" s="12"/>
      <c r="D13" s="25"/>
    </row>
    <row r="14" spans="1:4" x14ac:dyDescent="0.25">
      <c r="A14" s="159" t="s">
        <v>69</v>
      </c>
      <c r="B14" s="12"/>
      <c r="C14" s="12"/>
      <c r="D14" s="25"/>
    </row>
    <row r="15" spans="1:4" x14ac:dyDescent="0.25">
      <c r="A15" s="4"/>
      <c r="B15" s="12"/>
      <c r="C15" s="12"/>
      <c r="D15" s="25"/>
    </row>
    <row r="16" spans="1:4" x14ac:dyDescent="0.25">
      <c r="A16" s="4" t="s">
        <v>70</v>
      </c>
      <c r="B16" s="12"/>
      <c r="C16" s="12"/>
      <c r="D16" s="25"/>
    </row>
    <row r="17" spans="1:4" x14ac:dyDescent="0.25">
      <c r="A17" s="159" t="s">
        <v>71</v>
      </c>
      <c r="B17" s="12"/>
      <c r="C17" s="12"/>
      <c r="D17" s="25"/>
    </row>
  </sheetData>
  <mergeCells count="5">
    <mergeCell ref="A5:C5"/>
    <mergeCell ref="A8:A9"/>
    <mergeCell ref="B8:B9"/>
    <mergeCell ref="C8:C9"/>
    <mergeCell ref="D8:D9"/>
  </mergeCells>
  <pageMargins left="0.7" right="0.7" top="0.75" bottom="0.75" header="0.3" footer="0.3"/>
  <pageSetup paperSize="9" scale="75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4:E31"/>
  <sheetViews>
    <sheetView zoomScale="85" zoomScaleNormal="85" workbookViewId="0">
      <selection activeCell="I14" sqref="I14:J14"/>
    </sheetView>
  </sheetViews>
  <sheetFormatPr defaultRowHeight="15" x14ac:dyDescent="0.25"/>
  <cols>
    <col min="1" max="1" width="9.140625" customWidth="1"/>
    <col min="2" max="2" width="40.7109375" customWidth="1"/>
    <col min="3" max="3" width="37" customWidth="1"/>
    <col min="4" max="4" width="32" customWidth="1"/>
    <col min="5" max="5" width="9.140625" customWidth="1"/>
  </cols>
  <sheetData>
    <row r="4" spans="2:5" ht="15.75" customHeight="1" x14ac:dyDescent="0.25">
      <c r="B4" s="199" t="s">
        <v>232</v>
      </c>
      <c r="C4" s="199"/>
      <c r="D4" s="199"/>
    </row>
    <row r="5" spans="2:5" ht="18.75" customHeight="1" x14ac:dyDescent="0.25">
      <c r="B5" s="162"/>
    </row>
    <row r="6" spans="2:5" ht="15.75" customHeight="1" x14ac:dyDescent="0.25">
      <c r="B6" s="200" t="s">
        <v>233</v>
      </c>
      <c r="C6" s="200"/>
      <c r="D6" s="200"/>
    </row>
    <row r="7" spans="2:5" x14ac:dyDescent="0.25">
      <c r="B7" s="237"/>
      <c r="C7" s="237"/>
      <c r="D7" s="237"/>
      <c r="E7" s="237"/>
    </row>
    <row r="8" spans="2:5" x14ac:dyDescent="0.25">
      <c r="B8" s="163"/>
      <c r="C8" s="163"/>
      <c r="D8" s="163"/>
      <c r="E8" s="163"/>
    </row>
    <row r="9" spans="2:5" ht="47.25" customHeight="1" x14ac:dyDescent="0.25">
      <c r="B9" s="116" t="s">
        <v>234</v>
      </c>
      <c r="C9" s="116" t="s">
        <v>235</v>
      </c>
      <c r="D9" s="116" t="s">
        <v>236</v>
      </c>
    </row>
    <row r="10" spans="2:5" ht="15.75" customHeight="1" x14ac:dyDescent="0.25">
      <c r="B10" s="116">
        <v>1</v>
      </c>
      <c r="C10" s="116">
        <v>2</v>
      </c>
      <c r="D10" s="116">
        <v>3</v>
      </c>
    </row>
    <row r="11" spans="2:5" ht="45" customHeight="1" x14ac:dyDescent="0.25">
      <c r="B11" s="116" t="s">
        <v>237</v>
      </c>
      <c r="C11" s="116" t="s">
        <v>238</v>
      </c>
      <c r="D11" s="116">
        <v>44.29</v>
      </c>
    </row>
    <row r="12" spans="2:5" ht="29.25" customHeight="1" x14ac:dyDescent="0.25">
      <c r="B12" s="116" t="s">
        <v>239</v>
      </c>
      <c r="C12" s="116" t="s">
        <v>238</v>
      </c>
      <c r="D12" s="116">
        <v>13.47</v>
      </c>
    </row>
    <row r="13" spans="2:5" ht="29.25" customHeight="1" x14ac:dyDescent="0.25">
      <c r="B13" s="116" t="s">
        <v>240</v>
      </c>
      <c r="C13" s="116" t="s">
        <v>238</v>
      </c>
      <c r="D13" s="116">
        <v>8.0399999999999991</v>
      </c>
    </row>
    <row r="14" spans="2:5" ht="30.75" customHeight="1" x14ac:dyDescent="0.25">
      <c r="B14" s="116" t="s">
        <v>241</v>
      </c>
      <c r="C14" s="119" t="s">
        <v>242</v>
      </c>
      <c r="D14" s="116">
        <v>6.26</v>
      </c>
    </row>
    <row r="15" spans="2:5" ht="89.25" customHeight="1" x14ac:dyDescent="0.25">
      <c r="B15" s="116" t="s">
        <v>243</v>
      </c>
      <c r="C15" s="116" t="s">
        <v>244</v>
      </c>
      <c r="D15" s="164">
        <v>3.9E-2</v>
      </c>
    </row>
    <row r="16" spans="2:5" ht="78.75" customHeight="1" x14ac:dyDescent="0.25">
      <c r="B16" s="116" t="s">
        <v>245</v>
      </c>
      <c r="C16" s="116" t="s">
        <v>246</v>
      </c>
      <c r="D16" s="164">
        <v>2.1000000000000001E-2</v>
      </c>
    </row>
    <row r="17" spans="2:4" ht="34.5" customHeight="1" x14ac:dyDescent="0.25">
      <c r="B17" s="116"/>
      <c r="C17" s="116"/>
      <c r="D17" s="116"/>
    </row>
    <row r="18" spans="2:4" ht="31.5" customHeight="1" x14ac:dyDescent="0.25">
      <c r="B18" s="116" t="s">
        <v>247</v>
      </c>
      <c r="C18" s="116" t="s">
        <v>248</v>
      </c>
      <c r="D18" s="164">
        <v>2.1399999999999999E-2</v>
      </c>
    </row>
    <row r="19" spans="2:4" ht="31.5" customHeight="1" x14ac:dyDescent="0.25">
      <c r="B19" s="116" t="s">
        <v>178</v>
      </c>
      <c r="C19" s="116" t="s">
        <v>249</v>
      </c>
      <c r="D19" s="164">
        <v>2E-3</v>
      </c>
    </row>
    <row r="20" spans="2:4" ht="24" customHeight="1" x14ac:dyDescent="0.25">
      <c r="B20" s="116" t="s">
        <v>180</v>
      </c>
      <c r="C20" s="116" t="s">
        <v>250</v>
      </c>
      <c r="D20" s="164">
        <v>0.03</v>
      </c>
    </row>
    <row r="21" spans="2:4" ht="18.75" customHeight="1" x14ac:dyDescent="0.25">
      <c r="B21" s="165"/>
    </row>
    <row r="22" spans="2:4" ht="18.75" customHeight="1" x14ac:dyDescent="0.25">
      <c r="B22" s="165"/>
    </row>
    <row r="23" spans="2:4" ht="18.75" customHeight="1" x14ac:dyDescent="0.25">
      <c r="B23" s="165"/>
    </row>
    <row r="24" spans="2:4" ht="18.75" customHeight="1" x14ac:dyDescent="0.25">
      <c r="B24" s="165"/>
    </row>
    <row r="27" spans="2:4" x14ac:dyDescent="0.25">
      <c r="B27" s="4" t="s">
        <v>251</v>
      </c>
      <c r="C27" s="12"/>
    </row>
    <row r="28" spans="2:4" x14ac:dyDescent="0.25">
      <c r="B28" s="159" t="s">
        <v>69</v>
      </c>
      <c r="C28" s="12"/>
    </row>
    <row r="29" spans="2:4" x14ac:dyDescent="0.25">
      <c r="B29" s="4"/>
      <c r="C29" s="12"/>
    </row>
    <row r="30" spans="2:4" x14ac:dyDescent="0.25">
      <c r="B30" s="4" t="s">
        <v>218</v>
      </c>
      <c r="C30" s="12"/>
    </row>
    <row r="31" spans="2:4" x14ac:dyDescent="0.25">
      <c r="B31" s="159" t="s">
        <v>71</v>
      </c>
      <c r="C31" s="12"/>
    </row>
  </sheetData>
  <mergeCells count="3">
    <mergeCell ref="B4:D4"/>
    <mergeCell ref="B6:D6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2:G13"/>
  <sheetViews>
    <sheetView view="pageBreakPreview" workbookViewId="0">
      <selection activeCell="F12" sqref="F12"/>
    </sheetView>
  </sheetViews>
  <sheetFormatPr defaultRowHeight="15" x14ac:dyDescent="0.25"/>
  <cols>
    <col min="1" max="1" width="9.140625" customWidth="1"/>
    <col min="2" max="2" width="44.85546875" customWidth="1"/>
    <col min="3" max="3" width="13" customWidth="1"/>
    <col min="4" max="4" width="22.85546875" customWidth="1"/>
    <col min="5" max="5" width="21.5703125" customWidth="1"/>
    <col min="6" max="6" width="43.85546875" customWidth="1"/>
    <col min="7" max="7" width="9.140625" customWidth="1"/>
  </cols>
  <sheetData>
    <row r="2" spans="1:7" ht="17.25" customHeight="1" x14ac:dyDescent="0.25">
      <c r="A2" s="200" t="s">
        <v>252</v>
      </c>
      <c r="B2" s="200"/>
      <c r="C2" s="200"/>
      <c r="D2" s="200"/>
      <c r="E2" s="200"/>
      <c r="F2" s="200"/>
    </row>
    <row r="4" spans="1:7" ht="18" customHeight="1" x14ac:dyDescent="0.25">
      <c r="A4" s="166" t="s">
        <v>253</v>
      </c>
      <c r="B4" s="114"/>
      <c r="C4" s="114"/>
      <c r="D4" s="114"/>
      <c r="E4" s="114"/>
      <c r="F4" s="114"/>
      <c r="G4" s="114"/>
    </row>
    <row r="5" spans="1:7" ht="15.75" customHeight="1" x14ac:dyDescent="0.25">
      <c r="A5" s="167" t="s">
        <v>13</v>
      </c>
      <c r="B5" s="167" t="s">
        <v>254</v>
      </c>
      <c r="C5" s="167" t="s">
        <v>255</v>
      </c>
      <c r="D5" s="167" t="s">
        <v>256</v>
      </c>
      <c r="E5" s="167" t="s">
        <v>257</v>
      </c>
      <c r="F5" s="167" t="s">
        <v>258</v>
      </c>
      <c r="G5" s="114"/>
    </row>
    <row r="6" spans="1:7" ht="15.75" customHeight="1" x14ac:dyDescent="0.25">
      <c r="A6" s="167">
        <v>1</v>
      </c>
      <c r="B6" s="167">
        <v>2</v>
      </c>
      <c r="C6" s="167">
        <v>3</v>
      </c>
      <c r="D6" s="167">
        <v>4</v>
      </c>
      <c r="E6" s="167">
        <v>5</v>
      </c>
      <c r="F6" s="167">
        <v>6</v>
      </c>
      <c r="G6" s="114"/>
    </row>
    <row r="7" spans="1:7" ht="110.25" customHeight="1" x14ac:dyDescent="0.25">
      <c r="A7" s="168" t="s">
        <v>259</v>
      </c>
      <c r="B7" s="118" t="s">
        <v>260</v>
      </c>
      <c r="C7" s="116" t="s">
        <v>261</v>
      </c>
      <c r="D7" s="116" t="s">
        <v>262</v>
      </c>
      <c r="E7" s="169">
        <v>47872.94</v>
      </c>
      <c r="F7" s="118" t="s">
        <v>263</v>
      </c>
      <c r="G7" s="114"/>
    </row>
    <row r="8" spans="1:7" ht="31.5" customHeight="1" x14ac:dyDescent="0.25">
      <c r="A8" s="168" t="s">
        <v>264</v>
      </c>
      <c r="B8" s="118" t="s">
        <v>265</v>
      </c>
      <c r="C8" s="116" t="s">
        <v>266</v>
      </c>
      <c r="D8" s="116" t="s">
        <v>267</v>
      </c>
      <c r="E8" s="169">
        <f>1973/12</f>
        <v>164.41666666666666</v>
      </c>
      <c r="F8" s="118" t="s">
        <v>268</v>
      </c>
      <c r="G8" s="170"/>
    </row>
    <row r="9" spans="1:7" ht="15.75" customHeight="1" x14ac:dyDescent="0.25">
      <c r="A9" s="168" t="s">
        <v>269</v>
      </c>
      <c r="B9" s="118" t="s">
        <v>270</v>
      </c>
      <c r="C9" s="116" t="s">
        <v>271</v>
      </c>
      <c r="D9" s="116" t="s">
        <v>262</v>
      </c>
      <c r="E9" s="169">
        <v>1</v>
      </c>
      <c r="F9" s="118"/>
      <c r="G9" s="170"/>
    </row>
    <row r="10" spans="1:7" ht="15.75" customHeight="1" x14ac:dyDescent="0.25">
      <c r="A10" s="168" t="s">
        <v>272</v>
      </c>
      <c r="B10" s="118" t="s">
        <v>273</v>
      </c>
      <c r="C10" s="116"/>
      <c r="D10" s="116"/>
      <c r="E10" s="171">
        <v>4.2</v>
      </c>
      <c r="F10" s="118" t="s">
        <v>274</v>
      </c>
      <c r="G10" s="170"/>
    </row>
    <row r="11" spans="1:7" ht="78.75" customHeight="1" x14ac:dyDescent="0.25">
      <c r="A11" s="168" t="s">
        <v>275</v>
      </c>
      <c r="B11" s="118" t="s">
        <v>276</v>
      </c>
      <c r="C11" s="116" t="s">
        <v>277</v>
      </c>
      <c r="D11" s="116" t="s">
        <v>262</v>
      </c>
      <c r="E11" s="172">
        <v>1.38</v>
      </c>
      <c r="F11" s="118" t="s">
        <v>278</v>
      </c>
      <c r="G11" s="114"/>
    </row>
    <row r="12" spans="1:7" ht="78.75" customHeight="1" x14ac:dyDescent="0.25">
      <c r="A12" s="168" t="s">
        <v>279</v>
      </c>
      <c r="B12" s="117" t="s">
        <v>280</v>
      </c>
      <c r="C12" s="116" t="s">
        <v>281</v>
      </c>
      <c r="D12" s="116" t="s">
        <v>262</v>
      </c>
      <c r="E12" s="173">
        <v>1.139</v>
      </c>
      <c r="F12" s="174" t="s">
        <v>282</v>
      </c>
      <c r="G12" s="170" t="s">
        <v>283</v>
      </c>
    </row>
    <row r="13" spans="1:7" ht="63" customHeight="1" x14ac:dyDescent="0.25">
      <c r="A13" s="168" t="s">
        <v>284</v>
      </c>
      <c r="B13" s="127" t="s">
        <v>285</v>
      </c>
      <c r="C13" s="116" t="s">
        <v>286</v>
      </c>
      <c r="D13" s="116" t="s">
        <v>287</v>
      </c>
      <c r="E13" s="175">
        <f>((E7*E9/E8)*E11)*E12</f>
        <v>457.66433583862141</v>
      </c>
      <c r="F13" s="118" t="s">
        <v>288</v>
      </c>
      <c r="G13" s="114"/>
    </row>
  </sheetData>
  <mergeCells count="1">
    <mergeCell ref="A2:F2"/>
  </mergeCells>
  <hyperlinks>
    <hyperlink ref="G12" r:id="rId1" xr:uid="{00000000-0004-0000-0B00-000000000000}"/>
  </hyperlinks>
  <pageMargins left="0.7" right="0.7" top="0.75" bottom="0.75" header="0.3" footer="0.3"/>
  <pageSetup paperSize="9" scale="56" fitToHeight="0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40"/>
  <sheetViews>
    <sheetView view="pageBreakPreview" topLeftCell="A12" zoomScale="85" workbookViewId="0">
      <selection activeCell="F8" sqref="F8"/>
    </sheetView>
  </sheetViews>
  <sheetFormatPr defaultColWidth="9.140625" defaultRowHeight="15" x14ac:dyDescent="0.25"/>
  <cols>
    <col min="1" max="1" width="5.7109375" style="12" customWidth="1"/>
    <col min="2" max="2" width="26.28515625" style="12" customWidth="1"/>
    <col min="3" max="3" width="36.140625" style="12" customWidth="1"/>
    <col min="4" max="4" width="12.28515625" style="12" customWidth="1"/>
    <col min="5" max="5" width="15.140625" style="12" customWidth="1"/>
    <col min="6" max="6" width="12.5703125" style="12" customWidth="1"/>
    <col min="7" max="7" width="16.5703125" style="12" customWidth="1"/>
    <col min="8" max="9" width="10.7109375" style="12" customWidth="1"/>
    <col min="10" max="10" width="11.5703125" style="12" customWidth="1"/>
    <col min="11" max="11" width="9.140625" style="12"/>
  </cols>
  <sheetData>
    <row r="1" spans="1:13" s="28" customFormat="1" ht="29.45" customHeight="1" x14ac:dyDescent="0.2">
      <c r="A1" s="238" t="s">
        <v>289</v>
      </c>
      <c r="B1" s="238"/>
      <c r="C1" s="238"/>
      <c r="D1" s="238"/>
      <c r="E1" s="238"/>
      <c r="F1" s="238"/>
      <c r="G1" s="238"/>
      <c r="H1" s="238"/>
      <c r="I1" s="238"/>
    </row>
    <row r="2" spans="1:13" s="28" customFormat="1" ht="13.5" customHeight="1" x14ac:dyDescent="0.2">
      <c r="A2" s="29"/>
      <c r="B2" s="29"/>
      <c r="C2" s="29"/>
      <c r="D2" s="29"/>
      <c r="E2" s="29"/>
      <c r="F2" s="29"/>
      <c r="G2" s="29"/>
      <c r="H2" s="29"/>
      <c r="I2" s="29"/>
    </row>
    <row r="3" spans="1:13" s="28" customFormat="1" ht="34.5" customHeight="1" x14ac:dyDescent="0.2">
      <c r="A3" s="195" t="e">
        <f>#REF!</f>
        <v>#REF!</v>
      </c>
      <c r="B3" s="195"/>
      <c r="C3" s="195"/>
      <c r="D3" s="195"/>
      <c r="E3" s="195"/>
      <c r="F3" s="195"/>
      <c r="G3" s="195"/>
      <c r="H3" s="195"/>
      <c r="I3" s="195"/>
    </row>
    <row r="4" spans="1:13" s="4" customFormat="1" ht="15.75" customHeight="1" x14ac:dyDescent="0.2">
      <c r="A4" s="239"/>
      <c r="B4" s="239"/>
      <c r="C4" s="239"/>
      <c r="D4" s="239"/>
      <c r="E4" s="239"/>
      <c r="F4" s="239"/>
      <c r="G4" s="239"/>
      <c r="H4" s="239"/>
      <c r="I4" s="239"/>
    </row>
    <row r="5" spans="1:13" s="30" customFormat="1" ht="36.6" customHeight="1" x14ac:dyDescent="0.35">
      <c r="A5" s="240" t="s">
        <v>13</v>
      </c>
      <c r="B5" s="240" t="s">
        <v>290</v>
      </c>
      <c r="C5" s="240" t="s">
        <v>291</v>
      </c>
      <c r="D5" s="240" t="s">
        <v>292</v>
      </c>
      <c r="E5" s="235" t="s">
        <v>293</v>
      </c>
      <c r="F5" s="235"/>
      <c r="G5" s="235"/>
      <c r="H5" s="235"/>
      <c r="I5" s="235"/>
    </row>
    <row r="6" spans="1:13" s="25" customFormat="1" ht="31.5" customHeight="1" x14ac:dyDescent="0.2">
      <c r="A6" s="240"/>
      <c r="B6" s="240"/>
      <c r="C6" s="240"/>
      <c r="D6" s="240"/>
      <c r="E6" s="31" t="s">
        <v>77</v>
      </c>
      <c r="F6" s="31" t="s">
        <v>78</v>
      </c>
      <c r="G6" s="31" t="s">
        <v>43</v>
      </c>
      <c r="H6" s="31" t="s">
        <v>294</v>
      </c>
      <c r="I6" s="31" t="s">
        <v>295</v>
      </c>
    </row>
    <row r="7" spans="1:13" s="25" customFormat="1" ht="13.15" customHeight="1" x14ac:dyDescent="0.2">
      <c r="A7" s="2">
        <v>1</v>
      </c>
      <c r="B7" s="2">
        <v>2</v>
      </c>
      <c r="C7" s="2">
        <v>3</v>
      </c>
      <c r="D7" s="2">
        <v>4</v>
      </c>
      <c r="E7" s="2">
        <v>5</v>
      </c>
      <c r="F7" s="2"/>
      <c r="G7" s="2">
        <v>6</v>
      </c>
      <c r="H7" s="2">
        <v>7</v>
      </c>
      <c r="I7" s="2">
        <v>8</v>
      </c>
    </row>
    <row r="8" spans="1:13" s="25" customFormat="1" ht="13.15" customHeight="1" x14ac:dyDescent="0.2">
      <c r="A8" s="32">
        <v>1</v>
      </c>
      <c r="B8" s="33"/>
      <c r="C8" s="8" t="s">
        <v>168</v>
      </c>
      <c r="D8" s="34"/>
      <c r="E8" s="27">
        <f>'4.3 Отдел 2. Тех.характеристики'!H4/1000</f>
        <v>3.98509</v>
      </c>
      <c r="F8" s="27">
        <f>'4.3 Отдел 2. Тех.характеристики'!I4/1000</f>
        <v>3.1536300000000002</v>
      </c>
      <c r="G8" s="27">
        <f>'4.3 Отдел 2. Тех.характеристики'!J4/1000</f>
        <v>94.532139999999998</v>
      </c>
      <c r="H8" s="27"/>
      <c r="I8" s="27">
        <f>E8+F8+G8</f>
        <v>101.67086</v>
      </c>
      <c r="K8" s="35"/>
      <c r="L8" s="35"/>
      <c r="M8" s="35"/>
    </row>
    <row r="9" spans="1:13" s="25" customFormat="1" ht="38.25" customHeight="1" x14ac:dyDescent="0.2">
      <c r="A9" s="32">
        <v>2</v>
      </c>
      <c r="B9" s="8" t="s">
        <v>296</v>
      </c>
      <c r="C9" s="8" t="s">
        <v>297</v>
      </c>
      <c r="D9" s="105">
        <v>3.9E-2</v>
      </c>
      <c r="E9" s="27">
        <f>E8*D9</f>
        <v>0.15541851000000001</v>
      </c>
      <c r="F9" s="27">
        <f>F8*D9</f>
        <v>0.12299157000000001</v>
      </c>
      <c r="G9" s="27"/>
      <c r="H9" s="27"/>
      <c r="I9" s="27">
        <f>E9+F9</f>
        <v>0.27841008</v>
      </c>
    </row>
    <row r="10" spans="1:13" s="25" customFormat="1" ht="13.15" customHeight="1" x14ac:dyDescent="0.2">
      <c r="A10" s="32"/>
      <c r="B10" s="8"/>
      <c r="C10" s="8"/>
      <c r="D10" s="16"/>
      <c r="E10" s="27"/>
      <c r="F10" s="27"/>
      <c r="G10" s="27"/>
      <c r="H10" s="27"/>
      <c r="I10" s="27"/>
    </row>
    <row r="11" spans="1:13" s="25" customFormat="1" ht="51" customHeight="1" x14ac:dyDescent="0.2">
      <c r="A11" s="32">
        <v>3</v>
      </c>
      <c r="B11" s="8" t="s">
        <v>298</v>
      </c>
      <c r="C11" s="8" t="s">
        <v>245</v>
      </c>
      <c r="D11" s="105">
        <v>2.1000000000000001E-2</v>
      </c>
      <c r="E11" s="27">
        <f>(E8+E9)*D11</f>
        <v>8.6950678710000007E-2</v>
      </c>
      <c r="F11" s="27"/>
      <c r="G11" s="27"/>
      <c r="H11" s="27" t="s">
        <v>95</v>
      </c>
      <c r="I11" s="27">
        <f>E11</f>
        <v>8.6950678710000007E-2</v>
      </c>
    </row>
    <row r="12" spans="1:13" s="25" customFormat="1" ht="45" customHeight="1" x14ac:dyDescent="0.2">
      <c r="A12" s="32">
        <v>4</v>
      </c>
      <c r="B12" s="8" t="s">
        <v>299</v>
      </c>
      <c r="C12" s="8" t="s">
        <v>300</v>
      </c>
      <c r="D12" s="16">
        <v>5.6000000000000001E-2</v>
      </c>
      <c r="E12" s="27"/>
      <c r="F12" s="27"/>
      <c r="G12" s="27"/>
      <c r="H12" s="27">
        <f>(G8+F8)*D12</f>
        <v>5.4704031200000003</v>
      </c>
      <c r="I12" s="27">
        <f>H12</f>
        <v>5.4704031200000003</v>
      </c>
      <c r="J12" s="36" t="s">
        <v>301</v>
      </c>
    </row>
    <row r="13" spans="1:13" s="25" customFormat="1" ht="13.15" customHeight="1" x14ac:dyDescent="0.2">
      <c r="A13" s="32"/>
      <c r="B13" s="8"/>
      <c r="C13" s="8"/>
      <c r="D13" s="16"/>
      <c r="E13" s="27"/>
      <c r="F13" s="27"/>
      <c r="G13" s="27"/>
      <c r="H13" s="27"/>
      <c r="I13" s="27"/>
    </row>
    <row r="14" spans="1:13" s="25" customFormat="1" ht="39.6" customHeight="1" x14ac:dyDescent="0.2">
      <c r="A14" s="32">
        <v>5</v>
      </c>
      <c r="B14" s="8" t="s">
        <v>248</v>
      </c>
      <c r="C14" s="8" t="s">
        <v>302</v>
      </c>
      <c r="D14" s="105">
        <f>IF( J14&gt;750, 0.0109, IF( J14&gt;600, 0.0113, IF( J14&gt;500, 0.0118, IF( J14&gt;400, 0.0123, IF( J14&gt;300, 0.0128, IF( J14&gt;200, 0.0136, IF( J14&gt;150, 0.0147, IF( J14&gt;125, 0.0156, IF( J14&gt;90, 0.0161, IF( J14&gt;70, 0.0172, IF( J14&gt;50, 0.0181, IF( J14&gt;30, 0.0193, IF( J14&gt;0, 0.0214, 0.0214)))))))))))))</f>
        <v>2.1399999999999999E-2</v>
      </c>
      <c r="E14" s="27"/>
      <c r="F14" s="27"/>
      <c r="G14" s="27"/>
      <c r="H14" s="27">
        <f>(I8+I9+I11+I12)*D14*1</f>
        <v>2.3006417510043939</v>
      </c>
      <c r="I14" s="27">
        <f>H14</f>
        <v>2.3006417510043939</v>
      </c>
      <c r="J14" s="37">
        <f>(I8+I9+I11+I12)/1000</f>
        <v>0.10750662387871</v>
      </c>
    </row>
    <row r="15" spans="1:13" s="25" customFormat="1" ht="13.15" customHeight="1" x14ac:dyDescent="0.2">
      <c r="A15" s="32"/>
      <c r="B15" s="8"/>
      <c r="C15" s="8"/>
      <c r="D15" s="16"/>
      <c r="E15" s="27"/>
      <c r="F15" s="27"/>
      <c r="G15" s="27"/>
      <c r="H15" s="27"/>
      <c r="I15" s="27"/>
    </row>
    <row r="16" spans="1:13" s="25" customFormat="1" ht="39.6" customHeight="1" x14ac:dyDescent="0.2">
      <c r="A16" s="32">
        <v>6</v>
      </c>
      <c r="B16" s="8" t="s">
        <v>303</v>
      </c>
      <c r="C16" s="8" t="s">
        <v>304</v>
      </c>
      <c r="D16" s="16">
        <v>0</v>
      </c>
      <c r="E16" s="27"/>
      <c r="F16" s="27"/>
      <c r="G16" s="27"/>
      <c r="H16" s="27">
        <f>(E8+F8)*D16</f>
        <v>0</v>
      </c>
      <c r="I16" s="27">
        <f>H16</f>
        <v>0</v>
      </c>
      <c r="J16" s="36" t="s">
        <v>305</v>
      </c>
    </row>
    <row r="17" spans="1:10" s="25" customFormat="1" ht="81.75" customHeight="1" x14ac:dyDescent="0.2">
      <c r="A17" s="32">
        <v>7</v>
      </c>
      <c r="B17" s="8" t="s">
        <v>303</v>
      </c>
      <c r="C17" s="8" t="s">
        <v>306</v>
      </c>
      <c r="D17" s="16">
        <v>0</v>
      </c>
      <c r="E17" s="27"/>
      <c r="F17" s="27"/>
      <c r="G17" s="27"/>
      <c r="H17" s="27">
        <f>(E9+F9)*D17</f>
        <v>0</v>
      </c>
      <c r="I17" s="27">
        <f>H17</f>
        <v>0</v>
      </c>
      <c r="J17" s="36"/>
    </row>
    <row r="18" spans="1:10" s="25" customFormat="1" ht="13.15" customHeight="1" x14ac:dyDescent="0.2">
      <c r="A18" s="32"/>
      <c r="B18" s="8"/>
      <c r="C18" s="8"/>
      <c r="D18" s="16"/>
      <c r="E18" s="27"/>
      <c r="F18" s="27"/>
      <c r="G18" s="27"/>
      <c r="H18" s="27"/>
      <c r="I18" s="27"/>
    </row>
    <row r="19" spans="1:10" s="39" customFormat="1" ht="13.15" customHeight="1" x14ac:dyDescent="0.2">
      <c r="A19" s="32">
        <v>8</v>
      </c>
      <c r="B19" s="8"/>
      <c r="C19" s="8" t="s">
        <v>307</v>
      </c>
      <c r="D19" s="38"/>
      <c r="E19" s="27">
        <f>SUM(E8:E18)</f>
        <v>4.2274591887100001</v>
      </c>
      <c r="F19" s="27"/>
      <c r="G19" s="27">
        <f>SUM(G8:G18)</f>
        <v>94.532139999999998</v>
      </c>
      <c r="H19" s="27">
        <f>SUM(H8:H18)</f>
        <v>7.7710448710043938</v>
      </c>
      <c r="I19" s="27">
        <f>SUM(I8:I18)</f>
        <v>109.80726562971439</v>
      </c>
    </row>
    <row r="20" spans="1:10" s="25" customFormat="1" ht="51" customHeight="1" x14ac:dyDescent="0.2">
      <c r="A20" s="32">
        <v>9</v>
      </c>
      <c r="B20" s="8" t="s">
        <v>308</v>
      </c>
      <c r="C20" s="8" t="s">
        <v>180</v>
      </c>
      <c r="D20" s="40">
        <v>0.03</v>
      </c>
      <c r="E20" s="27">
        <f>E19*3%</f>
        <v>0.12682377566129999</v>
      </c>
      <c r="F20" s="27"/>
      <c r="G20" s="27">
        <f>G19*3%</f>
        <v>2.8359641999999998</v>
      </c>
      <c r="H20" s="27">
        <f>H19*3%</f>
        <v>0.23313134613013181</v>
      </c>
      <c r="I20" s="27">
        <f>I19*3%</f>
        <v>3.2942179688914317</v>
      </c>
    </row>
    <row r="21" spans="1:10" s="28" customFormat="1" ht="13.15" customHeight="1" x14ac:dyDescent="0.2">
      <c r="A21" s="32">
        <v>10</v>
      </c>
      <c r="B21" s="8"/>
      <c r="C21" s="8" t="s">
        <v>309</v>
      </c>
      <c r="D21" s="41"/>
      <c r="E21" s="27"/>
      <c r="F21" s="27"/>
      <c r="G21" s="27"/>
      <c r="H21" s="27"/>
      <c r="I21" s="27">
        <f>I19+I20</f>
        <v>113.10148359860582</v>
      </c>
    </row>
    <row r="22" spans="1:10" s="28" customFormat="1" ht="13.15" customHeight="1" x14ac:dyDescent="0.2">
      <c r="A22" s="42"/>
      <c r="B22" s="43"/>
      <c r="C22" s="43"/>
      <c r="D22" s="44"/>
      <c r="E22" s="45"/>
      <c r="F22" s="45"/>
      <c r="G22" s="45"/>
      <c r="H22" s="45"/>
      <c r="I22" s="45"/>
    </row>
    <row r="23" spans="1:10" x14ac:dyDescent="0.25">
      <c r="A23" s="4" t="s">
        <v>310</v>
      </c>
      <c r="B23" s="46"/>
      <c r="C23" s="4"/>
      <c r="D23" s="25"/>
      <c r="E23" s="25"/>
      <c r="F23" s="25"/>
      <c r="G23" s="25"/>
      <c r="H23" s="25"/>
      <c r="I23" s="25"/>
    </row>
    <row r="24" spans="1:10" x14ac:dyDescent="0.25">
      <c r="A24" s="26" t="s">
        <v>311</v>
      </c>
      <c r="B24" s="46"/>
      <c r="C24" s="4"/>
      <c r="D24" s="25"/>
      <c r="E24" s="25"/>
      <c r="F24" s="25"/>
      <c r="G24" s="25"/>
      <c r="H24" s="25"/>
      <c r="I24" s="25"/>
    </row>
    <row r="25" spans="1:10" x14ac:dyDescent="0.25">
      <c r="A25" s="4"/>
      <c r="B25" s="46"/>
      <c r="C25" s="4"/>
      <c r="D25" s="25"/>
      <c r="E25" s="25"/>
      <c r="F25" s="25"/>
      <c r="G25" s="25"/>
      <c r="H25" s="25"/>
      <c r="I25" s="25"/>
    </row>
    <row r="26" spans="1:10" x14ac:dyDescent="0.25">
      <c r="A26" s="4" t="s">
        <v>312</v>
      </c>
      <c r="B26" s="46"/>
      <c r="C26" s="4"/>
      <c r="D26" s="25"/>
      <c r="E26" s="25"/>
      <c r="F26" s="25"/>
      <c r="G26" s="25"/>
      <c r="H26" s="25"/>
      <c r="I26" s="25"/>
    </row>
    <row r="27" spans="1:10" x14ac:dyDescent="0.25">
      <c r="A27" s="26" t="s">
        <v>313</v>
      </c>
      <c r="B27" s="46"/>
      <c r="C27" s="4"/>
      <c r="D27" s="25"/>
      <c r="E27" s="25"/>
      <c r="F27" s="25"/>
      <c r="G27" s="25"/>
      <c r="H27" s="25"/>
      <c r="I27" s="25"/>
    </row>
    <row r="28" spans="1:10" x14ac:dyDescent="0.25">
      <c r="B28" s="47"/>
    </row>
    <row r="29" spans="1:10" x14ac:dyDescent="0.25">
      <c r="B29" s="47"/>
    </row>
    <row r="30" spans="1:10" x14ac:dyDescent="0.25">
      <c r="B30" s="47"/>
    </row>
    <row r="31" spans="1:10" x14ac:dyDescent="0.25">
      <c r="B31" s="47"/>
    </row>
    <row r="32" spans="1:10" x14ac:dyDescent="0.25">
      <c r="B32" s="47"/>
    </row>
    <row r="33" spans="2:2" x14ac:dyDescent="0.25">
      <c r="B33" s="47"/>
    </row>
    <row r="34" spans="2:2" x14ac:dyDescent="0.25">
      <c r="B34" s="47"/>
    </row>
    <row r="35" spans="2:2" x14ac:dyDescent="0.25">
      <c r="B35" s="47"/>
    </row>
    <row r="36" spans="2:2" x14ac:dyDescent="0.25">
      <c r="B36" s="47"/>
    </row>
    <row r="37" spans="2:2" x14ac:dyDescent="0.25">
      <c r="B37" s="47"/>
    </row>
    <row r="38" spans="2:2" x14ac:dyDescent="0.25">
      <c r="B38" s="47"/>
    </row>
    <row r="39" spans="2:2" x14ac:dyDescent="0.25">
      <c r="B39" s="47"/>
    </row>
    <row r="40" spans="2:2" x14ac:dyDescent="0.25">
      <c r="B40" s="47"/>
    </row>
  </sheetData>
  <sheetProtection formatCells="0" formatColumns="0" formatRows="0" insertColumns="0" insertRows="0" insertHyperlinks="0" deleteColumns="0" deleteRows="0" sort="0" autoFilter="0" pivotTables="0"/>
  <mergeCells count="8">
    <mergeCell ref="A1:I1"/>
    <mergeCell ref="A4:I4"/>
    <mergeCell ref="A5:A6"/>
    <mergeCell ref="B5:B6"/>
    <mergeCell ref="C5:C6"/>
    <mergeCell ref="D5:D6"/>
    <mergeCell ref="E5:I5"/>
    <mergeCell ref="A3:I3"/>
  </mergeCells>
  <pageMargins left="0.7" right="0.7" top="0.75" bottom="0.75" header="0.3" footer="0.3"/>
  <pageSetup paperSize="9" scale="55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2:P28"/>
  <sheetViews>
    <sheetView view="pageBreakPreview" topLeftCell="B1" zoomScale="70" zoomScaleNormal="70" workbookViewId="0">
      <selection activeCell="E9" sqref="E9"/>
    </sheetView>
  </sheetViews>
  <sheetFormatPr defaultColWidth="9.28515625" defaultRowHeight="15" outlineLevelRow="1" outlineLevelCol="1" x14ac:dyDescent="0.25"/>
  <cols>
    <col min="1" max="2" width="6.7109375" customWidth="1"/>
    <col min="3" max="3" width="66.42578125" customWidth="1"/>
    <col min="4" max="4" width="12.7109375" customWidth="1" outlineLevel="1"/>
    <col min="5" max="5" width="13.7109375" customWidth="1" outlineLevel="1"/>
    <col min="6" max="6" width="12.28515625" customWidth="1" outlineLevel="1"/>
    <col min="7" max="7" width="14.42578125" customWidth="1" outlineLevel="1"/>
    <col min="8" max="8" width="12.7109375" customWidth="1" outlineLevel="1"/>
    <col min="9" max="9" width="17.42578125" customWidth="1"/>
    <col min="10" max="10" width="12.7109375" customWidth="1"/>
    <col min="11" max="11" width="14.28515625" customWidth="1"/>
    <col min="12" max="12" width="14.5703125" customWidth="1"/>
    <col min="13" max="13" width="14.28515625" customWidth="1"/>
    <col min="14" max="14" width="12.7109375" customWidth="1"/>
    <col min="15" max="15" width="26.140625" customWidth="1"/>
    <col min="16" max="16" width="15.7109375" customWidth="1"/>
  </cols>
  <sheetData>
    <row r="2" spans="1:16" x14ac:dyDescent="0.25">
      <c r="N2" s="245" t="s">
        <v>314</v>
      </c>
      <c r="O2" s="245"/>
    </row>
    <row r="3" spans="1:16" x14ac:dyDescent="0.25">
      <c r="A3" s="246" t="s">
        <v>315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</row>
    <row r="5" spans="1:16" ht="37.5" customHeight="1" x14ac:dyDescent="0.25">
      <c r="A5" s="247" t="s">
        <v>316</v>
      </c>
      <c r="B5" s="250" t="s">
        <v>317</v>
      </c>
      <c r="C5" s="253" t="s">
        <v>318</v>
      </c>
      <c r="D5" s="256" t="s">
        <v>319</v>
      </c>
      <c r="E5" s="257"/>
      <c r="F5" s="257"/>
      <c r="G5" s="257"/>
      <c r="H5" s="257"/>
      <c r="I5" s="256" t="s">
        <v>320</v>
      </c>
      <c r="J5" s="257"/>
      <c r="K5" s="257"/>
      <c r="L5" s="257"/>
      <c r="M5" s="257"/>
      <c r="N5" s="257"/>
      <c r="O5" s="48" t="s">
        <v>321</v>
      </c>
    </row>
    <row r="6" spans="1:16" s="51" customFormat="1" ht="150" customHeight="1" x14ac:dyDescent="0.25">
      <c r="A6" s="248"/>
      <c r="B6" s="251"/>
      <c r="C6" s="254"/>
      <c r="D6" s="253" t="s">
        <v>322</v>
      </c>
      <c r="E6" s="258" t="s">
        <v>323</v>
      </c>
      <c r="F6" s="259"/>
      <c r="G6" s="260"/>
      <c r="H6" s="49" t="s">
        <v>324</v>
      </c>
      <c r="I6" s="261" t="s">
        <v>325</v>
      </c>
      <c r="J6" s="261" t="s">
        <v>322</v>
      </c>
      <c r="K6" s="262" t="s">
        <v>323</v>
      </c>
      <c r="L6" s="262"/>
      <c r="M6" s="262"/>
      <c r="N6" s="49" t="s">
        <v>324</v>
      </c>
      <c r="O6" s="50" t="s">
        <v>326</v>
      </c>
    </row>
    <row r="7" spans="1:16" s="51" customFormat="1" ht="30.75" customHeight="1" x14ac:dyDescent="0.25">
      <c r="A7" s="249"/>
      <c r="B7" s="252"/>
      <c r="C7" s="255"/>
      <c r="D7" s="255"/>
      <c r="E7" s="48" t="s">
        <v>77</v>
      </c>
      <c r="F7" s="48" t="s">
        <v>78</v>
      </c>
      <c r="G7" s="48" t="s">
        <v>43</v>
      </c>
      <c r="H7" s="52" t="s">
        <v>327</v>
      </c>
      <c r="I7" s="261"/>
      <c r="J7" s="261"/>
      <c r="K7" s="48" t="s">
        <v>77</v>
      </c>
      <c r="L7" s="48" t="s">
        <v>78</v>
      </c>
      <c r="M7" s="48" t="s">
        <v>43</v>
      </c>
      <c r="N7" s="52" t="s">
        <v>327</v>
      </c>
      <c r="O7" s="48" t="s">
        <v>328</v>
      </c>
    </row>
    <row r="8" spans="1:16" s="51" customFormat="1" x14ac:dyDescent="0.25">
      <c r="A8" s="53">
        <v>1</v>
      </c>
      <c r="B8" s="53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</row>
    <row r="9" spans="1:16" s="51" customFormat="1" ht="102.75" customHeight="1" x14ac:dyDescent="0.25">
      <c r="A9" s="53">
        <v>1</v>
      </c>
      <c r="B9" s="247" t="s">
        <v>329</v>
      </c>
      <c r="C9" s="54" t="s">
        <v>330</v>
      </c>
      <c r="D9" s="55">
        <f t="shared" ref="D9:D15" si="0">SUM(E9:G9)</f>
        <v>583.41863000000001</v>
      </c>
      <c r="E9" s="55">
        <f>340656.93/1000</f>
        <v>340.65692999999999</v>
      </c>
      <c r="F9" s="55">
        <f>242761.7/1000</f>
        <v>242.76170000000002</v>
      </c>
      <c r="G9" s="55">
        <v>0</v>
      </c>
      <c r="H9" s="55">
        <f>(713.49*0.8)/1000</f>
        <v>0.57079200000000008</v>
      </c>
      <c r="I9" s="55">
        <v>11656.266250000001</v>
      </c>
      <c r="J9" s="55">
        <f t="shared" ref="J9:J15" si="1">K9+L9+M9</f>
        <v>3553.0194566999999</v>
      </c>
      <c r="K9" s="55">
        <f>E9*H22</f>
        <v>2074.6007036999999</v>
      </c>
      <c r="L9" s="55">
        <f>F9*H22</f>
        <v>1478.4187530000002</v>
      </c>
      <c r="M9" s="55">
        <f>G9*H24</f>
        <v>0</v>
      </c>
      <c r="N9" s="55">
        <f>H9*H25</f>
        <v>6.48990504</v>
      </c>
      <c r="O9" s="56">
        <f t="shared" ref="O9:O15" si="2">N9/(L9+M9)</f>
        <v>4.3897610381569609E-3</v>
      </c>
    </row>
    <row r="10" spans="1:16" s="51" customFormat="1" ht="54.75" customHeight="1" x14ac:dyDescent="0.25">
      <c r="A10" s="52">
        <v>2</v>
      </c>
      <c r="B10" s="249"/>
      <c r="C10" s="57" t="s">
        <v>331</v>
      </c>
      <c r="D10" s="55">
        <f t="shared" si="0"/>
        <v>2228.558</v>
      </c>
      <c r="E10" s="55">
        <f>430700/1000</f>
        <v>430.7</v>
      </c>
      <c r="F10" s="55">
        <f>1797858/1000</f>
        <v>1797.8579999999999</v>
      </c>
      <c r="G10" s="55">
        <v>0</v>
      </c>
      <c r="H10" s="55">
        <f>1685/1000</f>
        <v>1.6850000000000001</v>
      </c>
      <c r="I10" s="55">
        <f>15834377.63/1000</f>
        <v>15834.377630000001</v>
      </c>
      <c r="J10" s="55">
        <f t="shared" si="1"/>
        <v>14351.91352</v>
      </c>
      <c r="K10" s="55">
        <f>E10*I22</f>
        <v>2773.7080000000001</v>
      </c>
      <c r="L10" s="55">
        <f>F10*I22</f>
        <v>11578.20552</v>
      </c>
      <c r="M10" s="55">
        <f>G10*I24</f>
        <v>0</v>
      </c>
      <c r="N10" s="55">
        <f>H10*I25</f>
        <v>14.1877</v>
      </c>
      <c r="O10" s="56">
        <f t="shared" si="2"/>
        <v>1.225379872165199E-3</v>
      </c>
      <c r="P10" s="58"/>
    </row>
    <row r="11" spans="1:16" s="51" customFormat="1" ht="24.6" customHeight="1" x14ac:dyDescent="0.25">
      <c r="A11" s="53">
        <v>3</v>
      </c>
      <c r="B11" s="247" t="s">
        <v>332</v>
      </c>
      <c r="C11" s="57" t="s">
        <v>333</v>
      </c>
      <c r="D11" s="55">
        <f t="shared" si="0"/>
        <v>22378.080000000002</v>
      </c>
      <c r="E11" s="55">
        <v>15858.44</v>
      </c>
      <c r="F11" s="55">
        <v>6519.64</v>
      </c>
      <c r="G11" s="55">
        <v>0</v>
      </c>
      <c r="H11" s="55">
        <v>9.7100000000000009</v>
      </c>
      <c r="I11" s="55">
        <v>170961.79</v>
      </c>
      <c r="J11" s="55">
        <f t="shared" si="1"/>
        <v>129121.52160000001</v>
      </c>
      <c r="K11" s="55">
        <f>E11*J22</f>
        <v>91503.198799999998</v>
      </c>
      <c r="L11" s="55">
        <f>F11*J22</f>
        <v>37618.322800000002</v>
      </c>
      <c r="M11" s="55">
        <f>G11*J24</f>
        <v>0</v>
      </c>
      <c r="N11" s="55">
        <f>H11*J25</f>
        <v>154.48610000000002</v>
      </c>
      <c r="O11" s="56">
        <f t="shared" si="2"/>
        <v>4.1066716562919176E-3</v>
      </c>
    </row>
    <row r="12" spans="1:16" s="51" customFormat="1" ht="31.9" customHeight="1" x14ac:dyDescent="0.25">
      <c r="A12" s="52">
        <v>4</v>
      </c>
      <c r="B12" s="249"/>
      <c r="C12" s="57" t="s">
        <v>334</v>
      </c>
      <c r="D12" s="55">
        <f t="shared" si="0"/>
        <v>93405.18</v>
      </c>
      <c r="E12" s="55">
        <v>53163.12</v>
      </c>
      <c r="F12" s="55">
        <v>40153.81</v>
      </c>
      <c r="G12" s="55">
        <v>88.25</v>
      </c>
      <c r="H12" s="55">
        <v>33.76</v>
      </c>
      <c r="I12" s="55">
        <v>725870.83</v>
      </c>
      <c r="J12" s="55">
        <f t="shared" si="1"/>
        <v>538845.47</v>
      </c>
      <c r="K12" s="55">
        <v>306751.18</v>
      </c>
      <c r="L12" s="55">
        <v>231687.44</v>
      </c>
      <c r="M12" s="55">
        <v>406.85</v>
      </c>
      <c r="N12" s="55">
        <v>537.07000000000005</v>
      </c>
      <c r="O12" s="56">
        <f t="shared" si="2"/>
        <v>2.3140164284093331E-3</v>
      </c>
    </row>
    <row r="13" spans="1:16" s="51" customFormat="1" ht="60" customHeight="1" x14ac:dyDescent="0.25">
      <c r="A13" s="53">
        <v>5</v>
      </c>
      <c r="B13" s="247" t="s">
        <v>335</v>
      </c>
      <c r="C13" s="54" t="s">
        <v>336</v>
      </c>
      <c r="D13" s="55">
        <f t="shared" si="0"/>
        <v>52119.83</v>
      </c>
      <c r="E13" s="55">
        <v>15198.48</v>
      </c>
      <c r="F13" s="55">
        <v>31977.3</v>
      </c>
      <c r="G13" s="55">
        <v>4944.05</v>
      </c>
      <c r="H13" s="55">
        <v>16.13</v>
      </c>
      <c r="I13" s="55">
        <v>2024759.04</v>
      </c>
      <c r="J13" s="55">
        <f t="shared" si="1"/>
        <v>267889.86340000003</v>
      </c>
      <c r="K13" s="55">
        <f>E13*L22</f>
        <v>79488.050400000007</v>
      </c>
      <c r="L13" s="55">
        <f>F13*L22</f>
        <v>167241.27900000001</v>
      </c>
      <c r="M13" s="55">
        <f>G13*L24</f>
        <v>21160.534000000003</v>
      </c>
      <c r="N13" s="55">
        <f>H13*L25</f>
        <v>231.46549999999999</v>
      </c>
      <c r="O13" s="56">
        <f t="shared" si="2"/>
        <v>1.228573633736741E-3</v>
      </c>
    </row>
    <row r="14" spans="1:16" s="51" customFormat="1" ht="39.6" customHeight="1" x14ac:dyDescent="0.25">
      <c r="A14" s="52">
        <v>6</v>
      </c>
      <c r="B14" s="249"/>
      <c r="C14" s="57" t="s">
        <v>337</v>
      </c>
      <c r="D14" s="55">
        <f t="shared" si="0"/>
        <v>89613.6</v>
      </c>
      <c r="E14" s="55">
        <v>44598.73</v>
      </c>
      <c r="F14" s="55">
        <v>40017</v>
      </c>
      <c r="G14" s="55">
        <v>4997.87</v>
      </c>
      <c r="H14" s="55">
        <f>7.69+81.8</f>
        <v>89.49</v>
      </c>
      <c r="I14" s="55">
        <v>738823.57</v>
      </c>
      <c r="J14" s="55">
        <f t="shared" si="1"/>
        <v>511472.85759999999</v>
      </c>
      <c r="K14" s="55">
        <f>E14*M22</f>
        <v>257334.6721</v>
      </c>
      <c r="L14" s="55">
        <f>F14*M22</f>
        <v>230898.09</v>
      </c>
      <c r="M14" s="55">
        <f>G14*M24</f>
        <v>23240.095500000003</v>
      </c>
      <c r="N14" s="55">
        <f>H14*M25</f>
        <v>1423.7858999999999</v>
      </c>
      <c r="O14" s="56">
        <f t="shared" si="2"/>
        <v>5.6024083795152453E-3</v>
      </c>
    </row>
    <row r="15" spans="1:16" s="51" customFormat="1" ht="46.15" customHeight="1" x14ac:dyDescent="0.25">
      <c r="A15" s="53">
        <v>7</v>
      </c>
      <c r="B15" s="59" t="s">
        <v>338</v>
      </c>
      <c r="C15" s="57" t="s">
        <v>339</v>
      </c>
      <c r="D15" s="55">
        <f t="shared" si="0"/>
        <v>981651.63000000012</v>
      </c>
      <c r="E15" s="55">
        <v>448398.51</v>
      </c>
      <c r="F15" s="55">
        <v>486091.33</v>
      </c>
      <c r="G15" s="55">
        <v>47161.79</v>
      </c>
      <c r="H15" s="55">
        <v>143.03</v>
      </c>
      <c r="I15" s="55">
        <v>16001185.93</v>
      </c>
      <c r="J15" s="55">
        <f t="shared" si="1"/>
        <v>6269109.2307000002</v>
      </c>
      <c r="K15" s="55">
        <f>123094.59*N22+325303.92*N23</f>
        <v>2908258.6863000002</v>
      </c>
      <c r="L15" s="55">
        <f>110226.08*N22+375865.25*N23</f>
        <v>3158998.0832000002</v>
      </c>
      <c r="M15" s="55">
        <f>G15*N24</f>
        <v>201852.46120000002</v>
      </c>
      <c r="N15" s="55">
        <f>H15*N25</f>
        <v>1185.7186999999999</v>
      </c>
      <c r="O15" s="56">
        <f t="shared" si="2"/>
        <v>3.5280316227560241E-4</v>
      </c>
    </row>
    <row r="16" spans="1:16" s="51" customFormat="1" ht="24" customHeight="1" x14ac:dyDescent="0.25">
      <c r="A16" s="60"/>
      <c r="B16" s="60"/>
      <c r="C16" s="61" t="s">
        <v>340</v>
      </c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3">
        <f>(O9+O10+O11+O12+O13+O14+O15)/7</f>
        <v>2.7456591672215713E-3</v>
      </c>
    </row>
    <row r="17" spans="1:15" s="51" customFormat="1" ht="18.75" customHeight="1" x14ac:dyDescent="0.25">
      <c r="A17" s="64"/>
      <c r="B17" s="64"/>
      <c r="C17" s="65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7"/>
    </row>
    <row r="18" spans="1:15" ht="21" customHeight="1" x14ac:dyDescent="0.25">
      <c r="C18" s="68" t="s">
        <v>341</v>
      </c>
    </row>
    <row r="19" spans="1:15" ht="30.75" customHeight="1" x14ac:dyDescent="0.25">
      <c r="L19" s="69"/>
    </row>
    <row r="20" spans="1:15" ht="15" customHeight="1" outlineLevel="1" x14ac:dyDescent="0.25">
      <c r="G20" s="244" t="s">
        <v>342</v>
      </c>
      <c r="H20" s="244"/>
      <c r="I20" s="244"/>
      <c r="J20" s="244"/>
      <c r="K20" s="244"/>
      <c r="L20" s="244"/>
      <c r="M20" s="244"/>
      <c r="N20" s="244"/>
    </row>
    <row r="21" spans="1:15" ht="15.75" customHeight="1" outlineLevel="1" x14ac:dyDescent="0.25">
      <c r="G21" s="70"/>
      <c r="H21" s="70" t="s">
        <v>343</v>
      </c>
      <c r="I21" s="70" t="s">
        <v>344</v>
      </c>
      <c r="J21" s="70" t="s">
        <v>345</v>
      </c>
      <c r="K21" s="71" t="s">
        <v>346</v>
      </c>
      <c r="L21" s="70" t="s">
        <v>347</v>
      </c>
      <c r="M21" s="70" t="s">
        <v>348</v>
      </c>
      <c r="N21" s="70" t="s">
        <v>349</v>
      </c>
      <c r="O21" s="64"/>
    </row>
    <row r="22" spans="1:15" ht="15.75" customHeight="1" outlineLevel="1" x14ac:dyDescent="0.25">
      <c r="G22" s="242" t="s">
        <v>350</v>
      </c>
      <c r="H22" s="241">
        <v>6.09</v>
      </c>
      <c r="I22" s="243">
        <v>6.44</v>
      </c>
      <c r="J22" s="241">
        <v>5.77</v>
      </c>
      <c r="K22" s="243">
        <v>5.77</v>
      </c>
      <c r="L22" s="241">
        <v>5.23</v>
      </c>
      <c r="M22" s="241">
        <v>5.77</v>
      </c>
      <c r="N22" s="72">
        <v>6.29</v>
      </c>
      <c r="O22" t="s">
        <v>351</v>
      </c>
    </row>
    <row r="23" spans="1:15" ht="15.75" customHeight="1" outlineLevel="1" x14ac:dyDescent="0.25">
      <c r="G23" s="242"/>
      <c r="H23" s="241"/>
      <c r="I23" s="243"/>
      <c r="J23" s="241"/>
      <c r="K23" s="243"/>
      <c r="L23" s="241"/>
      <c r="M23" s="241"/>
      <c r="N23" s="72">
        <v>6.56</v>
      </c>
      <c r="O23" t="s">
        <v>352</v>
      </c>
    </row>
    <row r="24" spans="1:15" ht="15.75" customHeight="1" outlineLevel="1" x14ac:dyDescent="0.25">
      <c r="G24" s="73" t="s">
        <v>353</v>
      </c>
      <c r="H24" s="72">
        <v>4.46</v>
      </c>
      <c r="I24" s="71">
        <v>4.28</v>
      </c>
      <c r="J24" s="72">
        <v>4.6500000000000004</v>
      </c>
      <c r="K24" s="71">
        <v>4.6100000000000003</v>
      </c>
      <c r="L24" s="72">
        <v>4.28</v>
      </c>
      <c r="M24" s="72">
        <v>4.6500000000000004</v>
      </c>
      <c r="N24" s="72">
        <v>4.28</v>
      </c>
      <c r="O24" s="64"/>
    </row>
    <row r="25" spans="1:15" ht="15.75" customHeight="1" outlineLevel="1" x14ac:dyDescent="0.25">
      <c r="G25" s="73" t="s">
        <v>327</v>
      </c>
      <c r="H25" s="72">
        <v>11.37</v>
      </c>
      <c r="I25" s="72">
        <v>8.42</v>
      </c>
      <c r="J25" s="72">
        <v>15.91</v>
      </c>
      <c r="K25" s="71">
        <v>15.91</v>
      </c>
      <c r="L25" s="72">
        <v>14.35</v>
      </c>
      <c r="M25" s="72">
        <v>15.91</v>
      </c>
      <c r="N25" s="72">
        <v>8.2899999999999991</v>
      </c>
      <c r="O25" s="64"/>
    </row>
    <row r="26" spans="1:15" ht="31.5" customHeight="1" outlineLevel="1" x14ac:dyDescent="0.25">
      <c r="G26" s="73" t="s">
        <v>354</v>
      </c>
      <c r="H26" s="72">
        <v>3.83</v>
      </c>
      <c r="I26" s="71">
        <v>3.95</v>
      </c>
      <c r="J26" s="72">
        <v>4.1500000000000004</v>
      </c>
      <c r="K26" s="71">
        <v>3.83</v>
      </c>
      <c r="L26" s="71">
        <v>3.95</v>
      </c>
      <c r="M26" s="72">
        <v>4.09</v>
      </c>
      <c r="N26" s="72">
        <v>3.95</v>
      </c>
      <c r="O26" s="64"/>
    </row>
    <row r="27" spans="1:15" ht="31.5" customHeight="1" outlineLevel="1" x14ac:dyDescent="0.25">
      <c r="G27" s="73" t="s">
        <v>355</v>
      </c>
      <c r="H27" s="72">
        <v>3.91</v>
      </c>
      <c r="I27" s="71">
        <v>3.99</v>
      </c>
      <c r="J27" s="72">
        <v>4.2300000000000004</v>
      </c>
      <c r="K27" s="71">
        <v>3.91</v>
      </c>
      <c r="L27" s="71">
        <v>3.99</v>
      </c>
      <c r="M27" s="72">
        <v>4.17</v>
      </c>
      <c r="N27" s="72">
        <v>3.99</v>
      </c>
      <c r="O27" s="64"/>
    </row>
    <row r="28" spans="1:15" ht="15.75" customHeight="1" outlineLevel="1" x14ac:dyDescent="0.25">
      <c r="G28" s="73" t="s">
        <v>294</v>
      </c>
      <c r="H28" s="72">
        <v>8.7899999999999991</v>
      </c>
      <c r="I28" s="72">
        <v>8.7899999999999991</v>
      </c>
      <c r="J28" s="72">
        <v>9.19</v>
      </c>
      <c r="K28" s="71">
        <v>9.1</v>
      </c>
      <c r="L28" s="72">
        <v>8.42</v>
      </c>
      <c r="M28" s="72">
        <v>9.19</v>
      </c>
      <c r="N28" s="72">
        <v>8.42</v>
      </c>
      <c r="O28" s="64"/>
    </row>
  </sheetData>
  <mergeCells count="23">
    <mergeCell ref="G20:N20"/>
    <mergeCell ref="N2:O2"/>
    <mergeCell ref="A3:O3"/>
    <mergeCell ref="A5:A7"/>
    <mergeCell ref="B5:B7"/>
    <mergeCell ref="C5:C7"/>
    <mergeCell ref="D5:H5"/>
    <mergeCell ref="I5:N5"/>
    <mergeCell ref="D6:D7"/>
    <mergeCell ref="E6:G6"/>
    <mergeCell ref="I6:I7"/>
    <mergeCell ref="J6:J7"/>
    <mergeCell ref="K6:M6"/>
    <mergeCell ref="B9:B10"/>
    <mergeCell ref="B11:B12"/>
    <mergeCell ref="B13:B14"/>
    <mergeCell ref="M22:M23"/>
    <mergeCell ref="G22:G23"/>
    <mergeCell ref="H22:H23"/>
    <mergeCell ref="I22:I23"/>
    <mergeCell ref="J22:J23"/>
    <mergeCell ref="K22:K23"/>
    <mergeCell ref="L22:L23"/>
  </mergeCells>
  <pageMargins left="0.7" right="0.7" top="0.75" bottom="0.75" header="0.3" footer="0.3"/>
  <pageSetup paperSize="9" scale="50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2:R35"/>
  <sheetViews>
    <sheetView view="pageBreakPreview" zoomScale="80" zoomScaleNormal="80" workbookViewId="0">
      <pane xSplit="3" ySplit="8" topLeftCell="D21" activePane="bottomRight" state="frozen"/>
      <selection pane="topRight"/>
      <selection pane="bottomLeft"/>
      <selection pane="bottomRight" activeCell="C1" sqref="C1"/>
    </sheetView>
  </sheetViews>
  <sheetFormatPr defaultColWidth="9.28515625" defaultRowHeight="15" outlineLevelRow="1" x14ac:dyDescent="0.25"/>
  <cols>
    <col min="1" max="1" width="9" customWidth="1"/>
    <col min="2" max="2" width="9.85546875" customWidth="1"/>
    <col min="3" max="3" width="65.140625" customWidth="1"/>
    <col min="4" max="4" width="18.7109375" customWidth="1"/>
    <col min="5" max="5" width="17.7109375" customWidth="1"/>
    <col min="6" max="6" width="12.7109375" customWidth="1"/>
    <col min="7" max="7" width="14.28515625" customWidth="1"/>
    <col min="8" max="8" width="13.85546875" customWidth="1"/>
    <col min="9" max="9" width="17.140625" customWidth="1"/>
    <col min="10" max="10" width="14.42578125" customWidth="1"/>
    <col min="11" max="12" width="12.7109375" customWidth="1"/>
    <col min="13" max="13" width="15.7109375" customWidth="1"/>
    <col min="14" max="14" width="18.42578125" customWidth="1"/>
    <col min="15" max="15" width="18.7109375" customWidth="1"/>
    <col min="16" max="16" width="18" customWidth="1"/>
    <col min="17" max="17" width="17" customWidth="1"/>
    <col min="18" max="18" width="16.5703125" style="64" customWidth="1"/>
  </cols>
  <sheetData>
    <row r="2" spans="1:18" ht="18.75" customHeight="1" x14ac:dyDescent="0.25">
      <c r="A2" s="263" t="s">
        <v>356</v>
      </c>
      <c r="B2" s="263"/>
      <c r="C2" s="263"/>
      <c r="D2" s="263"/>
      <c r="E2" s="263"/>
      <c r="F2" s="263"/>
      <c r="G2" s="263"/>
      <c r="H2" s="263"/>
      <c r="I2" s="263"/>
      <c r="J2" s="263"/>
      <c r="K2" s="263"/>
      <c r="L2" s="263"/>
      <c r="M2" s="263"/>
      <c r="N2" s="263"/>
      <c r="O2" s="263"/>
    </row>
    <row r="4" spans="1:18" ht="36.75" customHeight="1" x14ac:dyDescent="0.25">
      <c r="A4" s="247" t="s">
        <v>316</v>
      </c>
      <c r="B4" s="250" t="s">
        <v>317</v>
      </c>
      <c r="C4" s="253" t="s">
        <v>357</v>
      </c>
      <c r="D4" s="253" t="s">
        <v>358</v>
      </c>
      <c r="E4" s="256" t="s">
        <v>359</v>
      </c>
      <c r="F4" s="257"/>
      <c r="G4" s="257"/>
      <c r="H4" s="257"/>
      <c r="I4" s="257"/>
      <c r="J4" s="257"/>
      <c r="K4" s="257"/>
      <c r="L4" s="257"/>
      <c r="M4" s="257"/>
      <c r="N4" s="264" t="s">
        <v>360</v>
      </c>
      <c r="O4" s="265"/>
      <c r="P4" s="265"/>
      <c r="Q4" s="265"/>
      <c r="R4" s="266"/>
    </row>
    <row r="5" spans="1:18" ht="60" customHeight="1" x14ac:dyDescent="0.25">
      <c r="A5" s="248"/>
      <c r="B5" s="251"/>
      <c r="C5" s="254"/>
      <c r="D5" s="254"/>
      <c r="E5" s="261" t="s">
        <v>361</v>
      </c>
      <c r="F5" s="261" t="s">
        <v>362</v>
      </c>
      <c r="G5" s="258" t="s">
        <v>323</v>
      </c>
      <c r="H5" s="259"/>
      <c r="I5" s="259"/>
      <c r="J5" s="260"/>
      <c r="K5" s="261" t="s">
        <v>363</v>
      </c>
      <c r="L5" s="261"/>
      <c r="M5" s="261"/>
      <c r="N5" s="75" t="s">
        <v>364</v>
      </c>
      <c r="O5" s="75" t="s">
        <v>365</v>
      </c>
      <c r="P5" s="75" t="s">
        <v>366</v>
      </c>
      <c r="Q5" s="76" t="s">
        <v>367</v>
      </c>
      <c r="R5" s="75" t="s">
        <v>368</v>
      </c>
    </row>
    <row r="6" spans="1:18" ht="49.5" customHeight="1" x14ac:dyDescent="0.25">
      <c r="A6" s="249"/>
      <c r="B6" s="252"/>
      <c r="C6" s="255"/>
      <c r="D6" s="255"/>
      <c r="E6" s="261"/>
      <c r="F6" s="261"/>
      <c r="G6" s="48" t="s">
        <v>77</v>
      </c>
      <c r="H6" s="48" t="s">
        <v>78</v>
      </c>
      <c r="I6" s="48" t="s">
        <v>43</v>
      </c>
      <c r="J6" s="48" t="s">
        <v>294</v>
      </c>
      <c r="K6" s="48" t="s">
        <v>364</v>
      </c>
      <c r="L6" s="48" t="s">
        <v>365</v>
      </c>
      <c r="M6" s="48" t="s">
        <v>366</v>
      </c>
      <c r="N6" s="48" t="s">
        <v>369</v>
      </c>
      <c r="O6" s="48" t="s">
        <v>370</v>
      </c>
      <c r="P6" s="48" t="s">
        <v>371</v>
      </c>
      <c r="Q6" s="49" t="s">
        <v>372</v>
      </c>
      <c r="R6" s="48" t="s">
        <v>373</v>
      </c>
    </row>
    <row r="7" spans="1:18" ht="16.5" customHeight="1" x14ac:dyDescent="0.25">
      <c r="A7" s="53"/>
      <c r="B7" s="77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49"/>
      <c r="R7" s="52"/>
    </row>
    <row r="8" spans="1:18" x14ac:dyDescent="0.25">
      <c r="A8" s="53">
        <v>1</v>
      </c>
      <c r="B8" s="53"/>
      <c r="C8" s="53">
        <v>2</v>
      </c>
      <c r="D8" s="53">
        <v>3</v>
      </c>
      <c r="E8" s="53">
        <v>4</v>
      </c>
      <c r="F8" s="53">
        <v>5</v>
      </c>
      <c r="G8" s="53">
        <v>6</v>
      </c>
      <c r="H8" s="53">
        <v>7</v>
      </c>
      <c r="I8" s="53">
        <v>8</v>
      </c>
      <c r="J8" s="53">
        <v>9</v>
      </c>
      <c r="K8" s="53">
        <v>10</v>
      </c>
      <c r="L8" s="53">
        <v>11</v>
      </c>
      <c r="M8" s="53">
        <v>12</v>
      </c>
      <c r="N8" s="53">
        <v>13</v>
      </c>
      <c r="O8" s="53">
        <v>14</v>
      </c>
      <c r="P8" s="53">
        <v>15</v>
      </c>
      <c r="Q8" s="53">
        <v>16</v>
      </c>
      <c r="R8" s="53">
        <v>17</v>
      </c>
    </row>
    <row r="9" spans="1:18" ht="102.6" customHeight="1" x14ac:dyDescent="0.25">
      <c r="A9" s="247">
        <v>1</v>
      </c>
      <c r="B9" s="247" t="s">
        <v>374</v>
      </c>
      <c r="C9" s="267" t="s">
        <v>330</v>
      </c>
      <c r="D9" s="54" t="s">
        <v>375</v>
      </c>
      <c r="E9" s="55">
        <v>11656.266250000001</v>
      </c>
      <c r="F9" s="55">
        <f t="shared" ref="F9:F14" si="0">G9+H9+I9</f>
        <v>9442.6878704999999</v>
      </c>
      <c r="G9" s="55">
        <f>G10*E28</f>
        <v>2331.6699567000001</v>
      </c>
      <c r="H9" s="55">
        <f>H10*E28</f>
        <v>1695.3600215999998</v>
      </c>
      <c r="I9" s="55">
        <f>I10*E30</f>
        <v>5415.6578921999999</v>
      </c>
      <c r="J9" s="55"/>
      <c r="K9" s="55">
        <f>K10*1.19*E33</f>
        <v>136.37044035299999</v>
      </c>
      <c r="L9" s="55">
        <v>0</v>
      </c>
      <c r="M9" s="55">
        <f>M10*1.266*E34</f>
        <v>66.539350027799998</v>
      </c>
      <c r="N9" s="56">
        <f t="shared" ref="N9:N22" si="1">K9/(G9+H9)</f>
        <v>3.3863775806945544E-2</v>
      </c>
      <c r="O9" s="56">
        <f t="shared" ref="O9:O22" si="2">L9/(G9+H9)</f>
        <v>0</v>
      </c>
      <c r="P9" s="56">
        <f t="shared" ref="P9:P22" si="3">M9/(G9+H9)</f>
        <v>1.6523182192919608E-2</v>
      </c>
      <c r="Q9" s="78">
        <v>0</v>
      </c>
      <c r="R9" s="79">
        <f>N9+O9+P9+Q9</f>
        <v>5.0386957999865152E-2</v>
      </c>
    </row>
    <row r="10" spans="1:18" ht="72.599999999999994" hidden="1" customHeight="1" x14ac:dyDescent="0.25">
      <c r="A10" s="249"/>
      <c r="B10" s="248"/>
      <c r="C10" s="268"/>
      <c r="D10" s="54" t="s">
        <v>376</v>
      </c>
      <c r="E10" s="55">
        <v>2179.8248199999998</v>
      </c>
      <c r="F10" s="55">
        <f t="shared" si="0"/>
        <v>1875.52594</v>
      </c>
      <c r="G10" s="55">
        <f>382868.63/1000</f>
        <v>382.86863</v>
      </c>
      <c r="H10" s="55">
        <f>278384.24/1000</f>
        <v>278.38423999999998</v>
      </c>
      <c r="I10" s="55">
        <f>1214273.07/1000</f>
        <v>1214.27307</v>
      </c>
      <c r="J10" s="55"/>
      <c r="K10" s="55">
        <f>29920.89/1000</f>
        <v>29.92089</v>
      </c>
      <c r="L10" s="55">
        <v>0</v>
      </c>
      <c r="M10" s="55">
        <f>13442.13/1000</f>
        <v>13.442129999999999</v>
      </c>
      <c r="N10" s="56">
        <f t="shared" si="1"/>
        <v>4.5248786595058557E-2</v>
      </c>
      <c r="O10" s="56">
        <f t="shared" si="2"/>
        <v>0</v>
      </c>
      <c r="P10" s="56">
        <f t="shared" si="3"/>
        <v>2.0328274718868136E-2</v>
      </c>
      <c r="Q10" s="78">
        <v>0</v>
      </c>
      <c r="R10" s="79"/>
    </row>
    <row r="11" spans="1:18" ht="192.75" customHeight="1" x14ac:dyDescent="0.25">
      <c r="A11" s="247">
        <v>2</v>
      </c>
      <c r="B11" s="248"/>
      <c r="C11" s="267" t="s">
        <v>377</v>
      </c>
      <c r="D11" s="54" t="s">
        <v>375</v>
      </c>
      <c r="E11" s="55">
        <v>688044.21</v>
      </c>
      <c r="F11" s="55">
        <f t="shared" si="0"/>
        <v>521424.06839999999</v>
      </c>
      <c r="G11" s="55">
        <f>G12*F28</f>
        <v>99804.705000000002</v>
      </c>
      <c r="H11" s="55">
        <f>H12*F28</f>
        <v>246917.90759999998</v>
      </c>
      <c r="I11" s="55">
        <f>I12*F30</f>
        <v>174701.45580000003</v>
      </c>
      <c r="J11" s="55"/>
      <c r="K11" s="55">
        <f>K12*1.19*F33</f>
        <v>8486.4829769999997</v>
      </c>
      <c r="L11" s="55">
        <f>L12*1.19*F33</f>
        <v>11572.501647000001</v>
      </c>
      <c r="M11" s="55">
        <f>M12*1.266*F34</f>
        <v>3883.6190735999999</v>
      </c>
      <c r="N11" s="56">
        <f t="shared" si="1"/>
        <v>2.4476289311970878E-2</v>
      </c>
      <c r="O11" s="56">
        <f t="shared" si="2"/>
        <v>3.3376829853179302E-2</v>
      </c>
      <c r="P11" s="56">
        <f t="shared" si="3"/>
        <v>1.1200939692042456E-2</v>
      </c>
      <c r="Q11" s="78">
        <v>0</v>
      </c>
      <c r="R11" s="79">
        <f>N11+O11+P11+Q11</f>
        <v>6.9054058857192638E-2</v>
      </c>
    </row>
    <row r="12" spans="1:18" ht="100.9" hidden="1" customHeight="1" x14ac:dyDescent="0.25">
      <c r="A12" s="249"/>
      <c r="B12" s="249"/>
      <c r="C12" s="268"/>
      <c r="D12" s="54" t="s">
        <v>376</v>
      </c>
      <c r="E12" s="55">
        <v>116471.93</v>
      </c>
      <c r="F12" s="55">
        <f t="shared" si="0"/>
        <v>91466.75</v>
      </c>
      <c r="G12" s="55">
        <v>15053.5</v>
      </c>
      <c r="H12" s="55">
        <v>37242.519999999997</v>
      </c>
      <c r="I12" s="55">
        <v>39170.730000000003</v>
      </c>
      <c r="J12" s="55"/>
      <c r="K12" s="55">
        <v>1862.01</v>
      </c>
      <c r="L12" s="55">
        <v>2539.11</v>
      </c>
      <c r="M12" s="55">
        <v>784.56</v>
      </c>
      <c r="N12" s="56">
        <f t="shared" si="1"/>
        <v>3.5605195194586513E-2</v>
      </c>
      <c r="O12" s="56">
        <f t="shared" si="2"/>
        <v>4.8552643203058285E-2</v>
      </c>
      <c r="P12" s="56">
        <f t="shared" si="3"/>
        <v>1.5002288893112708E-2</v>
      </c>
      <c r="Q12" s="78">
        <v>0</v>
      </c>
      <c r="R12" s="79"/>
    </row>
    <row r="13" spans="1:18" ht="49.15" customHeight="1" x14ac:dyDescent="0.25">
      <c r="A13" s="247">
        <v>3</v>
      </c>
      <c r="B13" s="247" t="s">
        <v>332</v>
      </c>
      <c r="C13" s="269" t="s">
        <v>333</v>
      </c>
      <c r="D13" s="54" t="s">
        <v>378</v>
      </c>
      <c r="E13" s="55">
        <v>170961.79</v>
      </c>
      <c r="F13" s="55">
        <f t="shared" si="0"/>
        <v>129121.52160000001</v>
      </c>
      <c r="G13" s="55">
        <f>G14*G28</f>
        <v>91503.198799999998</v>
      </c>
      <c r="H13" s="55">
        <f>H14*G28</f>
        <v>37618.322800000002</v>
      </c>
      <c r="I13" s="55">
        <f>I14*G30</f>
        <v>0</v>
      </c>
      <c r="J13" s="55"/>
      <c r="K13" s="55">
        <f>K14*1.19*G33</f>
        <v>1996.481088</v>
      </c>
      <c r="L13" s="55">
        <f>L14*1.19*G33</f>
        <v>2500.7293079999995</v>
      </c>
      <c r="M13" s="55">
        <f>M14*1.266*G34</f>
        <v>200.53819800000002</v>
      </c>
      <c r="N13" s="56">
        <f t="shared" si="1"/>
        <v>1.5462031915832069E-2</v>
      </c>
      <c r="O13" s="56">
        <f t="shared" si="2"/>
        <v>1.936725401786157E-2</v>
      </c>
      <c r="P13" s="56">
        <f t="shared" si="3"/>
        <v>1.5530966140659234E-3</v>
      </c>
      <c r="Q13" s="78">
        <v>4.5614105389631997E-3</v>
      </c>
      <c r="R13" s="79">
        <f>N13+O13+P13+Q13</f>
        <v>4.0943793086722767E-2</v>
      </c>
    </row>
    <row r="14" spans="1:18" ht="57" hidden="1" customHeight="1" x14ac:dyDescent="0.25">
      <c r="A14" s="249"/>
      <c r="B14" s="248"/>
      <c r="C14" s="270"/>
      <c r="D14" s="54" t="s">
        <v>376</v>
      </c>
      <c r="E14" s="55">
        <v>29033.31</v>
      </c>
      <c r="F14" s="55">
        <f t="shared" si="0"/>
        <v>22378.080000000002</v>
      </c>
      <c r="G14" s="55">
        <v>15858.44</v>
      </c>
      <c r="H14" s="55">
        <v>6519.64</v>
      </c>
      <c r="I14" s="55">
        <v>0</v>
      </c>
      <c r="J14" s="55"/>
      <c r="K14" s="55">
        <v>420.48</v>
      </c>
      <c r="L14" s="55">
        <v>526.67999999999995</v>
      </c>
      <c r="M14" s="55">
        <v>39.700000000000003</v>
      </c>
      <c r="N14" s="56">
        <f t="shared" si="1"/>
        <v>1.8789815748267949E-2</v>
      </c>
      <c r="O14" s="56">
        <f t="shared" si="2"/>
        <v>2.3535531198386989E-2</v>
      </c>
      <c r="P14" s="56">
        <f t="shared" si="3"/>
        <v>1.7740574705247278E-3</v>
      </c>
      <c r="Q14" s="78">
        <v>4.9753003421204997E-3</v>
      </c>
      <c r="R14" s="79"/>
    </row>
    <row r="15" spans="1:18" ht="67.900000000000006" customHeight="1" x14ac:dyDescent="0.25">
      <c r="A15" s="247">
        <v>4</v>
      </c>
      <c r="B15" s="248"/>
      <c r="C15" s="271" t="s">
        <v>334</v>
      </c>
      <c r="D15" s="57" t="s">
        <v>378</v>
      </c>
      <c r="E15" s="55">
        <v>725870.83</v>
      </c>
      <c r="F15" s="55">
        <v>551588.679</v>
      </c>
      <c r="G15" s="55">
        <v>319494.33</v>
      </c>
      <c r="H15" s="55">
        <v>231687.44</v>
      </c>
      <c r="I15" s="55">
        <v>406.85</v>
      </c>
      <c r="J15" s="55"/>
      <c r="K15" s="55">
        <v>12415.71</v>
      </c>
      <c r="L15" s="55">
        <v>14808.286339</v>
      </c>
      <c r="M15" s="55">
        <v>3822.96</v>
      </c>
      <c r="N15" s="56">
        <f t="shared" si="1"/>
        <v>2.2525618000754994E-2</v>
      </c>
      <c r="O15" s="56">
        <f t="shared" si="2"/>
        <v>2.6866429814977371E-2</v>
      </c>
      <c r="P15" s="56">
        <f t="shared" si="3"/>
        <v>6.9359333128887765E-3</v>
      </c>
      <c r="Q15" s="78">
        <v>3.5515340532281999E-3</v>
      </c>
      <c r="R15" s="79">
        <f>N15+O15+P15+Q15</f>
        <v>5.9879515181849342E-2</v>
      </c>
    </row>
    <row r="16" spans="1:18" ht="67.900000000000006" hidden="1" customHeight="1" x14ac:dyDescent="0.25">
      <c r="A16" s="249"/>
      <c r="B16" s="249"/>
      <c r="C16" s="272"/>
      <c r="D16" s="57" t="s">
        <v>376</v>
      </c>
      <c r="E16" s="55">
        <v>125177.97</v>
      </c>
      <c r="F16" s="55">
        <v>95613.7</v>
      </c>
      <c r="G16" s="55">
        <v>55371.64</v>
      </c>
      <c r="H16" s="55">
        <v>40153.81</v>
      </c>
      <c r="I16" s="55">
        <v>88.25</v>
      </c>
      <c r="J16" s="55"/>
      <c r="K16" s="55">
        <v>2724.12</v>
      </c>
      <c r="L16" s="55">
        <v>3249.07</v>
      </c>
      <c r="M16" s="55">
        <v>772.31</v>
      </c>
      <c r="N16" s="56">
        <f t="shared" si="1"/>
        <v>2.8517217139516222E-2</v>
      </c>
      <c r="O16" s="56">
        <f t="shared" si="2"/>
        <v>3.4012611298873757E-2</v>
      </c>
      <c r="P16" s="56">
        <f t="shared" si="3"/>
        <v>8.084861154802201E-3</v>
      </c>
      <c r="Q16" s="78">
        <v>3.8737899135989E-3</v>
      </c>
      <c r="R16" s="79"/>
    </row>
    <row r="17" spans="1:18" ht="67.900000000000006" customHeight="1" x14ac:dyDescent="0.25">
      <c r="A17" s="247">
        <v>5</v>
      </c>
      <c r="B17" s="262" t="s">
        <v>335</v>
      </c>
      <c r="C17" s="267" t="s">
        <v>379</v>
      </c>
      <c r="D17" s="54" t="s">
        <v>380</v>
      </c>
      <c r="E17" s="55">
        <v>561932.85</v>
      </c>
      <c r="F17" s="55">
        <f>G17+H17+I17</f>
        <v>399667.21620000002</v>
      </c>
      <c r="G17" s="55">
        <f>G18*I28</f>
        <v>163785.29599999997</v>
      </c>
      <c r="H17" s="55">
        <f>H18*I28</f>
        <v>147763.611</v>
      </c>
      <c r="I17" s="55">
        <f>I18*I30</f>
        <v>88118.309200000003</v>
      </c>
      <c r="J17" s="55"/>
      <c r="K17" s="55">
        <f>K18*1.19*I33</f>
        <v>19215.596995</v>
      </c>
      <c r="L17" s="55">
        <f>L18*1.19*I33</f>
        <v>0</v>
      </c>
      <c r="M17" s="55">
        <f>M18*1.266*I34</f>
        <v>1734.8322096000002</v>
      </c>
      <c r="N17" s="56">
        <f t="shared" si="1"/>
        <v>6.1677626090981597E-2</v>
      </c>
      <c r="O17" s="56">
        <f t="shared" si="2"/>
        <v>0</v>
      </c>
      <c r="P17" s="56">
        <f t="shared" si="3"/>
        <v>5.5684105147574799E-3</v>
      </c>
      <c r="Q17" s="78">
        <v>5.5643872525604002E-3</v>
      </c>
      <c r="R17" s="79">
        <f>N17+O17+P17+Q17</f>
        <v>7.2810423858299472E-2</v>
      </c>
    </row>
    <row r="18" spans="1:18" ht="67.900000000000006" hidden="1" customHeight="1" x14ac:dyDescent="0.25">
      <c r="A18" s="249"/>
      <c r="B18" s="262"/>
      <c r="C18" s="268"/>
      <c r="D18" s="54" t="s">
        <v>376</v>
      </c>
      <c r="E18" s="55">
        <v>94393.09</v>
      </c>
      <c r="F18" s="55">
        <f>G18+H18+I18</f>
        <v>69651.209999999992</v>
      </c>
      <c r="G18" s="55">
        <v>25792.959999999999</v>
      </c>
      <c r="H18" s="55">
        <v>23269.86</v>
      </c>
      <c r="I18" s="55">
        <v>20588.39</v>
      </c>
      <c r="J18" s="55"/>
      <c r="K18" s="55">
        <v>4087.99</v>
      </c>
      <c r="L18" s="55">
        <v>0</v>
      </c>
      <c r="M18" s="55">
        <v>343.44</v>
      </c>
      <c r="N18" s="56">
        <f t="shared" si="1"/>
        <v>8.3321545724440615E-2</v>
      </c>
      <c r="O18" s="56">
        <f t="shared" si="2"/>
        <v>0</v>
      </c>
      <c r="P18" s="56">
        <f t="shared" si="3"/>
        <v>7.0000052993284935E-3</v>
      </c>
      <c r="Q18" s="78">
        <v>9.4728844648146997E-3</v>
      </c>
      <c r="R18" s="79"/>
    </row>
    <row r="19" spans="1:18" ht="67.900000000000006" customHeight="1" x14ac:dyDescent="0.25">
      <c r="A19" s="247">
        <v>6</v>
      </c>
      <c r="B19" s="262"/>
      <c r="C19" s="267" t="s">
        <v>337</v>
      </c>
      <c r="D19" s="57" t="s">
        <v>378</v>
      </c>
      <c r="E19" s="55">
        <v>738823.57</v>
      </c>
      <c r="F19" s="55">
        <v>511472.86</v>
      </c>
      <c r="G19" s="55">
        <v>257334.67</v>
      </c>
      <c r="H19" s="55">
        <v>230898.09</v>
      </c>
      <c r="I19" s="55">
        <v>23240.1</v>
      </c>
      <c r="J19" s="55"/>
      <c r="K19" s="55">
        <v>19584.188309000001</v>
      </c>
      <c r="L19" s="55">
        <v>0</v>
      </c>
      <c r="M19" s="55">
        <v>2539.5687809999999</v>
      </c>
      <c r="N19" s="56">
        <f t="shared" si="1"/>
        <v>4.0112401119908464E-2</v>
      </c>
      <c r="O19" s="56">
        <f t="shared" si="2"/>
        <v>0</v>
      </c>
      <c r="P19" s="56">
        <f t="shared" si="3"/>
        <v>5.2015534168579755E-3</v>
      </c>
      <c r="Q19" s="78">
        <v>5.1286902198045999E-3</v>
      </c>
      <c r="R19" s="79">
        <f>N19+O19+P19+Q19</f>
        <v>5.0442644756571037E-2</v>
      </c>
    </row>
    <row r="20" spans="1:18" ht="67.900000000000006" hidden="1" customHeight="1" x14ac:dyDescent="0.25">
      <c r="A20" s="249"/>
      <c r="B20" s="262"/>
      <c r="C20" s="268"/>
      <c r="D20" s="57" t="s">
        <v>376</v>
      </c>
      <c r="E20" s="55">
        <v>128717.35</v>
      </c>
      <c r="F20" s="55">
        <v>89613.6</v>
      </c>
      <c r="G20" s="55">
        <v>44598.73</v>
      </c>
      <c r="H20" s="55">
        <v>40017</v>
      </c>
      <c r="I20" s="55">
        <v>4997.87</v>
      </c>
      <c r="J20" s="55"/>
      <c r="K20" s="55">
        <v>4023.79</v>
      </c>
      <c r="L20" s="55">
        <v>0</v>
      </c>
      <c r="M20" s="55">
        <v>481.05</v>
      </c>
      <c r="N20" s="56">
        <f t="shared" si="1"/>
        <v>4.7553687712674694E-2</v>
      </c>
      <c r="O20" s="56">
        <f t="shared" si="2"/>
        <v>0</v>
      </c>
      <c r="P20" s="56">
        <f t="shared" si="3"/>
        <v>5.685113158038109E-3</v>
      </c>
      <c r="Q20" s="78">
        <v>5.5940533914911996E-3</v>
      </c>
      <c r="R20" s="79"/>
    </row>
    <row r="21" spans="1:18" ht="67.900000000000006" customHeight="1" x14ac:dyDescent="0.25">
      <c r="A21" s="247">
        <v>7</v>
      </c>
      <c r="B21" s="247" t="s">
        <v>338</v>
      </c>
      <c r="C21" s="267" t="s">
        <v>339</v>
      </c>
      <c r="D21" s="57" t="s">
        <v>381</v>
      </c>
      <c r="E21" s="55">
        <v>16001185.93</v>
      </c>
      <c r="F21" s="55">
        <f>G21+H21+I21+J21</f>
        <v>6269109.2307000002</v>
      </c>
      <c r="G21" s="55">
        <f>123094.59*K28+325303.92*K29</f>
        <v>2908258.6863000002</v>
      </c>
      <c r="H21" s="55">
        <f>110226.08*K28+375865.25*K29</f>
        <v>3158998.0832000002</v>
      </c>
      <c r="I21" s="55">
        <f>I22*K30</f>
        <v>201852.46120000002</v>
      </c>
      <c r="J21" s="55">
        <f>J22*K35</f>
        <v>0</v>
      </c>
      <c r="K21" s="55">
        <f>K22*K33*1.19</f>
        <v>48825.362634999998</v>
      </c>
      <c r="L21" s="55">
        <f>L22*1.19*K33</f>
        <v>73238.020449999996</v>
      </c>
      <c r="M21" s="55">
        <f>M22*K34*1.266</f>
        <v>11514.883123800002</v>
      </c>
      <c r="N21" s="56">
        <f t="shared" si="1"/>
        <v>8.0473539343916163E-3</v>
      </c>
      <c r="O21" s="56">
        <f t="shared" si="2"/>
        <v>1.2071027027925754E-2</v>
      </c>
      <c r="P21" s="56">
        <f t="shared" si="3"/>
        <v>1.8978730522309735E-3</v>
      </c>
      <c r="Q21" s="78">
        <v>5.9210415358545E-4</v>
      </c>
      <c r="R21" s="79">
        <f>N21+O21+P21+Q21</f>
        <v>2.2608358168133794E-2</v>
      </c>
    </row>
    <row r="22" spans="1:18" ht="67.900000000000006" hidden="1" customHeight="1" x14ac:dyDescent="0.25">
      <c r="A22" s="249"/>
      <c r="B22" s="249"/>
      <c r="C22" s="268"/>
      <c r="D22" s="80" t="s">
        <v>376</v>
      </c>
      <c r="E22" s="81">
        <v>2195184.4700000002</v>
      </c>
      <c r="F22" s="81">
        <f>G22+H22+I22+J22</f>
        <v>981651.63000000012</v>
      </c>
      <c r="G22" s="81">
        <f>123094.59+325303.92</f>
        <v>448398.51</v>
      </c>
      <c r="H22" s="81">
        <f>110226.08+375865.25</f>
        <v>486091.33</v>
      </c>
      <c r="I22" s="81">
        <v>47161.79</v>
      </c>
      <c r="J22" s="81">
        <v>0</v>
      </c>
      <c r="K22" s="81">
        <v>10387.27</v>
      </c>
      <c r="L22" s="81">
        <v>15580.9</v>
      </c>
      <c r="M22" s="81">
        <v>2279.5700000000002</v>
      </c>
      <c r="N22" s="82">
        <f t="shared" si="1"/>
        <v>1.1115444551007637E-2</v>
      </c>
      <c r="O22" s="82">
        <f t="shared" si="2"/>
        <v>1.6673161475998496E-2</v>
      </c>
      <c r="P22" s="82">
        <f t="shared" si="3"/>
        <v>2.4393737656901652E-3</v>
      </c>
      <c r="Q22" s="83">
        <v>7.7662380726578996E-4</v>
      </c>
      <c r="R22" s="84"/>
    </row>
    <row r="23" spans="1:18" ht="67.900000000000006" customHeight="1" x14ac:dyDescent="0.25">
      <c r="A23" s="60"/>
      <c r="B23" s="60"/>
      <c r="C23" s="85" t="s">
        <v>382</v>
      </c>
      <c r="D23" s="61"/>
      <c r="E23" s="86"/>
      <c r="F23" s="86"/>
      <c r="G23" s="86"/>
      <c r="H23" s="86"/>
      <c r="I23" s="86"/>
      <c r="J23" s="86"/>
      <c r="K23" s="86"/>
      <c r="L23" s="86"/>
      <c r="M23" s="86"/>
      <c r="N23" s="63">
        <f>(N9+N11+N13+N15+N17+N19+N21)/7</f>
        <v>2.9452156597255023E-2</v>
      </c>
      <c r="O23" s="63">
        <f>(O9+O11+O13+O15+O17+O19+O21)/7</f>
        <v>1.3097362959134858E-2</v>
      </c>
      <c r="P23" s="63">
        <f>(P9+P11+P13+P15+P17+P19+P21)/7</f>
        <v>6.9829983993947428E-3</v>
      </c>
      <c r="Q23" s="63">
        <f>(Q9+Q11+Q13+Q15+Q17+Q19+Q21)/7</f>
        <v>2.7711608883059786E-3</v>
      </c>
      <c r="R23" s="63">
        <f>N23+O23+P23+Q23</f>
        <v>5.2303678844090602E-2</v>
      </c>
    </row>
    <row r="24" spans="1:18" ht="67.900000000000006" customHeight="1" x14ac:dyDescent="0.25">
      <c r="A24" s="64"/>
      <c r="B24" s="64"/>
      <c r="C24" s="69"/>
      <c r="D24" s="65"/>
      <c r="E24" s="66"/>
      <c r="F24" s="66"/>
      <c r="G24" s="66"/>
      <c r="H24" s="66"/>
      <c r="I24" s="66"/>
      <c r="J24" s="66"/>
      <c r="K24" s="66"/>
      <c r="L24" s="66"/>
      <c r="M24" s="66"/>
      <c r="N24" s="67"/>
      <c r="O24" s="67"/>
      <c r="P24" s="67"/>
      <c r="Q24" s="66"/>
    </row>
    <row r="26" spans="1:18" ht="14.45" customHeight="1" outlineLevel="1" x14ac:dyDescent="0.25">
      <c r="D26" s="273" t="s">
        <v>383</v>
      </c>
      <c r="E26" s="273"/>
      <c r="F26" s="273"/>
      <c r="G26" s="273"/>
      <c r="H26" s="273"/>
      <c r="I26" s="273"/>
      <c r="J26" s="273"/>
      <c r="K26" s="273"/>
      <c r="L26" s="69"/>
      <c r="R26" s="87"/>
    </row>
    <row r="27" spans="1:18" outlineLevel="1" x14ac:dyDescent="0.25">
      <c r="D27" s="88"/>
      <c r="E27" s="88" t="s">
        <v>343</v>
      </c>
      <c r="F27" s="88" t="s">
        <v>344</v>
      </c>
      <c r="G27" s="88" t="s">
        <v>345</v>
      </c>
      <c r="H27" s="89" t="s">
        <v>346</v>
      </c>
      <c r="I27" s="89" t="s">
        <v>347</v>
      </c>
      <c r="J27" s="89" t="s">
        <v>348</v>
      </c>
      <c r="K27" s="60" t="s">
        <v>349</v>
      </c>
    </row>
    <row r="28" spans="1:18" outlineLevel="1" x14ac:dyDescent="0.25">
      <c r="D28" s="274" t="s">
        <v>350</v>
      </c>
      <c r="E28" s="276">
        <v>6.09</v>
      </c>
      <c r="F28" s="278">
        <v>6.63</v>
      </c>
      <c r="G28" s="276">
        <v>5.77</v>
      </c>
      <c r="H28" s="280">
        <v>5.77</v>
      </c>
      <c r="I28" s="280">
        <v>6.35</v>
      </c>
      <c r="J28" s="276">
        <v>5.77</v>
      </c>
      <c r="K28" s="90">
        <v>6.29</v>
      </c>
      <c r="L28" t="s">
        <v>351</v>
      </c>
    </row>
    <row r="29" spans="1:18" outlineLevel="1" x14ac:dyDescent="0.25">
      <c r="D29" s="275"/>
      <c r="E29" s="277"/>
      <c r="F29" s="279"/>
      <c r="G29" s="277"/>
      <c r="H29" s="281"/>
      <c r="I29" s="281"/>
      <c r="J29" s="277"/>
      <c r="K29" s="90">
        <v>6.56</v>
      </c>
      <c r="L29" t="s">
        <v>352</v>
      </c>
    </row>
    <row r="30" spans="1:18" outlineLevel="1" x14ac:dyDescent="0.25">
      <c r="D30" s="91" t="s">
        <v>353</v>
      </c>
      <c r="E30" s="90">
        <v>4.46</v>
      </c>
      <c r="F30" s="88">
        <v>4.46</v>
      </c>
      <c r="G30" s="90">
        <v>4.6500000000000004</v>
      </c>
      <c r="H30" s="89">
        <v>4.6100000000000003</v>
      </c>
      <c r="I30" s="89">
        <v>4.28</v>
      </c>
      <c r="J30" s="90">
        <v>4.6500000000000004</v>
      </c>
      <c r="K30" s="90">
        <v>4.28</v>
      </c>
    </row>
    <row r="31" spans="1:18" outlineLevel="1" x14ac:dyDescent="0.25">
      <c r="D31" s="274" t="s">
        <v>327</v>
      </c>
      <c r="E31" s="276">
        <v>11.37</v>
      </c>
      <c r="F31" s="278">
        <v>13.56</v>
      </c>
      <c r="G31" s="276">
        <v>15.91</v>
      </c>
      <c r="H31" s="280">
        <v>15.91</v>
      </c>
      <c r="I31" s="280">
        <v>14.03</v>
      </c>
      <c r="J31" s="276">
        <v>15.91</v>
      </c>
      <c r="K31" s="90">
        <v>8.2899999999999991</v>
      </c>
      <c r="L31" t="s">
        <v>351</v>
      </c>
    </row>
    <row r="32" spans="1:18" outlineLevel="1" x14ac:dyDescent="0.25">
      <c r="D32" s="275"/>
      <c r="E32" s="277"/>
      <c r="F32" s="279"/>
      <c r="G32" s="277"/>
      <c r="H32" s="281"/>
      <c r="I32" s="281"/>
      <c r="J32" s="277"/>
      <c r="K32" s="90">
        <v>11.84</v>
      </c>
      <c r="L32" t="s">
        <v>352</v>
      </c>
    </row>
    <row r="33" spans="4:12" ht="15" customHeight="1" outlineLevel="1" x14ac:dyDescent="0.25">
      <c r="D33" s="92" t="s">
        <v>354</v>
      </c>
      <c r="E33" s="93">
        <v>3.83</v>
      </c>
      <c r="F33" s="94">
        <v>3.83</v>
      </c>
      <c r="G33" s="93">
        <v>3.99</v>
      </c>
      <c r="H33" s="95">
        <v>3.83</v>
      </c>
      <c r="I33" s="95">
        <v>3.95</v>
      </c>
      <c r="J33" s="93">
        <v>4.09</v>
      </c>
      <c r="K33" s="90">
        <v>3.95</v>
      </c>
      <c r="L33" t="s">
        <v>384</v>
      </c>
    </row>
    <row r="34" spans="4:12" outlineLevel="1" x14ac:dyDescent="0.25">
      <c r="D34" s="92" t="s">
        <v>355</v>
      </c>
      <c r="E34" s="93">
        <v>3.91</v>
      </c>
      <c r="F34" s="94">
        <v>3.91</v>
      </c>
      <c r="G34" s="93">
        <v>3.99</v>
      </c>
      <c r="H34" s="95">
        <v>3.91</v>
      </c>
      <c r="I34" s="95">
        <v>3.99</v>
      </c>
      <c r="J34" s="93">
        <v>4.17</v>
      </c>
      <c r="K34" s="90">
        <v>3.99</v>
      </c>
      <c r="L34" t="s">
        <v>384</v>
      </c>
    </row>
    <row r="35" spans="4:12" outlineLevel="1" x14ac:dyDescent="0.25">
      <c r="D35" s="91" t="s">
        <v>294</v>
      </c>
      <c r="E35" s="90">
        <v>8.7899999999999991</v>
      </c>
      <c r="F35" s="88">
        <v>8.7899999999999991</v>
      </c>
      <c r="G35" s="90">
        <v>9.19</v>
      </c>
      <c r="H35" s="89">
        <v>9.1</v>
      </c>
      <c r="I35" s="89">
        <v>8.42</v>
      </c>
      <c r="J35" s="90">
        <v>9.19</v>
      </c>
      <c r="K35" s="90">
        <v>8.42</v>
      </c>
    </row>
  </sheetData>
  <mergeCells count="44">
    <mergeCell ref="I31:I32"/>
    <mergeCell ref="J31:J32"/>
    <mergeCell ref="D31:D32"/>
    <mergeCell ref="E31:E32"/>
    <mergeCell ref="F31:F32"/>
    <mergeCell ref="G31:G32"/>
    <mergeCell ref="H31:H32"/>
    <mergeCell ref="A21:A22"/>
    <mergeCell ref="B21:B22"/>
    <mergeCell ref="C21:C22"/>
    <mergeCell ref="D26:K26"/>
    <mergeCell ref="D28:D29"/>
    <mergeCell ref="E28:E29"/>
    <mergeCell ref="F28:F29"/>
    <mergeCell ref="G28:G29"/>
    <mergeCell ref="H28:H29"/>
    <mergeCell ref="I28:I29"/>
    <mergeCell ref="J28:J29"/>
    <mergeCell ref="A13:A14"/>
    <mergeCell ref="B13:B16"/>
    <mergeCell ref="C13:C14"/>
    <mergeCell ref="A15:A16"/>
    <mergeCell ref="C15:C16"/>
    <mergeCell ref="A17:A18"/>
    <mergeCell ref="B17:B20"/>
    <mergeCell ref="C17:C18"/>
    <mergeCell ref="A19:A20"/>
    <mergeCell ref="C19:C20"/>
    <mergeCell ref="A9:A10"/>
    <mergeCell ref="B9:B12"/>
    <mergeCell ref="C9:C10"/>
    <mergeCell ref="A11:A12"/>
    <mergeCell ref="C11:C12"/>
    <mergeCell ref="A2:O2"/>
    <mergeCell ref="A4:A6"/>
    <mergeCell ref="B4:B6"/>
    <mergeCell ref="C4:C6"/>
    <mergeCell ref="D4:D6"/>
    <mergeCell ref="E4:M4"/>
    <mergeCell ref="N4:R4"/>
    <mergeCell ref="E5:E6"/>
    <mergeCell ref="F5:F6"/>
    <mergeCell ref="G5:J5"/>
    <mergeCell ref="K5:M5"/>
  </mergeCells>
  <pageMargins left="0.7" right="0.7" top="0.75" bottom="0.75" header="0.3" footer="0.3"/>
  <pageSetup paperSize="9" scale="4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18"/>
  <sheetViews>
    <sheetView view="pageBreakPreview" workbookViewId="0">
      <selection activeCell="C23" sqref="C23"/>
    </sheetView>
  </sheetViews>
  <sheetFormatPr defaultColWidth="9.140625" defaultRowHeight="15" outlineLevelRow="1" x14ac:dyDescent="0.25"/>
  <cols>
    <col min="1" max="1" width="15.7109375" style="4" customWidth="1"/>
    <col min="2" max="2" width="32.5703125" style="4" customWidth="1"/>
    <col min="3" max="3" width="37.42578125" style="4" customWidth="1"/>
    <col min="4" max="4" width="25.7109375" style="4" customWidth="1"/>
    <col min="5" max="5" width="9.140625" style="4"/>
  </cols>
  <sheetData>
    <row r="2" spans="1:4" x14ac:dyDescent="0.25">
      <c r="A2" s="192" t="s">
        <v>10</v>
      </c>
      <c r="B2" s="192"/>
      <c r="C2" s="192"/>
      <c r="D2" s="192"/>
    </row>
    <row r="3" spans="1:4" x14ac:dyDescent="0.25">
      <c r="A3" s="1"/>
      <c r="B3" s="1"/>
      <c r="C3" s="1"/>
    </row>
    <row r="4" spans="1:4" ht="63.6" customHeight="1" x14ac:dyDescent="0.25">
      <c r="A4" s="5" t="s">
        <v>11</v>
      </c>
      <c r="B4" s="1" t="str">
        <f>'4.1 Отдел 1'!A10</f>
        <v>И5-05-02</v>
      </c>
      <c r="C4" s="195" t="str">
        <f>_xlfn.CONCAT(,'4.1 Отдел 1'!B10)</f>
        <v>Разъединитель однополюсный, наружной установки с одним заземляющими ножом со стороны подвижной колонки Uном=35 кВ Iном.=1000 А, Iоткл.=20 кА с ручными приводами для главных и заземляющих ножей РГП.1б-35.II/1000-20 УХЛ1</v>
      </c>
      <c r="D4" s="195"/>
    </row>
    <row r="5" spans="1:4" x14ac:dyDescent="0.25">
      <c r="A5" s="5"/>
      <c r="B5" s="1"/>
      <c r="C5" s="1"/>
    </row>
    <row r="6" spans="1:4" x14ac:dyDescent="0.25">
      <c r="A6" s="192" t="s">
        <v>12</v>
      </c>
      <c r="B6" s="192"/>
      <c r="C6" s="192"/>
      <c r="D6" s="192"/>
    </row>
    <row r="8" spans="1:4" hidden="1" outlineLevel="1" x14ac:dyDescent="0.25">
      <c r="A8" s="6" t="s">
        <v>13</v>
      </c>
      <c r="B8" s="6" t="s">
        <v>14</v>
      </c>
      <c r="C8" s="6" t="s">
        <v>15</v>
      </c>
    </row>
    <row r="9" spans="1:4" hidden="1" outlineLevel="1" x14ac:dyDescent="0.25">
      <c r="A9" s="7" t="s">
        <v>16</v>
      </c>
      <c r="B9" s="8" t="s">
        <v>17</v>
      </c>
      <c r="C9" s="3" t="e">
        <f>#REF!/1000</f>
        <v>#REF!</v>
      </c>
    </row>
    <row r="10" spans="1:4" hidden="1" outlineLevel="1" x14ac:dyDescent="0.25">
      <c r="A10" s="7" t="s">
        <v>18</v>
      </c>
      <c r="B10" s="8" t="s">
        <v>19</v>
      </c>
      <c r="C10" s="3"/>
    </row>
    <row r="11" spans="1:4" ht="39" hidden="1" customHeight="1" outlineLevel="1" x14ac:dyDescent="0.25">
      <c r="A11" s="7" t="s">
        <v>20</v>
      </c>
      <c r="B11" s="8" t="s">
        <v>21</v>
      </c>
      <c r="C11" s="3" t="e">
        <f>#REF!/1000</f>
        <v>#REF!</v>
      </c>
    </row>
    <row r="12" spans="1:4" ht="25.5" hidden="1" customHeight="1" outlineLevel="1" x14ac:dyDescent="0.25">
      <c r="A12" s="7" t="s">
        <v>22</v>
      </c>
      <c r="B12" s="8" t="s">
        <v>23</v>
      </c>
      <c r="C12" s="3" t="e">
        <f>#REF!/1000</f>
        <v>#REF!</v>
      </c>
    </row>
    <row r="13" spans="1:4" ht="26.45" hidden="1" customHeight="1" outlineLevel="1" x14ac:dyDescent="0.25">
      <c r="A13" s="7" t="s">
        <v>24</v>
      </c>
      <c r="B13" s="8" t="s">
        <v>25</v>
      </c>
      <c r="C13" s="3" t="e">
        <f>#REF!/1000</f>
        <v>#REF!</v>
      </c>
    </row>
    <row r="14" spans="1:4" ht="25.5" hidden="1" customHeight="1" outlineLevel="1" x14ac:dyDescent="0.25">
      <c r="A14" s="7" t="s">
        <v>26</v>
      </c>
      <c r="B14" s="8" t="s">
        <v>27</v>
      </c>
      <c r="C14" s="3">
        <v>0</v>
      </c>
    </row>
    <row r="15" spans="1:4" collapsed="1" x14ac:dyDescent="0.25">
      <c r="A15" s="196" t="s">
        <v>5</v>
      </c>
      <c r="B15" s="197" t="s">
        <v>15</v>
      </c>
      <c r="C15" s="197"/>
      <c r="D15" s="197"/>
    </row>
    <row r="16" spans="1:4" x14ac:dyDescent="0.25">
      <c r="A16" s="196"/>
      <c r="B16" s="196" t="s">
        <v>17</v>
      </c>
      <c r="C16" s="197" t="s">
        <v>28</v>
      </c>
      <c r="D16" s="197"/>
    </row>
    <row r="17" spans="1:4" ht="39" customHeight="1" x14ac:dyDescent="0.25">
      <c r="A17" s="196"/>
      <c r="B17" s="196"/>
      <c r="C17" s="9" t="s">
        <v>21</v>
      </c>
      <c r="D17" s="10" t="s">
        <v>23</v>
      </c>
    </row>
    <row r="18" spans="1:4" x14ac:dyDescent="0.25">
      <c r="A18" s="6" t="str">
        <f>B4</f>
        <v>И5-05-02</v>
      </c>
      <c r="B18" s="3" t="e">
        <f>C9</f>
        <v>#REF!</v>
      </c>
      <c r="C18" s="3" t="e">
        <f>C11</f>
        <v>#REF!</v>
      </c>
      <c r="D18" s="3" t="e">
        <f>C12</f>
        <v>#REF!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A2:D2"/>
    <mergeCell ref="C4:D4"/>
    <mergeCell ref="A6:D6"/>
    <mergeCell ref="A15:A17"/>
    <mergeCell ref="B15:D15"/>
    <mergeCell ref="B16:B17"/>
    <mergeCell ref="C16:D16"/>
  </mergeCells>
  <pageMargins left="0.7" right="0.7" top="0.75" bottom="0.75" header="0.3" footer="0.3"/>
  <pageSetup paperSize="9" scale="7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13"/>
  <sheetViews>
    <sheetView view="pageBreakPreview" zoomScale="85" zoomScaleNormal="85" workbookViewId="0">
      <selection activeCell="H3" sqref="H3:J4"/>
    </sheetView>
  </sheetViews>
  <sheetFormatPr defaultColWidth="9.140625" defaultRowHeight="15" x14ac:dyDescent="0.25"/>
  <cols>
    <col min="1" max="1" width="6.5703125" style="4" customWidth="1"/>
    <col min="2" max="2" width="40.7109375" style="4" customWidth="1"/>
    <col min="3" max="3" width="47" style="4" customWidth="1"/>
    <col min="4" max="4" width="20.7109375" style="4" customWidth="1"/>
    <col min="5" max="5" width="9.140625" style="4"/>
    <col min="6" max="6" width="12.85546875" style="11" customWidth="1"/>
    <col min="7" max="7" width="11.140625" style="11" customWidth="1"/>
    <col min="8" max="8" width="9.5703125" style="11" customWidth="1"/>
    <col min="9" max="9" width="13.140625" style="12" customWidth="1"/>
    <col min="10" max="10" width="9.140625" style="12"/>
  </cols>
  <sheetData>
    <row r="2" spans="1:10" x14ac:dyDescent="0.25">
      <c r="A2" s="198" t="s">
        <v>29</v>
      </c>
      <c r="B2" s="198"/>
      <c r="C2" s="198"/>
      <c r="D2" s="198"/>
    </row>
    <row r="3" spans="1:10" x14ac:dyDescent="0.25">
      <c r="H3" s="99" t="s">
        <v>30</v>
      </c>
      <c r="I3" s="99" t="s">
        <v>31</v>
      </c>
      <c r="J3" s="99" t="s">
        <v>32</v>
      </c>
    </row>
    <row r="4" spans="1:10" ht="26.45" customHeight="1" x14ac:dyDescent="0.25">
      <c r="A4" s="2" t="s">
        <v>33</v>
      </c>
      <c r="B4" s="2" t="s">
        <v>34</v>
      </c>
      <c r="C4" s="7" t="s">
        <v>35</v>
      </c>
      <c r="D4" s="2" t="s">
        <v>36</v>
      </c>
      <c r="F4" s="13"/>
      <c r="G4" s="14">
        <f>F9</f>
        <v>101670.86</v>
      </c>
      <c r="H4" s="96">
        <v>3985.09</v>
      </c>
      <c r="I4" s="96">
        <v>3153.63</v>
      </c>
      <c r="J4" s="96">
        <v>94532.14</v>
      </c>
    </row>
    <row r="5" spans="1:10" ht="102" customHeight="1" x14ac:dyDescent="0.25">
      <c r="A5" s="2">
        <v>1</v>
      </c>
      <c r="B5" s="8" t="s">
        <v>37</v>
      </c>
      <c r="C5" s="8" t="s">
        <v>38</v>
      </c>
      <c r="D5" s="16">
        <f>G5</f>
        <v>2.1285154861481449E-2</v>
      </c>
      <c r="F5" s="14">
        <v>2164.08</v>
      </c>
      <c r="G5" s="17">
        <f>F5/$G$4</f>
        <v>2.1285154861481449E-2</v>
      </c>
      <c r="H5" s="15"/>
      <c r="I5" s="15"/>
    </row>
    <row r="6" spans="1:10" ht="38.25" customHeight="1" x14ac:dyDescent="0.25">
      <c r="A6" s="2">
        <v>2</v>
      </c>
      <c r="B6" s="8" t="s">
        <v>39</v>
      </c>
      <c r="C6" s="8" t="s">
        <v>40</v>
      </c>
      <c r="D6" s="16">
        <f>G6</f>
        <v>1.7910835021952211E-2</v>
      </c>
      <c r="F6" s="14">
        <v>1821.01</v>
      </c>
      <c r="G6" s="17">
        <f>F6/$G$4</f>
        <v>1.7910835021952211E-2</v>
      </c>
      <c r="H6" s="15"/>
      <c r="I6" s="15"/>
    </row>
    <row r="7" spans="1:10" ht="25.5" customHeight="1" x14ac:dyDescent="0.25">
      <c r="A7" s="97">
        <v>3</v>
      </c>
      <c r="B7" s="104" t="s">
        <v>41</v>
      </c>
      <c r="C7" s="104" t="s">
        <v>42</v>
      </c>
      <c r="D7" s="16">
        <f>G7</f>
        <v>3.1018032108708436E-2</v>
      </c>
      <c r="F7" s="18">
        <v>3153.63</v>
      </c>
      <c r="G7" s="17">
        <f>F7/$G$4</f>
        <v>3.1018032108708436E-2</v>
      </c>
      <c r="H7" s="15"/>
      <c r="I7" s="19"/>
    </row>
    <row r="8" spans="1:10" ht="70.5" customHeight="1" x14ac:dyDescent="0.25">
      <c r="A8" s="7">
        <v>4</v>
      </c>
      <c r="B8" s="8" t="s">
        <v>43</v>
      </c>
      <c r="C8" s="8" t="s">
        <v>44</v>
      </c>
      <c r="D8" s="16">
        <f>G8</f>
        <v>0.92978597800785789</v>
      </c>
      <c r="F8" s="18">
        <v>94532.14</v>
      </c>
      <c r="G8" s="17">
        <f>F8/$G$4</f>
        <v>0.92978597800785789</v>
      </c>
      <c r="H8" s="15"/>
      <c r="I8" s="19"/>
    </row>
    <row r="9" spans="1:10" ht="14.45" customHeight="1" x14ac:dyDescent="0.25">
      <c r="F9" s="98">
        <f>SUM(F5:F8)</f>
        <v>101670.86</v>
      </c>
      <c r="G9" s="17">
        <f>SUM(G5:G8)</f>
        <v>1</v>
      </c>
      <c r="H9" s="15"/>
      <c r="I9" s="19"/>
    </row>
    <row r="10" spans="1:10" ht="14.45" customHeight="1" x14ac:dyDescent="0.25">
      <c r="F10" s="20"/>
      <c r="G10" s="21"/>
      <c r="H10" s="20"/>
      <c r="I10" s="19"/>
    </row>
    <row r="11" spans="1:10" ht="14.45" customHeight="1" x14ac:dyDescent="0.25">
      <c r="F11" s="22"/>
      <c r="G11" s="21"/>
      <c r="H11" s="21"/>
      <c r="I11" s="19"/>
    </row>
    <row r="12" spans="1:10" x14ac:dyDescent="0.25">
      <c r="F12" s="23"/>
    </row>
    <row r="13" spans="1:10" x14ac:dyDescent="0.25">
      <c r="F13" s="23"/>
    </row>
  </sheetData>
  <sheetProtection formatCells="0" formatColumns="0" formatRows="0" insertColumns="0" insertRows="0" insertHyperlinks="0" deleteColumns="0" deleteRows="0" sort="0" autoFilter="0" pivotTables="0"/>
  <mergeCells count="1">
    <mergeCell ref="A2:D2"/>
  </mergeCells>
  <pageMargins left="0.7" right="0.7" top="0.75" bottom="0.75" header="0.3" footer="0.3"/>
  <pageSetup paperSize="9" scale="7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32"/>
  <sheetViews>
    <sheetView tabSelected="1" view="pageBreakPreview" topLeftCell="A4" zoomScale="70" zoomScaleNormal="55" workbookViewId="0">
      <selection activeCell="D17" sqref="D17:D24"/>
    </sheetView>
  </sheetViews>
  <sheetFormatPr defaultColWidth="9.140625" defaultRowHeight="15.75" x14ac:dyDescent="0.25"/>
  <cols>
    <col min="1" max="2" width="9.140625" style="114"/>
    <col min="3" max="3" width="41.7109375" style="114" customWidth="1"/>
    <col min="4" max="4" width="36.5703125" style="114" customWidth="1"/>
    <col min="5" max="5" width="17.5703125" style="114" customWidth="1"/>
    <col min="6" max="6" width="18.7109375" style="114" customWidth="1"/>
    <col min="7" max="7" width="9.140625" style="114"/>
  </cols>
  <sheetData>
    <row r="3" spans="2:6" x14ac:dyDescent="0.25">
      <c r="B3" s="199" t="s">
        <v>45</v>
      </c>
      <c r="C3" s="199"/>
      <c r="D3" s="199"/>
    </row>
    <row r="4" spans="2:6" x14ac:dyDescent="0.25">
      <c r="B4" s="200" t="s">
        <v>46</v>
      </c>
      <c r="C4" s="200"/>
      <c r="D4" s="200"/>
    </row>
    <row r="5" spans="2:6" x14ac:dyDescent="0.25">
      <c r="B5" s="115"/>
      <c r="C5" s="115"/>
      <c r="D5" s="115"/>
    </row>
    <row r="6" spans="2:6" x14ac:dyDescent="0.25">
      <c r="B6" s="115"/>
      <c r="C6" s="115"/>
      <c r="D6" s="115"/>
    </row>
    <row r="7" spans="2:6" ht="33.75" customHeight="1" x14ac:dyDescent="0.25">
      <c r="B7" s="201" t="s">
        <v>388</v>
      </c>
      <c r="C7" s="202"/>
      <c r="D7" s="202"/>
    </row>
    <row r="8" spans="2:6" ht="31.5" customHeight="1" x14ac:dyDescent="0.25">
      <c r="B8" s="202" t="s">
        <v>404</v>
      </c>
      <c r="C8" s="202"/>
      <c r="D8" s="202"/>
      <c r="E8" s="202"/>
      <c r="F8" s="202"/>
    </row>
    <row r="9" spans="2:6" x14ac:dyDescent="0.25">
      <c r="B9" s="202" t="s">
        <v>385</v>
      </c>
      <c r="C9" s="202"/>
      <c r="D9" s="202"/>
    </row>
    <row r="10" spans="2:6" x14ac:dyDescent="0.25">
      <c r="B10" s="176"/>
    </row>
    <row r="11" spans="2:6" x14ac:dyDescent="0.25">
      <c r="B11" s="116" t="s">
        <v>33</v>
      </c>
      <c r="C11" s="116" t="s">
        <v>47</v>
      </c>
      <c r="D11" s="117" t="s">
        <v>48</v>
      </c>
    </row>
    <row r="12" spans="2:6" ht="110.25" customHeight="1" x14ac:dyDescent="0.25">
      <c r="B12" s="116">
        <v>1</v>
      </c>
      <c r="C12" s="117" t="s">
        <v>49</v>
      </c>
      <c r="D12" s="191" t="s">
        <v>395</v>
      </c>
    </row>
    <row r="13" spans="2:6" ht="31.5" customHeight="1" x14ac:dyDescent="0.25">
      <c r="B13" s="116">
        <v>2</v>
      </c>
      <c r="C13" s="117" t="s">
        <v>50</v>
      </c>
      <c r="D13" s="191" t="s">
        <v>396</v>
      </c>
    </row>
    <row r="14" spans="2:6" x14ac:dyDescent="0.25">
      <c r="B14" s="116">
        <v>3</v>
      </c>
      <c r="C14" s="117" t="s">
        <v>51</v>
      </c>
      <c r="D14" s="191" t="s">
        <v>397</v>
      </c>
    </row>
    <row r="15" spans="2:6" x14ac:dyDescent="0.25">
      <c r="B15" s="116">
        <v>4</v>
      </c>
      <c r="C15" s="117" t="s">
        <v>52</v>
      </c>
      <c r="D15" s="191">
        <v>1</v>
      </c>
    </row>
    <row r="16" spans="2:6" ht="94.5" customHeight="1" x14ac:dyDescent="0.25">
      <c r="B16" s="116">
        <v>5</v>
      </c>
      <c r="C16" s="119" t="s">
        <v>53</v>
      </c>
      <c r="D16" s="117" t="s">
        <v>54</v>
      </c>
    </row>
    <row r="17" spans="2:4" ht="78.75" customHeight="1" x14ac:dyDescent="0.25">
      <c r="B17" s="116">
        <v>6</v>
      </c>
      <c r="C17" s="119" t="s">
        <v>55</v>
      </c>
      <c r="D17" s="296">
        <v>263.32466480000005</v>
      </c>
    </row>
    <row r="18" spans="2:4" x14ac:dyDescent="0.25">
      <c r="B18" s="120" t="s">
        <v>56</v>
      </c>
      <c r="C18" s="117" t="s">
        <v>57</v>
      </c>
      <c r="D18" s="296">
        <v>2.9693972</v>
      </c>
    </row>
    <row r="19" spans="2:4" ht="15.75" customHeight="1" x14ac:dyDescent="0.25">
      <c r="B19" s="120" t="s">
        <v>58</v>
      </c>
      <c r="C19" s="117" t="s">
        <v>59</v>
      </c>
      <c r="D19" s="296">
        <v>260.35526760000005</v>
      </c>
    </row>
    <row r="20" spans="2:4" ht="16.5" customHeight="1" x14ac:dyDescent="0.25">
      <c r="B20" s="120" t="s">
        <v>60</v>
      </c>
      <c r="C20" s="117" t="s">
        <v>61</v>
      </c>
      <c r="D20" s="296"/>
    </row>
    <row r="21" spans="2:4" ht="35.25" customHeight="1" x14ac:dyDescent="0.25">
      <c r="B21" s="120" t="s">
        <v>62</v>
      </c>
      <c r="C21" s="121" t="s">
        <v>63</v>
      </c>
      <c r="D21" s="296"/>
    </row>
    <row r="22" spans="2:4" x14ac:dyDescent="0.25">
      <c r="B22" s="116">
        <v>7</v>
      </c>
      <c r="C22" s="121" t="s">
        <v>64</v>
      </c>
      <c r="D22" s="191" t="s">
        <v>403</v>
      </c>
    </row>
    <row r="23" spans="2:4" ht="123" customHeight="1" x14ac:dyDescent="0.25">
      <c r="B23" s="116">
        <v>8</v>
      </c>
      <c r="C23" s="122" t="s">
        <v>65</v>
      </c>
      <c r="D23" s="296">
        <v>263.32466480000005</v>
      </c>
    </row>
    <row r="24" spans="2:4" ht="60.75" customHeight="1" x14ac:dyDescent="0.25">
      <c r="B24" s="116">
        <v>9</v>
      </c>
      <c r="C24" s="119" t="s">
        <v>66</v>
      </c>
      <c r="D24" s="296">
        <v>263.32466480000005</v>
      </c>
    </row>
    <row r="25" spans="2:4" ht="118.5" customHeight="1" x14ac:dyDescent="0.25">
      <c r="B25" s="116">
        <v>10</v>
      </c>
      <c r="C25" s="117" t="s">
        <v>67</v>
      </c>
      <c r="D25" s="117"/>
    </row>
    <row r="26" spans="2:4" x14ac:dyDescent="0.25">
      <c r="B26" s="123"/>
      <c r="C26" s="124"/>
      <c r="D26" s="124"/>
    </row>
    <row r="27" spans="2:4" ht="37.5" customHeight="1" x14ac:dyDescent="0.25">
      <c r="B27" s="125"/>
    </row>
    <row r="28" spans="2:4" x14ac:dyDescent="0.25">
      <c r="B28" s="114" t="s">
        <v>68</v>
      </c>
    </row>
    <row r="29" spans="2:4" x14ac:dyDescent="0.25">
      <c r="B29" s="125" t="s">
        <v>69</v>
      </c>
    </row>
    <row r="31" spans="2:4" x14ac:dyDescent="0.25">
      <c r="B31" s="114" t="s">
        <v>70</v>
      </c>
    </row>
    <row r="32" spans="2:4" x14ac:dyDescent="0.25">
      <c r="B32" s="125" t="s">
        <v>71</v>
      </c>
    </row>
  </sheetData>
  <mergeCells count="5">
    <mergeCell ref="B3:D3"/>
    <mergeCell ref="B4:D4"/>
    <mergeCell ref="B7:D7"/>
    <mergeCell ref="B9:D9"/>
    <mergeCell ref="B8:F8"/>
  </mergeCells>
  <pageMargins left="0.7" right="0.7" top="0.75" bottom="0.75" header="0.3" footer="0.3"/>
  <pageSetup paperSize="9"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L23"/>
  <sheetViews>
    <sheetView view="pageBreakPreview" zoomScale="70" zoomScaleNormal="70" workbookViewId="0">
      <selection activeCell="F14" sqref="F14:G14"/>
    </sheetView>
  </sheetViews>
  <sheetFormatPr defaultColWidth="9.140625" defaultRowHeight="15.75" x14ac:dyDescent="0.25"/>
  <cols>
    <col min="1" max="1" width="5.5703125" style="114" customWidth="1"/>
    <col min="2" max="2" width="9.140625" style="114"/>
    <col min="3" max="3" width="35.28515625" style="114" customWidth="1"/>
    <col min="4" max="4" width="13.85546875" style="114" customWidth="1"/>
    <col min="5" max="5" width="24.85546875" style="114" customWidth="1"/>
    <col min="6" max="6" width="15.5703125" style="114" customWidth="1"/>
    <col min="7" max="7" width="14.85546875" style="114" customWidth="1"/>
    <col min="8" max="8" width="16.7109375" style="114" customWidth="1"/>
    <col min="9" max="10" width="13" style="114" customWidth="1"/>
    <col min="11" max="11" width="18" style="114" customWidth="1"/>
    <col min="12" max="12" width="9.140625" style="114"/>
  </cols>
  <sheetData>
    <row r="3" spans="1:12" x14ac:dyDescent="0.25">
      <c r="B3" s="199" t="s">
        <v>72</v>
      </c>
      <c r="C3" s="199"/>
      <c r="D3" s="199"/>
      <c r="E3" s="199"/>
      <c r="F3" s="199"/>
      <c r="G3" s="199"/>
      <c r="H3" s="199"/>
      <c r="I3" s="199"/>
      <c r="J3" s="199"/>
      <c r="K3" s="125"/>
    </row>
    <row r="4" spans="1:12" x14ac:dyDescent="0.25">
      <c r="B4" s="200" t="s">
        <v>73</v>
      </c>
      <c r="C4" s="200"/>
      <c r="D4" s="200"/>
      <c r="E4" s="200"/>
      <c r="F4" s="200"/>
      <c r="G4" s="200"/>
      <c r="H4" s="200"/>
      <c r="I4" s="200"/>
      <c r="J4" s="200"/>
      <c r="K4" s="200"/>
    </row>
    <row r="5" spans="1:12" x14ac:dyDescent="0.25">
      <c r="B5" s="115"/>
      <c r="C5" s="115"/>
      <c r="D5" s="115"/>
      <c r="E5" s="115"/>
      <c r="F5" s="115"/>
      <c r="G5" s="115"/>
      <c r="H5" s="115"/>
      <c r="I5" s="115"/>
      <c r="J5" s="115"/>
      <c r="K5" s="115"/>
    </row>
    <row r="6" spans="1:12" ht="33" customHeight="1" x14ac:dyDescent="0.25">
      <c r="B6" s="204" t="s">
        <v>389</v>
      </c>
      <c r="C6" s="204"/>
      <c r="D6" s="204"/>
      <c r="E6" s="204"/>
      <c r="F6" s="204"/>
      <c r="G6" s="204"/>
      <c r="H6" s="204"/>
      <c r="I6" s="204"/>
      <c r="J6" s="204"/>
      <c r="K6" s="125"/>
      <c r="L6" s="126"/>
    </row>
    <row r="7" spans="1:12" x14ac:dyDescent="0.25">
      <c r="B7" s="202" t="s">
        <v>385</v>
      </c>
      <c r="C7" s="202"/>
      <c r="D7" s="202"/>
      <c r="E7" s="202"/>
      <c r="F7" s="202"/>
      <c r="G7" s="202"/>
      <c r="H7" s="202"/>
      <c r="I7" s="202"/>
      <c r="J7" s="202"/>
      <c r="K7" s="202"/>
      <c r="L7" s="126"/>
    </row>
    <row r="8" spans="1:12" x14ac:dyDescent="0.25">
      <c r="B8" s="176"/>
    </row>
    <row r="9" spans="1:12" ht="15.75" customHeight="1" x14ac:dyDescent="0.25">
      <c r="A9" s="282"/>
      <c r="B9" s="283" t="s">
        <v>33</v>
      </c>
      <c r="C9" s="283" t="s">
        <v>74</v>
      </c>
      <c r="D9" s="283" t="s">
        <v>399</v>
      </c>
      <c r="E9" s="283"/>
      <c r="F9" s="283"/>
      <c r="G9" s="283"/>
      <c r="H9" s="283"/>
      <c r="I9" s="283"/>
      <c r="J9" s="283"/>
      <c r="K9" s="282"/>
      <c r="L9" s="282"/>
    </row>
    <row r="10" spans="1:12" ht="15.75" customHeight="1" x14ac:dyDescent="0.25">
      <c r="A10" s="282"/>
      <c r="B10" s="283"/>
      <c r="C10" s="283"/>
      <c r="D10" s="283" t="s">
        <v>75</v>
      </c>
      <c r="E10" s="283" t="s">
        <v>76</v>
      </c>
      <c r="F10" s="283" t="s">
        <v>400</v>
      </c>
      <c r="G10" s="283"/>
      <c r="H10" s="283"/>
      <c r="I10" s="283"/>
      <c r="J10" s="283"/>
      <c r="K10" s="282"/>
      <c r="L10" s="282"/>
    </row>
    <row r="11" spans="1:12" ht="83.25" customHeight="1" x14ac:dyDescent="0.25">
      <c r="A11" s="282"/>
      <c r="B11" s="283"/>
      <c r="C11" s="283"/>
      <c r="D11" s="283"/>
      <c r="E11" s="283"/>
      <c r="F11" s="191" t="s">
        <v>77</v>
      </c>
      <c r="G11" s="191" t="s">
        <v>78</v>
      </c>
      <c r="H11" s="191" t="s">
        <v>43</v>
      </c>
      <c r="I11" s="191" t="s">
        <v>79</v>
      </c>
      <c r="J11" s="191" t="s">
        <v>80</v>
      </c>
      <c r="K11" s="282"/>
      <c r="L11" s="282"/>
    </row>
    <row r="12" spans="1:12" ht="49.5" customHeight="1" x14ac:dyDescent="0.25">
      <c r="A12" s="282"/>
      <c r="B12" s="284">
        <v>1</v>
      </c>
      <c r="C12" s="285" t="s">
        <v>402</v>
      </c>
      <c r="D12" s="286"/>
      <c r="E12" s="287"/>
      <c r="F12" s="288">
        <v>2.9693972</v>
      </c>
      <c r="G12" s="289"/>
      <c r="H12" s="290">
        <v>260.35526760000005</v>
      </c>
      <c r="I12" s="290"/>
      <c r="J12" s="291">
        <v>263.32466480000005</v>
      </c>
      <c r="K12" s="282"/>
      <c r="L12" s="282"/>
    </row>
    <row r="13" spans="1:12" ht="15.75" customHeight="1" x14ac:dyDescent="0.25">
      <c r="A13" s="282"/>
      <c r="B13" s="292" t="s">
        <v>81</v>
      </c>
      <c r="C13" s="292"/>
      <c r="D13" s="292"/>
      <c r="E13" s="292"/>
      <c r="F13" s="293">
        <v>2.9693972</v>
      </c>
      <c r="G13" s="294"/>
      <c r="H13" s="295">
        <v>260.35526760000005</v>
      </c>
      <c r="I13" s="295"/>
      <c r="J13" s="295">
        <v>263.32466480000005</v>
      </c>
      <c r="K13" s="282"/>
      <c r="L13" s="282"/>
    </row>
    <row r="14" spans="1:12" ht="28.5" customHeight="1" x14ac:dyDescent="0.25">
      <c r="A14" s="282"/>
      <c r="B14" s="292" t="s">
        <v>401</v>
      </c>
      <c r="C14" s="292"/>
      <c r="D14" s="292"/>
      <c r="E14" s="292"/>
      <c r="F14" s="293">
        <v>2.9693972</v>
      </c>
      <c r="G14" s="294"/>
      <c r="H14" s="295">
        <v>260.35526760000005</v>
      </c>
      <c r="I14" s="295"/>
      <c r="J14" s="295">
        <v>263.32466480000005</v>
      </c>
      <c r="K14" s="282"/>
      <c r="L14" s="282"/>
    </row>
    <row r="15" spans="1:12" x14ac:dyDescent="0.25">
      <c r="B15" s="176"/>
    </row>
    <row r="19" spans="2:2" x14ac:dyDescent="0.25">
      <c r="B19" s="114" t="s">
        <v>68</v>
      </c>
    </row>
    <row r="20" spans="2:2" x14ac:dyDescent="0.25">
      <c r="B20" s="125" t="s">
        <v>69</v>
      </c>
    </row>
    <row r="22" spans="2:2" x14ac:dyDescent="0.25">
      <c r="B22" s="114" t="s">
        <v>70</v>
      </c>
    </row>
    <row r="23" spans="2:2" x14ac:dyDescent="0.25">
      <c r="B23" s="125" t="s">
        <v>71</v>
      </c>
    </row>
  </sheetData>
  <mergeCells count="15">
    <mergeCell ref="B13:E13"/>
    <mergeCell ref="B14:E14"/>
    <mergeCell ref="B3:J3"/>
    <mergeCell ref="B4:K4"/>
    <mergeCell ref="B6:J6"/>
    <mergeCell ref="B7:K7"/>
    <mergeCell ref="B9:B11"/>
    <mergeCell ref="C9:C11"/>
    <mergeCell ref="D9:J9"/>
    <mergeCell ref="D10:D11"/>
    <mergeCell ref="E10:E11"/>
    <mergeCell ref="F10:J10"/>
    <mergeCell ref="F12:G12"/>
    <mergeCell ref="F13:G13"/>
    <mergeCell ref="F14:G14"/>
  </mergeCells>
  <pageMargins left="0.7" right="0.7" top="0.75" bottom="0.75" header="0.3" footer="0.3"/>
  <pageSetup paperSize="9" scale="5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43"/>
  <sheetViews>
    <sheetView view="pageBreakPreview" workbookViewId="0">
      <selection activeCell="H23" sqref="H23"/>
    </sheetView>
  </sheetViews>
  <sheetFormatPr defaultColWidth="9.140625" defaultRowHeight="15.75" x14ac:dyDescent="0.25"/>
  <cols>
    <col min="1" max="1" width="9.140625" style="114"/>
    <col min="2" max="2" width="12.5703125" style="114" customWidth="1"/>
    <col min="3" max="3" width="22.42578125" style="114" customWidth="1"/>
    <col min="4" max="4" width="49.7109375" style="114" customWidth="1"/>
    <col min="5" max="5" width="10.140625" style="128" customWidth="1"/>
    <col min="6" max="6" width="20.7109375" style="114" customWidth="1"/>
    <col min="7" max="7" width="16.140625" style="114" customWidth="1"/>
    <col min="8" max="8" width="16.7109375" style="114" customWidth="1"/>
    <col min="9" max="9" width="9.140625" style="114"/>
    <col min="10" max="10" width="10.28515625" style="114" customWidth="1"/>
    <col min="11" max="11" width="9.140625" style="114"/>
  </cols>
  <sheetData>
    <row r="2" spans="1:13" x14ac:dyDescent="0.25">
      <c r="A2" s="199" t="s">
        <v>82</v>
      </c>
      <c r="B2" s="199"/>
      <c r="C2" s="199"/>
      <c r="D2" s="199"/>
      <c r="E2" s="199"/>
      <c r="F2" s="199"/>
      <c r="G2" s="199"/>
      <c r="H2" s="199"/>
    </row>
    <row r="3" spans="1:13" x14ac:dyDescent="0.25">
      <c r="A3" s="200" t="s">
        <v>83</v>
      </c>
      <c r="B3" s="200"/>
      <c r="C3" s="200"/>
      <c r="D3" s="200"/>
      <c r="E3" s="200"/>
      <c r="F3" s="200"/>
      <c r="G3" s="200"/>
      <c r="H3" s="200"/>
    </row>
    <row r="4" spans="1:13" x14ac:dyDescent="0.25">
      <c r="A4" s="176"/>
    </row>
    <row r="5" spans="1:13" ht="30.75" customHeight="1" x14ac:dyDescent="0.25">
      <c r="A5" s="204" t="s">
        <v>390</v>
      </c>
      <c r="B5" s="204"/>
      <c r="C5" s="204"/>
      <c r="D5" s="204"/>
      <c r="E5" s="204"/>
      <c r="F5" s="204"/>
      <c r="G5" s="204"/>
      <c r="H5" s="204"/>
    </row>
    <row r="6" spans="1:13" x14ac:dyDescent="0.25">
      <c r="A6" s="129"/>
      <c r="B6" s="129"/>
      <c r="C6" s="129"/>
      <c r="D6" s="129"/>
      <c r="E6" s="115"/>
      <c r="F6" s="129"/>
      <c r="G6" s="129"/>
      <c r="H6" s="129"/>
    </row>
    <row r="7" spans="1:13" ht="38.25" customHeight="1" x14ac:dyDescent="0.25">
      <c r="A7" s="203" t="s">
        <v>84</v>
      </c>
      <c r="B7" s="203" t="s">
        <v>85</v>
      </c>
      <c r="C7" s="203" t="s">
        <v>86</v>
      </c>
      <c r="D7" s="203" t="s">
        <v>87</v>
      </c>
      <c r="E7" s="203" t="s">
        <v>88</v>
      </c>
      <c r="F7" s="203" t="s">
        <v>89</v>
      </c>
      <c r="G7" s="203" t="s">
        <v>90</v>
      </c>
      <c r="H7" s="203"/>
    </row>
    <row r="8" spans="1:13" ht="40.5" customHeight="1" x14ac:dyDescent="0.25">
      <c r="A8" s="203"/>
      <c r="B8" s="203"/>
      <c r="C8" s="203"/>
      <c r="D8" s="203"/>
      <c r="E8" s="203"/>
      <c r="F8" s="203"/>
      <c r="G8" s="116" t="s">
        <v>91</v>
      </c>
      <c r="H8" s="116" t="s">
        <v>92</v>
      </c>
    </row>
    <row r="9" spans="1:13" x14ac:dyDescent="0.25">
      <c r="A9" s="130">
        <v>1</v>
      </c>
      <c r="B9" s="130"/>
      <c r="C9" s="130">
        <v>2</v>
      </c>
      <c r="D9" s="130" t="s">
        <v>93</v>
      </c>
      <c r="E9" s="130">
        <v>4</v>
      </c>
      <c r="F9" s="130">
        <v>5</v>
      </c>
      <c r="G9" s="130">
        <v>6</v>
      </c>
      <c r="H9" s="130">
        <v>7</v>
      </c>
    </row>
    <row r="10" spans="1:13" s="132" customFormat="1" x14ac:dyDescent="0.25">
      <c r="A10" s="205" t="s">
        <v>94</v>
      </c>
      <c r="B10" s="206"/>
      <c r="C10" s="207"/>
      <c r="D10" s="207"/>
      <c r="E10" s="206"/>
      <c r="F10" s="131">
        <f>SUM(F11:F11)</f>
        <v>2.06</v>
      </c>
      <c r="G10" s="131"/>
      <c r="H10" s="131">
        <f>SUM(H11:H11)</f>
        <v>20.440000000000001</v>
      </c>
      <c r="I10" s="114"/>
      <c r="J10" s="114"/>
      <c r="K10" s="114"/>
      <c r="L10" s="114"/>
      <c r="M10" s="114"/>
    </row>
    <row r="11" spans="1:13" x14ac:dyDescent="0.25">
      <c r="A11" s="133">
        <v>1</v>
      </c>
      <c r="B11" s="134" t="s">
        <v>95</v>
      </c>
      <c r="C11" s="135" t="s">
        <v>96</v>
      </c>
      <c r="D11" s="136" t="s">
        <v>97</v>
      </c>
      <c r="E11" s="137" t="s">
        <v>98</v>
      </c>
      <c r="F11" s="133">
        <v>2.06</v>
      </c>
      <c r="G11" s="138">
        <v>9.92</v>
      </c>
      <c r="H11" s="138">
        <f>ROUND(F11*G11,2)</f>
        <v>20.440000000000001</v>
      </c>
    </row>
    <row r="12" spans="1:13" x14ac:dyDescent="0.25">
      <c r="A12" s="205" t="s">
        <v>99</v>
      </c>
      <c r="B12" s="206"/>
      <c r="C12" s="207"/>
      <c r="D12" s="207"/>
      <c r="E12" s="206"/>
      <c r="F12" s="177">
        <f>F13</f>
        <v>0.62</v>
      </c>
      <c r="G12" s="131"/>
      <c r="H12" s="131">
        <f>H13</f>
        <v>6.27</v>
      </c>
    </row>
    <row r="13" spans="1:13" x14ac:dyDescent="0.25">
      <c r="A13" s="133">
        <v>2</v>
      </c>
      <c r="B13" s="133" t="s">
        <v>95</v>
      </c>
      <c r="C13" s="136">
        <v>2</v>
      </c>
      <c r="D13" s="136" t="s">
        <v>99</v>
      </c>
      <c r="E13" s="137" t="s">
        <v>98</v>
      </c>
      <c r="F13" s="133">
        <v>0.62</v>
      </c>
      <c r="G13" s="138"/>
      <c r="H13" s="138">
        <v>6.27</v>
      </c>
    </row>
    <row r="14" spans="1:13" s="132" customFormat="1" x14ac:dyDescent="0.25">
      <c r="A14" s="205" t="s">
        <v>100</v>
      </c>
      <c r="B14" s="206"/>
      <c r="C14" s="207"/>
      <c r="D14" s="207"/>
      <c r="E14" s="206"/>
      <c r="F14" s="177"/>
      <c r="G14" s="131"/>
      <c r="H14" s="131">
        <f>SUM(H15:H21)</f>
        <v>46.83</v>
      </c>
      <c r="I14" s="114"/>
      <c r="J14" s="114"/>
      <c r="K14" s="114"/>
      <c r="L14" s="114"/>
      <c r="M14" s="114"/>
    </row>
    <row r="15" spans="1:13" x14ac:dyDescent="0.25">
      <c r="A15" s="133">
        <v>3</v>
      </c>
      <c r="B15" s="133" t="s">
        <v>95</v>
      </c>
      <c r="C15" s="136" t="s">
        <v>101</v>
      </c>
      <c r="D15" s="136" t="s">
        <v>102</v>
      </c>
      <c r="E15" s="137" t="s">
        <v>103</v>
      </c>
      <c r="F15" s="133">
        <v>0.3</v>
      </c>
      <c r="G15" s="138">
        <v>70</v>
      </c>
      <c r="H15" s="138">
        <f t="shared" ref="H15:H21" si="0">ROUND(F15*G15,2)</f>
        <v>21</v>
      </c>
    </row>
    <row r="16" spans="1:13" s="132" customFormat="1" ht="31.5" customHeight="1" x14ac:dyDescent="0.25">
      <c r="A16" s="133">
        <v>4</v>
      </c>
      <c r="B16" s="133" t="s">
        <v>95</v>
      </c>
      <c r="C16" s="136" t="s">
        <v>104</v>
      </c>
      <c r="D16" s="136" t="s">
        <v>105</v>
      </c>
      <c r="E16" s="137" t="s">
        <v>103</v>
      </c>
      <c r="F16" s="133">
        <v>0.3</v>
      </c>
      <c r="G16" s="138">
        <v>56.24</v>
      </c>
      <c r="H16" s="138">
        <f t="shared" si="0"/>
        <v>16.87</v>
      </c>
      <c r="I16" s="114"/>
      <c r="J16" s="114"/>
      <c r="K16" s="114"/>
      <c r="L16" s="114"/>
      <c r="M16" s="114"/>
    </row>
    <row r="17" spans="1:13" s="132" customFormat="1" ht="31.5" customHeight="1" x14ac:dyDescent="0.25">
      <c r="A17" s="133">
        <v>5</v>
      </c>
      <c r="B17" s="133" t="s">
        <v>95</v>
      </c>
      <c r="C17" s="136" t="s">
        <v>106</v>
      </c>
      <c r="D17" s="136" t="s">
        <v>107</v>
      </c>
      <c r="E17" s="137" t="s">
        <v>103</v>
      </c>
      <c r="F17" s="133">
        <v>0.3</v>
      </c>
      <c r="G17" s="138">
        <v>16.920000000000002</v>
      </c>
      <c r="H17" s="138">
        <f t="shared" si="0"/>
        <v>5.08</v>
      </c>
      <c r="I17" s="114"/>
      <c r="J17" s="114"/>
      <c r="K17" s="114"/>
      <c r="L17" s="114"/>
      <c r="M17" s="114"/>
    </row>
    <row r="18" spans="1:13" s="132" customFormat="1" x14ac:dyDescent="0.25">
      <c r="A18" s="133">
        <v>6</v>
      </c>
      <c r="B18" s="133" t="s">
        <v>95</v>
      </c>
      <c r="C18" s="136" t="s">
        <v>108</v>
      </c>
      <c r="D18" s="136" t="s">
        <v>109</v>
      </c>
      <c r="E18" s="137" t="s">
        <v>103</v>
      </c>
      <c r="F18" s="133">
        <v>0.64</v>
      </c>
      <c r="G18" s="138">
        <v>2.36</v>
      </c>
      <c r="H18" s="138">
        <f t="shared" si="0"/>
        <v>1.51</v>
      </c>
      <c r="I18" s="114"/>
      <c r="J18" s="114"/>
      <c r="K18" s="114"/>
      <c r="L18" s="114"/>
      <c r="M18" s="114"/>
    </row>
    <row r="19" spans="1:13" s="132" customFormat="1" x14ac:dyDescent="0.25">
      <c r="A19" s="133">
        <v>7</v>
      </c>
      <c r="B19" s="133" t="s">
        <v>95</v>
      </c>
      <c r="C19" s="136" t="s">
        <v>110</v>
      </c>
      <c r="D19" s="136" t="s">
        <v>111</v>
      </c>
      <c r="E19" s="137" t="s">
        <v>103</v>
      </c>
      <c r="F19" s="133">
        <v>0.02</v>
      </c>
      <c r="G19" s="138">
        <v>65.709999999999994</v>
      </c>
      <c r="H19" s="138">
        <f t="shared" si="0"/>
        <v>1.31</v>
      </c>
      <c r="I19" s="114"/>
      <c r="J19" s="114"/>
      <c r="K19" s="114"/>
      <c r="L19" s="114"/>
      <c r="M19" s="114"/>
    </row>
    <row r="20" spans="1:13" s="132" customFormat="1" ht="31.5" customHeight="1" x14ac:dyDescent="0.25">
      <c r="A20" s="133">
        <v>8</v>
      </c>
      <c r="B20" s="133" t="s">
        <v>95</v>
      </c>
      <c r="C20" s="136" t="s">
        <v>112</v>
      </c>
      <c r="D20" s="136" t="s">
        <v>113</v>
      </c>
      <c r="E20" s="137" t="s">
        <v>103</v>
      </c>
      <c r="F20" s="133">
        <v>0.08</v>
      </c>
      <c r="G20" s="138">
        <v>8.1</v>
      </c>
      <c r="H20" s="138">
        <f t="shared" si="0"/>
        <v>0.65</v>
      </c>
      <c r="I20" s="114"/>
      <c r="J20" s="114"/>
      <c r="K20" s="114"/>
      <c r="L20" s="114"/>
      <c r="M20" s="114"/>
    </row>
    <row r="21" spans="1:13" s="132" customFormat="1" ht="47.25" customHeight="1" x14ac:dyDescent="0.25">
      <c r="A21" s="133">
        <v>9</v>
      </c>
      <c r="B21" s="133" t="s">
        <v>95</v>
      </c>
      <c r="C21" s="136" t="s">
        <v>114</v>
      </c>
      <c r="D21" s="136" t="s">
        <v>115</v>
      </c>
      <c r="E21" s="137" t="s">
        <v>103</v>
      </c>
      <c r="F21" s="133">
        <v>0.06</v>
      </c>
      <c r="G21" s="138">
        <v>6.82</v>
      </c>
      <c r="H21" s="138">
        <f t="shared" si="0"/>
        <v>0.41</v>
      </c>
      <c r="I21" s="114"/>
      <c r="J21" s="114"/>
      <c r="K21" s="114"/>
      <c r="L21" s="114"/>
      <c r="M21" s="114"/>
    </row>
    <row r="22" spans="1:13" x14ac:dyDescent="0.25">
      <c r="A22" s="205" t="s">
        <v>43</v>
      </c>
      <c r="B22" s="206"/>
      <c r="C22" s="207"/>
      <c r="D22" s="207"/>
      <c r="E22" s="206"/>
      <c r="F22" s="177"/>
      <c r="G22" s="131"/>
      <c r="H22" s="131">
        <f>SUM(H23:H23)</f>
        <v>60830.67</v>
      </c>
    </row>
    <row r="23" spans="1:13" s="132" customFormat="1" x14ac:dyDescent="0.25">
      <c r="A23" s="133">
        <v>10</v>
      </c>
      <c r="B23" s="133" t="s">
        <v>95</v>
      </c>
      <c r="C23" s="136" t="s">
        <v>398</v>
      </c>
      <c r="D23" s="136" t="s">
        <v>116</v>
      </c>
      <c r="E23" s="137" t="s">
        <v>117</v>
      </c>
      <c r="F23" s="133">
        <v>1</v>
      </c>
      <c r="G23" s="138">
        <v>60830.67</v>
      </c>
      <c r="H23" s="138">
        <f>ROUND(F23*G23,2)</f>
        <v>60830.67</v>
      </c>
      <c r="I23" s="114"/>
      <c r="J23" s="114"/>
      <c r="K23" s="114"/>
      <c r="L23" s="114"/>
      <c r="M23" s="114"/>
    </row>
    <row r="24" spans="1:13" x14ac:dyDescent="0.25">
      <c r="A24" s="205" t="s">
        <v>118</v>
      </c>
      <c r="B24" s="206"/>
      <c r="C24" s="207"/>
      <c r="D24" s="207"/>
      <c r="E24" s="206"/>
      <c r="F24" s="177"/>
      <c r="G24" s="131"/>
      <c r="H24" s="131">
        <f>SUM(H25:H36)</f>
        <v>285.39</v>
      </c>
    </row>
    <row r="25" spans="1:13" ht="31.5" customHeight="1" x14ac:dyDescent="0.25">
      <c r="A25" s="133">
        <v>11</v>
      </c>
      <c r="B25" s="133" t="s">
        <v>95</v>
      </c>
      <c r="C25" s="136" t="s">
        <v>119</v>
      </c>
      <c r="D25" s="136" t="s">
        <v>120</v>
      </c>
      <c r="E25" s="137" t="s">
        <v>121</v>
      </c>
      <c r="F25" s="133">
        <v>1.2999999999999999E-2</v>
      </c>
      <c r="G25" s="138">
        <v>5941.89</v>
      </c>
      <c r="H25" s="138">
        <f t="shared" ref="H25:H36" si="1">ROUND(F25*G25,2)</f>
        <v>77.239999999999995</v>
      </c>
    </row>
    <row r="26" spans="1:13" x14ac:dyDescent="0.25">
      <c r="A26" s="133">
        <v>12</v>
      </c>
      <c r="B26" s="133" t="s">
        <v>95</v>
      </c>
      <c r="C26" s="136" t="s">
        <v>122</v>
      </c>
      <c r="D26" s="136" t="s">
        <v>123</v>
      </c>
      <c r="E26" s="137" t="s">
        <v>121</v>
      </c>
      <c r="F26" s="133">
        <v>0.01</v>
      </c>
      <c r="G26" s="138">
        <v>5548.88</v>
      </c>
      <c r="H26" s="138">
        <f t="shared" si="1"/>
        <v>55.49</v>
      </c>
    </row>
    <row r="27" spans="1:13" ht="31.5" customHeight="1" x14ac:dyDescent="0.25">
      <c r="A27" s="133">
        <v>13</v>
      </c>
      <c r="B27" s="133" t="s">
        <v>95</v>
      </c>
      <c r="C27" s="136" t="s">
        <v>124</v>
      </c>
      <c r="D27" s="136" t="s">
        <v>125</v>
      </c>
      <c r="E27" s="137" t="s">
        <v>121</v>
      </c>
      <c r="F27" s="133">
        <v>4.0000000000000001E-3</v>
      </c>
      <c r="G27" s="138">
        <v>13615.1</v>
      </c>
      <c r="H27" s="138">
        <f t="shared" si="1"/>
        <v>54.46</v>
      </c>
    </row>
    <row r="28" spans="1:13" ht="31.5" customHeight="1" x14ac:dyDescent="0.25">
      <c r="A28" s="133">
        <v>14</v>
      </c>
      <c r="B28" s="133" t="s">
        <v>95</v>
      </c>
      <c r="C28" s="136" t="s">
        <v>126</v>
      </c>
      <c r="D28" s="136" t="s">
        <v>127</v>
      </c>
      <c r="E28" s="137" t="s">
        <v>121</v>
      </c>
      <c r="F28" s="133">
        <v>6.0000000000000001E-3</v>
      </c>
      <c r="G28" s="138">
        <v>5891.61</v>
      </c>
      <c r="H28" s="138">
        <f t="shared" si="1"/>
        <v>35.35</v>
      </c>
    </row>
    <row r="29" spans="1:13" x14ac:dyDescent="0.25">
      <c r="A29" s="133">
        <v>15</v>
      </c>
      <c r="B29" s="133" t="s">
        <v>95</v>
      </c>
      <c r="C29" s="136" t="s">
        <v>128</v>
      </c>
      <c r="D29" s="136" t="s">
        <v>129</v>
      </c>
      <c r="E29" s="137" t="s">
        <v>121</v>
      </c>
      <c r="F29" s="133">
        <v>1.1299999999999999E-3</v>
      </c>
      <c r="G29" s="138">
        <v>28300.400000000001</v>
      </c>
      <c r="H29" s="138">
        <f t="shared" si="1"/>
        <v>31.98</v>
      </c>
    </row>
    <row r="30" spans="1:13" x14ac:dyDescent="0.25">
      <c r="A30" s="133">
        <v>16</v>
      </c>
      <c r="B30" s="133" t="s">
        <v>95</v>
      </c>
      <c r="C30" s="136" t="s">
        <v>130</v>
      </c>
      <c r="D30" s="136" t="s">
        <v>131</v>
      </c>
      <c r="E30" s="137" t="s">
        <v>121</v>
      </c>
      <c r="F30" s="133">
        <v>8.8000000000000003E-4</v>
      </c>
      <c r="G30" s="138">
        <v>15620</v>
      </c>
      <c r="H30" s="138">
        <f t="shared" si="1"/>
        <v>13.75</v>
      </c>
    </row>
    <row r="31" spans="1:13" x14ac:dyDescent="0.25">
      <c r="A31" s="133">
        <v>17</v>
      </c>
      <c r="B31" s="133" t="s">
        <v>95</v>
      </c>
      <c r="C31" s="136" t="s">
        <v>132</v>
      </c>
      <c r="D31" s="136" t="s">
        <v>133</v>
      </c>
      <c r="E31" s="137" t="s">
        <v>121</v>
      </c>
      <c r="F31" s="133">
        <v>7.2000000000000005E-4</v>
      </c>
      <c r="G31" s="138">
        <v>10315.01</v>
      </c>
      <c r="H31" s="138">
        <f t="shared" si="1"/>
        <v>7.43</v>
      </c>
    </row>
    <row r="32" spans="1:13" x14ac:dyDescent="0.25">
      <c r="A32" s="133">
        <v>18</v>
      </c>
      <c r="B32" s="133" t="s">
        <v>95</v>
      </c>
      <c r="C32" s="136" t="s">
        <v>134</v>
      </c>
      <c r="D32" s="136" t="s">
        <v>135</v>
      </c>
      <c r="E32" s="137" t="s">
        <v>136</v>
      </c>
      <c r="F32" s="133">
        <v>0.48</v>
      </c>
      <c r="G32" s="138">
        <v>9.42</v>
      </c>
      <c r="H32" s="138">
        <f t="shared" si="1"/>
        <v>4.5199999999999996</v>
      </c>
    </row>
    <row r="33" spans="1:8" x14ac:dyDescent="0.25">
      <c r="A33" s="133">
        <v>19</v>
      </c>
      <c r="B33" s="133" t="s">
        <v>95</v>
      </c>
      <c r="C33" s="136" t="s">
        <v>137</v>
      </c>
      <c r="D33" s="136" t="s">
        <v>138</v>
      </c>
      <c r="E33" s="137" t="s">
        <v>136</v>
      </c>
      <c r="F33" s="133">
        <v>0.13</v>
      </c>
      <c r="G33" s="138">
        <v>31.17</v>
      </c>
      <c r="H33" s="138">
        <f t="shared" si="1"/>
        <v>4.05</v>
      </c>
    </row>
    <row r="34" spans="1:8" ht="31.5" customHeight="1" x14ac:dyDescent="0.25">
      <c r="A34" s="133">
        <v>20</v>
      </c>
      <c r="B34" s="133" t="s">
        <v>95</v>
      </c>
      <c r="C34" s="136" t="s">
        <v>139</v>
      </c>
      <c r="D34" s="136" t="s">
        <v>140</v>
      </c>
      <c r="E34" s="137" t="s">
        <v>141</v>
      </c>
      <c r="F34" s="133">
        <v>0.41</v>
      </c>
      <c r="G34" s="138">
        <v>1</v>
      </c>
      <c r="H34" s="138">
        <f t="shared" si="1"/>
        <v>0.41</v>
      </c>
    </row>
    <row r="35" spans="1:8" x14ac:dyDescent="0.25">
      <c r="A35" s="133">
        <v>21</v>
      </c>
      <c r="B35" s="133" t="s">
        <v>95</v>
      </c>
      <c r="C35" s="136" t="s">
        <v>142</v>
      </c>
      <c r="D35" s="136" t="s">
        <v>143</v>
      </c>
      <c r="E35" s="137" t="s">
        <v>136</v>
      </c>
      <c r="F35" s="133">
        <v>0.06</v>
      </c>
      <c r="G35" s="138">
        <v>6.67</v>
      </c>
      <c r="H35" s="138">
        <f t="shared" si="1"/>
        <v>0.4</v>
      </c>
    </row>
    <row r="36" spans="1:8" ht="31.5" customHeight="1" x14ac:dyDescent="0.25">
      <c r="A36" s="133">
        <v>22</v>
      </c>
      <c r="B36" s="133" t="s">
        <v>95</v>
      </c>
      <c r="C36" s="136" t="s">
        <v>144</v>
      </c>
      <c r="D36" s="136" t="s">
        <v>145</v>
      </c>
      <c r="E36" s="137" t="s">
        <v>136</v>
      </c>
      <c r="F36" s="133">
        <v>1.0999999999999999E-2</v>
      </c>
      <c r="G36" s="138">
        <v>28.22</v>
      </c>
      <c r="H36" s="138">
        <f t="shared" si="1"/>
        <v>0.31</v>
      </c>
    </row>
    <row r="39" spans="1:8" x14ac:dyDescent="0.25">
      <c r="B39" s="114" t="s">
        <v>68</v>
      </c>
    </row>
    <row r="40" spans="1:8" x14ac:dyDescent="0.25">
      <c r="B40" s="125" t="s">
        <v>69</v>
      </c>
    </row>
    <row r="42" spans="1:8" x14ac:dyDescent="0.25">
      <c r="B42" s="114" t="s">
        <v>70</v>
      </c>
    </row>
    <row r="43" spans="1:8" x14ac:dyDescent="0.25">
      <c r="B43" s="125" t="s">
        <v>71</v>
      </c>
    </row>
  </sheetData>
  <mergeCells count="15">
    <mergeCell ref="A12:E12"/>
    <mergeCell ref="A24:E24"/>
    <mergeCell ref="A10:E10"/>
    <mergeCell ref="A14:E14"/>
    <mergeCell ref="A2:H2"/>
    <mergeCell ref="A3:H3"/>
    <mergeCell ref="A5:H5"/>
    <mergeCell ref="A7:A8"/>
    <mergeCell ref="B7:B8"/>
    <mergeCell ref="C7:C8"/>
    <mergeCell ref="D7:D8"/>
    <mergeCell ref="E7:E8"/>
    <mergeCell ref="F7:F8"/>
    <mergeCell ref="G7:H7"/>
    <mergeCell ref="A22:E22"/>
  </mergeCells>
  <pageMargins left="0.7" right="0.7" top="0.75" bottom="0.75" header="0.3" footer="0.3"/>
  <pageSetup paperSize="9" scale="5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50"/>
  <sheetViews>
    <sheetView view="pageBreakPreview" topLeftCell="A25" workbookViewId="0">
      <selection activeCell="C41" sqref="C41"/>
    </sheetView>
  </sheetViews>
  <sheetFormatPr defaultRowHeight="15" x14ac:dyDescent="0.25"/>
  <cols>
    <col min="1" max="1" width="4.140625" customWidth="1"/>
    <col min="2" max="2" width="36.28515625" customWidth="1"/>
    <col min="3" max="3" width="18.85546875" customWidth="1"/>
    <col min="4" max="4" width="18.28515625" customWidth="1"/>
    <col min="5" max="5" width="18.85546875" customWidth="1"/>
    <col min="6" max="6" width="11.42578125" customWidth="1"/>
    <col min="7" max="10" width="9.140625" customWidth="1"/>
    <col min="11" max="11" width="13.5703125" customWidth="1"/>
    <col min="12" max="12" width="9.140625" customWidth="1"/>
  </cols>
  <sheetData>
    <row r="1" spans="2:5" x14ac:dyDescent="0.25">
      <c r="B1" s="4"/>
      <c r="C1" s="4"/>
      <c r="D1" s="4"/>
      <c r="E1" s="4"/>
    </row>
    <row r="2" spans="2:5" x14ac:dyDescent="0.25">
      <c r="B2" s="4"/>
      <c r="C2" s="4"/>
      <c r="D2" s="4"/>
      <c r="E2" s="46" t="s">
        <v>146</v>
      </c>
    </row>
    <row r="3" spans="2:5" x14ac:dyDescent="0.25">
      <c r="B3" s="4"/>
      <c r="C3" s="4"/>
      <c r="D3" s="4"/>
      <c r="E3" s="4"/>
    </row>
    <row r="4" spans="2:5" x14ac:dyDescent="0.25">
      <c r="B4" s="4"/>
      <c r="C4" s="4"/>
      <c r="D4" s="4"/>
      <c r="E4" s="4"/>
    </row>
    <row r="5" spans="2:5" x14ac:dyDescent="0.25">
      <c r="B5" s="192" t="s">
        <v>147</v>
      </c>
      <c r="C5" s="192"/>
      <c r="D5" s="192"/>
      <c r="E5" s="192"/>
    </row>
    <row r="6" spans="2:5" x14ac:dyDescent="0.25">
      <c r="B6" s="112"/>
      <c r="C6" s="4"/>
      <c r="D6" s="4"/>
      <c r="E6" s="4"/>
    </row>
    <row r="7" spans="2:5" ht="25.5" customHeight="1" x14ac:dyDescent="0.25">
      <c r="B7" s="208" t="s">
        <v>388</v>
      </c>
      <c r="C7" s="208"/>
      <c r="D7" s="208"/>
      <c r="E7" s="208"/>
    </row>
    <row r="8" spans="2:5" x14ac:dyDescent="0.25">
      <c r="B8" s="209" t="s">
        <v>386</v>
      </c>
      <c r="C8" s="209"/>
      <c r="D8" s="209"/>
      <c r="E8" s="209"/>
    </row>
    <row r="9" spans="2:5" x14ac:dyDescent="0.25">
      <c r="B9" s="112"/>
      <c r="C9" s="4"/>
      <c r="D9" s="4"/>
      <c r="E9" s="4"/>
    </row>
    <row r="10" spans="2:5" ht="51" customHeight="1" x14ac:dyDescent="0.25">
      <c r="B10" s="2" t="s">
        <v>148</v>
      </c>
      <c r="C10" s="2" t="s">
        <v>149</v>
      </c>
      <c r="D10" s="2" t="s">
        <v>150</v>
      </c>
      <c r="E10" s="2" t="s">
        <v>151</v>
      </c>
    </row>
    <row r="11" spans="2:5" x14ac:dyDescent="0.25">
      <c r="B11" s="106" t="s">
        <v>152</v>
      </c>
      <c r="C11" s="107">
        <f>'Прил.5 Расчет СМР и ОБ'!J15</f>
        <v>942.79</v>
      </c>
      <c r="D11" s="108">
        <f t="shared" ref="D11:D18" si="0">C11/$C$24</f>
        <v>0.17054811866859623</v>
      </c>
      <c r="E11" s="108">
        <f t="shared" ref="E11:E18" si="1">C11/$C$40</f>
        <v>2.3226531543383421E-3</v>
      </c>
    </row>
    <row r="12" spans="2:5" x14ac:dyDescent="0.25">
      <c r="B12" s="106" t="s">
        <v>153</v>
      </c>
      <c r="C12" s="107">
        <f>'Прил.5 Расчет СМР и ОБ'!J23</f>
        <v>578.51</v>
      </c>
      <c r="D12" s="108">
        <f t="shared" si="0"/>
        <v>0.10465086830680173</v>
      </c>
      <c r="E12" s="108">
        <f t="shared" si="1"/>
        <v>1.4252146037996524E-3</v>
      </c>
    </row>
    <row r="13" spans="2:5" x14ac:dyDescent="0.25">
      <c r="B13" s="106" t="s">
        <v>154</v>
      </c>
      <c r="C13" s="107">
        <f>'Прил.5 Расчет СМР и ОБ'!J28</f>
        <v>52.29</v>
      </c>
      <c r="D13" s="108">
        <f t="shared" si="0"/>
        <v>9.459117221418234E-3</v>
      </c>
      <c r="E13" s="108">
        <f t="shared" si="1"/>
        <v>1.2882140608232152E-4</v>
      </c>
    </row>
    <row r="14" spans="2:5" x14ac:dyDescent="0.25">
      <c r="B14" s="106" t="s">
        <v>155</v>
      </c>
      <c r="C14" s="107">
        <f>C13+C12</f>
        <v>630.79999999999995</v>
      </c>
      <c r="D14" s="108">
        <f t="shared" si="0"/>
        <v>0.11410998552821996</v>
      </c>
      <c r="E14" s="108">
        <f t="shared" si="1"/>
        <v>1.5540360098819737E-3</v>
      </c>
    </row>
    <row r="15" spans="2:5" x14ac:dyDescent="0.25">
      <c r="B15" s="106" t="s">
        <v>156</v>
      </c>
      <c r="C15" s="107">
        <f>'Прил.5 Расчет СМР и ОБ'!J17</f>
        <v>277.7</v>
      </c>
      <c r="D15" s="108">
        <f t="shared" si="0"/>
        <v>5.023516642547033E-2</v>
      </c>
      <c r="E15" s="108">
        <f t="shared" si="1"/>
        <v>6.8414045647467367E-4</v>
      </c>
    </row>
    <row r="16" spans="2:5" x14ac:dyDescent="0.25">
      <c r="B16" s="106" t="s">
        <v>157</v>
      </c>
      <c r="C16" s="107">
        <f>'Прил.5 Расчет СМР и ОБ'!J44</f>
        <v>2046.3600000000001</v>
      </c>
      <c r="D16" s="108">
        <f t="shared" si="0"/>
        <v>0.3701808972503618</v>
      </c>
      <c r="E16" s="108">
        <f t="shared" si="1"/>
        <v>5.0414031851332853E-3</v>
      </c>
    </row>
    <row r="17" spans="2:6" x14ac:dyDescent="0.25">
      <c r="B17" s="106" t="s">
        <v>158</v>
      </c>
      <c r="C17" s="107">
        <f>'Прил.5 Расчет СМР и ОБ'!J52</f>
        <v>248.17999999999998</v>
      </c>
      <c r="D17" s="108">
        <f t="shared" si="0"/>
        <v>4.4895079594790152E-2</v>
      </c>
      <c r="E17" s="108">
        <f t="shared" si="1"/>
        <v>6.1141511878964525E-4</v>
      </c>
    </row>
    <row r="18" spans="2:6" x14ac:dyDescent="0.25">
      <c r="B18" s="106" t="s">
        <v>159</v>
      </c>
      <c r="C18" s="107">
        <f>C17+C16</f>
        <v>2294.54</v>
      </c>
      <c r="D18" s="108">
        <f t="shared" si="0"/>
        <v>0.41507597684515196</v>
      </c>
      <c r="E18" s="108">
        <f t="shared" si="1"/>
        <v>5.6528183039229298E-3</v>
      </c>
    </row>
    <row r="19" spans="2:6" x14ac:dyDescent="0.25">
      <c r="B19" s="106" t="s">
        <v>160</v>
      </c>
      <c r="C19" s="107">
        <f>C18+C14+C11</f>
        <v>3868.13</v>
      </c>
      <c r="D19" s="108"/>
      <c r="E19" s="106"/>
    </row>
    <row r="20" spans="2:6" x14ac:dyDescent="0.25">
      <c r="B20" s="106" t="s">
        <v>161</v>
      </c>
      <c r="C20" s="107">
        <f>ROUND(C21*(C11+C15),2)</f>
        <v>561.42999999999995</v>
      </c>
      <c r="D20" s="108">
        <f>C20/$C$24</f>
        <v>0.10156114327062228</v>
      </c>
      <c r="E20" s="108">
        <f>C20/$C$40</f>
        <v>1.3831363935130573E-3</v>
      </c>
    </row>
    <row r="21" spans="2:6" x14ac:dyDescent="0.25">
      <c r="B21" s="106" t="s">
        <v>162</v>
      </c>
      <c r="C21" s="111">
        <f>'Прил.5 Расчет СМР и ОБ'!D56</f>
        <v>0.46</v>
      </c>
      <c r="D21" s="108"/>
      <c r="E21" s="106"/>
    </row>
    <row r="22" spans="2:6" x14ac:dyDescent="0.25">
      <c r="B22" s="106" t="s">
        <v>163</v>
      </c>
      <c r="C22" s="107">
        <f>ROUND(C23*(C11+C15),2)</f>
        <v>1098.44</v>
      </c>
      <c r="D22" s="108">
        <f>C22/$C$24</f>
        <v>0.19870477568740957</v>
      </c>
      <c r="E22" s="108">
        <f>C22/$C$40</f>
        <v>2.7061117861362644E-3</v>
      </c>
    </row>
    <row r="23" spans="2:6" x14ac:dyDescent="0.25">
      <c r="B23" s="106" t="s">
        <v>164</v>
      </c>
      <c r="C23" s="111">
        <f>'Прил.5 Расчет СМР и ОБ'!D55</f>
        <v>0.9</v>
      </c>
      <c r="D23" s="108"/>
      <c r="E23" s="106"/>
    </row>
    <row r="24" spans="2:6" x14ac:dyDescent="0.25">
      <c r="B24" s="106" t="s">
        <v>165</v>
      </c>
      <c r="C24" s="107">
        <f>C19+C20+C22</f>
        <v>5528</v>
      </c>
      <c r="D24" s="108">
        <f>C24/$C$24</f>
        <v>1</v>
      </c>
      <c r="E24" s="108">
        <f>C24/$C$40</f>
        <v>1.3618755647792568E-2</v>
      </c>
    </row>
    <row r="25" spans="2:6" ht="25.5" customHeight="1" x14ac:dyDescent="0.25">
      <c r="B25" s="106" t="s">
        <v>166</v>
      </c>
      <c r="C25" s="107">
        <f>'Прил.5 Расчет СМР и ОБ'!J35</f>
        <v>380800</v>
      </c>
      <c r="D25" s="108"/>
      <c r="E25" s="108">
        <f>C25/$C$40</f>
        <v>0.93813714737326515</v>
      </c>
    </row>
    <row r="26" spans="2:6" ht="25.5" customHeight="1" x14ac:dyDescent="0.25">
      <c r="B26" s="106" t="s">
        <v>167</v>
      </c>
      <c r="C26" s="107">
        <f>'Прил.5 Расчет СМР и ОБ'!J36</f>
        <v>380799.99</v>
      </c>
      <c r="D26" s="108"/>
      <c r="E26" s="108">
        <f>C26/$C$40</f>
        <v>0.93813712273731065</v>
      </c>
    </row>
    <row r="27" spans="2:6" x14ac:dyDescent="0.25">
      <c r="B27" s="106" t="s">
        <v>168</v>
      </c>
      <c r="C27" s="110">
        <f>C24+C25</f>
        <v>386328</v>
      </c>
      <c r="D27" s="108"/>
      <c r="E27" s="108">
        <f>C27/$C$40</f>
        <v>0.95175590302105773</v>
      </c>
    </row>
    <row r="28" spans="2:6" ht="33" customHeight="1" x14ac:dyDescent="0.25">
      <c r="B28" s="106" t="s">
        <v>169</v>
      </c>
      <c r="C28" s="106"/>
      <c r="D28" s="106"/>
      <c r="E28" s="106"/>
      <c r="F28" s="109"/>
    </row>
    <row r="29" spans="2:6" ht="25.5" customHeight="1" x14ac:dyDescent="0.25">
      <c r="B29" s="106" t="s">
        <v>170</v>
      </c>
      <c r="C29" s="110">
        <f>ROUND(C24*3.9%,2)</f>
        <v>215.59</v>
      </c>
      <c r="D29" s="106"/>
      <c r="E29" s="108">
        <f t="shared" ref="E29:E38" si="2">C29/$C$40</f>
        <v>5.311265430730101E-4</v>
      </c>
    </row>
    <row r="30" spans="2:6" ht="38.25" customHeight="1" x14ac:dyDescent="0.25">
      <c r="B30" s="106" t="s">
        <v>171</v>
      </c>
      <c r="C30" s="186">
        <f>ROUND((C24+C29)*2.1%,2)</f>
        <v>120.62</v>
      </c>
      <c r="D30" s="187"/>
      <c r="E30" s="108">
        <f t="shared" si="2"/>
        <v>2.9715888318320181E-4</v>
      </c>
      <c r="F30" s="109"/>
    </row>
    <row r="31" spans="2:6" x14ac:dyDescent="0.25">
      <c r="B31" s="106" t="s">
        <v>172</v>
      </c>
      <c r="C31" s="186">
        <v>0</v>
      </c>
      <c r="D31" s="187"/>
      <c r="E31" s="108">
        <f t="shared" si="2"/>
        <v>0</v>
      </c>
    </row>
    <row r="32" spans="2:6" ht="25.5" customHeight="1" x14ac:dyDescent="0.25">
      <c r="B32" s="106" t="s">
        <v>173</v>
      </c>
      <c r="C32" s="186">
        <v>0</v>
      </c>
      <c r="D32" s="187"/>
      <c r="E32" s="108">
        <f t="shared" si="2"/>
        <v>0</v>
      </c>
    </row>
    <row r="33" spans="2:11" ht="25.5" customHeight="1" x14ac:dyDescent="0.25">
      <c r="B33" s="106" t="s">
        <v>174</v>
      </c>
      <c r="C33" s="186">
        <f>ROUND($C$27*0,2)</f>
        <v>0</v>
      </c>
      <c r="D33" s="187"/>
      <c r="E33" s="108">
        <f t="shared" si="2"/>
        <v>0</v>
      </c>
    </row>
    <row r="34" spans="2:11" ht="51" customHeight="1" x14ac:dyDescent="0.25">
      <c r="B34" s="106" t="s">
        <v>175</v>
      </c>
      <c r="C34" s="110">
        <v>0</v>
      </c>
      <c r="D34" s="106"/>
      <c r="E34" s="108">
        <f t="shared" si="2"/>
        <v>0</v>
      </c>
      <c r="G34" s="139"/>
    </row>
    <row r="35" spans="2:11" ht="76.5" customHeight="1" x14ac:dyDescent="0.25">
      <c r="B35" s="106" t="s">
        <v>176</v>
      </c>
      <c r="C35" s="110">
        <v>0</v>
      </c>
      <c r="D35" s="106"/>
      <c r="E35" s="108">
        <f t="shared" si="2"/>
        <v>0</v>
      </c>
    </row>
    <row r="36" spans="2:11" ht="25.5" customHeight="1" x14ac:dyDescent="0.25">
      <c r="B36" s="106" t="s">
        <v>177</v>
      </c>
      <c r="C36" s="110">
        <f>ROUND((C27+C32+C33+C34+C35+C29+C31+C30)*1.72%,2)</f>
        <v>6650.62</v>
      </c>
      <c r="D36" s="106"/>
      <c r="E36" s="108">
        <f t="shared" si="2"/>
        <v>1.6384437171910675E-2</v>
      </c>
      <c r="K36" s="109"/>
    </row>
    <row r="37" spans="2:11" x14ac:dyDescent="0.25">
      <c r="B37" s="106" t="s">
        <v>178</v>
      </c>
      <c r="C37" s="110">
        <f>ROUND((C27+C32+C33+C34+C35+C29+C31+C30)*0.2%,2)</f>
        <v>773.33</v>
      </c>
      <c r="D37" s="106"/>
      <c r="E37" s="108">
        <f t="shared" si="2"/>
        <v>1.905172269375439E-3</v>
      </c>
      <c r="K37" s="109"/>
    </row>
    <row r="38" spans="2:11" ht="38.25" customHeight="1" x14ac:dyDescent="0.25">
      <c r="B38" s="106" t="s">
        <v>179</v>
      </c>
      <c r="C38" s="107">
        <f>C27+C32+C33+C34+C35+C29+C31+C30+C36+C37</f>
        <v>394088.16000000003</v>
      </c>
      <c r="D38" s="106"/>
      <c r="E38" s="108">
        <f t="shared" si="2"/>
        <v>0.97087379788860018</v>
      </c>
    </row>
    <row r="39" spans="2:11" ht="13.5" customHeight="1" x14ac:dyDescent="0.25">
      <c r="B39" s="106" t="s">
        <v>180</v>
      </c>
      <c r="C39" s="107">
        <f>ROUND(C38*3%,2)</f>
        <v>11822.64</v>
      </c>
      <c r="D39" s="106"/>
      <c r="E39" s="108">
        <f>C39/$C$38</f>
        <v>2.9999987819984236E-2</v>
      </c>
    </row>
    <row r="40" spans="2:11" x14ac:dyDescent="0.25">
      <c r="B40" s="106" t="s">
        <v>181</v>
      </c>
      <c r="C40" s="107">
        <f>C39+C38</f>
        <v>405910.80000000005</v>
      </c>
      <c r="D40" s="106"/>
      <c r="E40" s="108">
        <f>C40/$C$40</f>
        <v>1</v>
      </c>
    </row>
    <row r="41" spans="2:11" x14ac:dyDescent="0.25">
      <c r="B41" s="106" t="s">
        <v>182</v>
      </c>
      <c r="C41" s="107">
        <f>C40/'Прил.5 Расчет СМР и ОБ'!E59</f>
        <v>405910.80000000005</v>
      </c>
      <c r="D41" s="106"/>
      <c r="E41" s="106"/>
    </row>
    <row r="42" spans="2:11" x14ac:dyDescent="0.25">
      <c r="B42" s="113"/>
      <c r="C42" s="4"/>
      <c r="D42" s="4"/>
      <c r="E42" s="4"/>
    </row>
    <row r="43" spans="2:11" x14ac:dyDescent="0.25">
      <c r="B43" s="113" t="s">
        <v>183</v>
      </c>
      <c r="C43" s="4"/>
      <c r="D43" s="4"/>
      <c r="E43" s="4"/>
    </row>
    <row r="44" spans="2:11" x14ac:dyDescent="0.25">
      <c r="B44" s="113" t="s">
        <v>184</v>
      </c>
      <c r="C44" s="4"/>
      <c r="D44" s="4"/>
      <c r="E44" s="4"/>
    </row>
    <row r="45" spans="2:11" x14ac:dyDescent="0.25">
      <c r="B45" s="113"/>
      <c r="C45" s="4"/>
      <c r="D45" s="4"/>
      <c r="E45" s="4"/>
    </row>
    <row r="46" spans="2:11" x14ac:dyDescent="0.25">
      <c r="B46" s="113" t="s">
        <v>185</v>
      </c>
      <c r="C46" s="4"/>
      <c r="D46" s="4"/>
      <c r="E46" s="4"/>
    </row>
    <row r="47" spans="2:11" x14ac:dyDescent="0.25">
      <c r="B47" s="209" t="s">
        <v>186</v>
      </c>
      <c r="C47" s="209"/>
      <c r="D47" s="4"/>
      <c r="E47" s="4"/>
    </row>
    <row r="49" spans="2:5" x14ac:dyDescent="0.25">
      <c r="B49" s="4"/>
      <c r="C49" s="4"/>
      <c r="D49" s="4"/>
      <c r="E49" s="4"/>
    </row>
    <row r="50" spans="2:5" x14ac:dyDescent="0.25">
      <c r="B50" s="4"/>
      <c r="C50" s="4"/>
      <c r="D50" s="4"/>
      <c r="E50" s="4"/>
    </row>
  </sheetData>
  <mergeCells count="4">
    <mergeCell ref="B5:E5"/>
    <mergeCell ref="B7:E7"/>
    <mergeCell ref="B8:E8"/>
    <mergeCell ref="B47:C47"/>
  </mergeCells>
  <pageMargins left="0.7" right="0.7" top="0.75" bottom="0.75" header="0.3" footer="0.3"/>
  <pageSetup paperSize="9" scale="8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65"/>
  <sheetViews>
    <sheetView view="pageBreakPreview" topLeftCell="A22" zoomScale="85" workbookViewId="0">
      <selection activeCell="E63" sqref="E63"/>
    </sheetView>
  </sheetViews>
  <sheetFormatPr defaultColWidth="9.140625" defaultRowHeight="15" outlineLevelRow="1" x14ac:dyDescent="0.25"/>
  <cols>
    <col min="1" max="1" width="5.7109375" style="12" customWidth="1"/>
    <col min="2" max="2" width="22.5703125" style="12" customWidth="1"/>
    <col min="3" max="3" width="39.140625" style="12" customWidth="1"/>
    <col min="4" max="4" width="10.7109375" style="12" customWidth="1"/>
    <col min="5" max="5" width="12.7109375" style="12" customWidth="1"/>
    <col min="6" max="6" width="15" style="12" customWidth="1"/>
    <col min="7" max="7" width="13.42578125" style="12" customWidth="1"/>
    <col min="8" max="8" width="12.7109375" style="12" customWidth="1"/>
    <col min="9" max="9" width="13.85546875" style="12" customWidth="1"/>
    <col min="10" max="10" width="17.5703125" style="12" customWidth="1"/>
    <col min="11" max="11" width="10.85546875" style="12" customWidth="1"/>
    <col min="12" max="12" width="9.140625" style="12"/>
  </cols>
  <sheetData>
    <row r="1" spans="1:14" x14ac:dyDescent="0.25">
      <c r="M1" s="12"/>
      <c r="N1" s="12"/>
    </row>
    <row r="2" spans="1:14" ht="15.75" customHeight="1" x14ac:dyDescent="0.25">
      <c r="H2" s="210" t="s">
        <v>187</v>
      </c>
      <c r="I2" s="210"/>
      <c r="J2" s="210"/>
      <c r="M2" s="12"/>
      <c r="N2" s="12"/>
    </row>
    <row r="3" spans="1:14" x14ac:dyDescent="0.25">
      <c r="M3" s="12"/>
      <c r="N3" s="12"/>
    </row>
    <row r="4" spans="1:14" s="4" customFormat="1" ht="12.75" customHeight="1" x14ac:dyDescent="0.2">
      <c r="A4" s="192" t="s">
        <v>188</v>
      </c>
      <c r="B4" s="192"/>
      <c r="C4" s="192"/>
      <c r="D4" s="192"/>
      <c r="E4" s="192"/>
      <c r="F4" s="192"/>
      <c r="G4" s="192"/>
      <c r="H4" s="192"/>
      <c r="I4" s="192"/>
      <c r="J4" s="192"/>
    </row>
    <row r="5" spans="1:14" s="4" customFormat="1" ht="12.75" customHeight="1" x14ac:dyDescent="0.2">
      <c r="A5" s="179"/>
      <c r="B5" s="179"/>
      <c r="C5" s="29"/>
      <c r="D5" s="179"/>
      <c r="E5" s="179"/>
      <c r="F5" s="179"/>
      <c r="G5" s="179"/>
      <c r="H5" s="179"/>
      <c r="I5" s="179"/>
      <c r="J5" s="179"/>
    </row>
    <row r="6" spans="1:14" s="4" customFormat="1" ht="12.75" customHeight="1" x14ac:dyDescent="0.2">
      <c r="A6" s="140" t="s">
        <v>189</v>
      </c>
      <c r="B6" s="141"/>
      <c r="C6" s="141"/>
      <c r="D6" s="216" t="s">
        <v>391</v>
      </c>
      <c r="E6" s="216"/>
      <c r="F6" s="216"/>
      <c r="G6" s="216"/>
      <c r="H6" s="216"/>
      <c r="I6" s="216"/>
      <c r="J6" s="216"/>
    </row>
    <row r="7" spans="1:14" s="4" customFormat="1" ht="12.75" customHeight="1" x14ac:dyDescent="0.2">
      <c r="A7" s="195" t="s">
        <v>385</v>
      </c>
      <c r="B7" s="208"/>
      <c r="C7" s="208"/>
      <c r="D7" s="208"/>
      <c r="E7" s="208"/>
      <c r="F7" s="208"/>
      <c r="G7" s="208"/>
      <c r="H7" s="208"/>
      <c r="I7" s="43"/>
      <c r="J7" s="43"/>
    </row>
    <row r="8" spans="1:14" s="4" customFormat="1" ht="13.5" customHeight="1" x14ac:dyDescent="0.2">
      <c r="A8" s="195"/>
      <c r="B8" s="208"/>
      <c r="C8" s="208"/>
      <c r="D8" s="208"/>
      <c r="E8" s="208"/>
      <c r="F8" s="208"/>
      <c r="G8" s="208"/>
      <c r="H8" s="208"/>
    </row>
    <row r="9" spans="1:14" s="4" customFormat="1" ht="13.15" customHeight="1" x14ac:dyDescent="0.2"/>
    <row r="10" spans="1:14" ht="27" customHeight="1" x14ac:dyDescent="0.25">
      <c r="A10" s="213" t="s">
        <v>13</v>
      </c>
      <c r="B10" s="213" t="s">
        <v>86</v>
      </c>
      <c r="C10" s="213" t="s">
        <v>148</v>
      </c>
      <c r="D10" s="213" t="s">
        <v>88</v>
      </c>
      <c r="E10" s="214" t="s">
        <v>190</v>
      </c>
      <c r="F10" s="211" t="s">
        <v>90</v>
      </c>
      <c r="G10" s="212"/>
      <c r="H10" s="214" t="s">
        <v>191</v>
      </c>
      <c r="I10" s="211" t="s">
        <v>192</v>
      </c>
      <c r="J10" s="212"/>
      <c r="M10" s="12"/>
      <c r="N10" s="12"/>
    </row>
    <row r="11" spans="1:14" ht="28.5" customHeight="1" x14ac:dyDescent="0.25">
      <c r="A11" s="213"/>
      <c r="B11" s="213"/>
      <c r="C11" s="213"/>
      <c r="D11" s="213"/>
      <c r="E11" s="215"/>
      <c r="F11" s="2" t="s">
        <v>193</v>
      </c>
      <c r="G11" s="2" t="s">
        <v>92</v>
      </c>
      <c r="H11" s="215"/>
      <c r="I11" s="2" t="s">
        <v>193</v>
      </c>
      <c r="J11" s="2" t="s">
        <v>92</v>
      </c>
      <c r="M11" s="12"/>
      <c r="N11" s="12"/>
    </row>
    <row r="12" spans="1:14" x14ac:dyDescent="0.25">
      <c r="A12" s="2">
        <v>1</v>
      </c>
      <c r="B12" s="2">
        <v>2</v>
      </c>
      <c r="C12" s="2">
        <v>3</v>
      </c>
      <c r="D12" s="2">
        <v>4</v>
      </c>
      <c r="E12" s="2">
        <v>5</v>
      </c>
      <c r="F12" s="2">
        <v>6</v>
      </c>
      <c r="G12" s="2">
        <v>7</v>
      </c>
      <c r="H12" s="2">
        <v>8</v>
      </c>
      <c r="I12" s="178">
        <v>9</v>
      </c>
      <c r="J12" s="178">
        <v>10</v>
      </c>
      <c r="M12" s="12"/>
      <c r="N12" s="12"/>
    </row>
    <row r="13" spans="1:14" x14ac:dyDescent="0.25">
      <c r="A13" s="2"/>
      <c r="B13" s="221" t="s">
        <v>194</v>
      </c>
      <c r="C13" s="222"/>
      <c r="D13" s="213"/>
      <c r="E13" s="223"/>
      <c r="F13" s="224"/>
      <c r="G13" s="224"/>
      <c r="H13" s="225"/>
      <c r="I13" s="142"/>
      <c r="J13" s="142"/>
    </row>
    <row r="14" spans="1:14" ht="25.5" customHeight="1" x14ac:dyDescent="0.25">
      <c r="A14" s="2">
        <v>1</v>
      </c>
      <c r="B14" s="143" t="s">
        <v>96</v>
      </c>
      <c r="C14" s="8" t="s">
        <v>195</v>
      </c>
      <c r="D14" s="2" t="s">
        <v>196</v>
      </c>
      <c r="E14" s="144">
        <v>2.06</v>
      </c>
      <c r="F14" s="27">
        <v>9.92</v>
      </c>
      <c r="G14" s="27">
        <f>'Прил. 3'!H10</f>
        <v>20.440000000000001</v>
      </c>
      <c r="H14" s="145">
        <f>G14/$G$15</f>
        <v>1</v>
      </c>
      <c r="I14" s="27">
        <f>ФОТр.тек.!E13</f>
        <v>457.66433583862141</v>
      </c>
      <c r="J14" s="27">
        <f>ROUND(I14*E14,2)</f>
        <v>942.79</v>
      </c>
    </row>
    <row r="15" spans="1:14" s="12" customFormat="1" ht="25.5" customHeight="1" x14ac:dyDescent="0.2">
      <c r="A15" s="2"/>
      <c r="B15" s="2"/>
      <c r="C15" s="152" t="s">
        <v>197</v>
      </c>
      <c r="D15" s="2" t="s">
        <v>196</v>
      </c>
      <c r="E15" s="144">
        <f>SUM(E14:E14)</f>
        <v>2.06</v>
      </c>
      <c r="F15" s="27"/>
      <c r="G15" s="27">
        <f>SUM(G14:G14)</f>
        <v>20.440000000000001</v>
      </c>
      <c r="H15" s="181">
        <v>1</v>
      </c>
      <c r="I15" s="142"/>
      <c r="J15" s="27">
        <f>SUM(J14:J14)</f>
        <v>942.79</v>
      </c>
    </row>
    <row r="16" spans="1:14" s="12" customFormat="1" ht="14.25" customHeight="1" x14ac:dyDescent="0.2">
      <c r="A16" s="2"/>
      <c r="B16" s="222" t="s">
        <v>99</v>
      </c>
      <c r="C16" s="222"/>
      <c r="D16" s="213"/>
      <c r="E16" s="223"/>
      <c r="F16" s="224"/>
      <c r="G16" s="224"/>
      <c r="H16" s="225"/>
      <c r="I16" s="142"/>
      <c r="J16" s="142"/>
    </row>
    <row r="17" spans="1:10" s="12" customFormat="1" ht="14.25" customHeight="1" x14ac:dyDescent="0.2">
      <c r="A17" s="2">
        <v>2</v>
      </c>
      <c r="B17" s="2">
        <v>2</v>
      </c>
      <c r="C17" s="8" t="s">
        <v>99</v>
      </c>
      <c r="D17" s="2" t="s">
        <v>196</v>
      </c>
      <c r="E17" s="144">
        <f>'Прил. 3'!F13</f>
        <v>0.62</v>
      </c>
      <c r="F17" s="27">
        <f>G17/E17</f>
        <v>10.11290322580645</v>
      </c>
      <c r="G17" s="27">
        <f>'Прил. 3'!H12</f>
        <v>6.27</v>
      </c>
      <c r="H17" s="181">
        <v>1</v>
      </c>
      <c r="I17" s="27">
        <f>ROUND(F17*'Прил. 10'!D11,2)</f>
        <v>447.9</v>
      </c>
      <c r="J17" s="27">
        <f>ROUND(I17*E17,2)</f>
        <v>277.7</v>
      </c>
    </row>
    <row r="18" spans="1:10" s="12" customFormat="1" ht="14.25" customHeight="1" x14ac:dyDescent="0.2">
      <c r="A18" s="2"/>
      <c r="B18" s="221" t="s">
        <v>100</v>
      </c>
      <c r="C18" s="222"/>
      <c r="D18" s="213"/>
      <c r="E18" s="223"/>
      <c r="F18" s="224"/>
      <c r="G18" s="224"/>
      <c r="H18" s="225"/>
      <c r="I18" s="142"/>
      <c r="J18" s="142"/>
    </row>
    <row r="19" spans="1:10" s="12" customFormat="1" ht="14.25" customHeight="1" x14ac:dyDescent="0.2">
      <c r="A19" s="2"/>
      <c r="B19" s="222" t="s">
        <v>198</v>
      </c>
      <c r="C19" s="222"/>
      <c r="D19" s="213"/>
      <c r="E19" s="223"/>
      <c r="F19" s="224"/>
      <c r="G19" s="224"/>
      <c r="H19" s="225"/>
      <c r="I19" s="142"/>
      <c r="J19" s="142"/>
    </row>
    <row r="20" spans="1:10" s="12" customFormat="1" ht="25.5" customHeight="1" x14ac:dyDescent="0.2">
      <c r="A20" s="2">
        <v>3</v>
      </c>
      <c r="B20" s="143" t="s">
        <v>101</v>
      </c>
      <c r="C20" s="8" t="s">
        <v>102</v>
      </c>
      <c r="D20" s="2" t="s">
        <v>103</v>
      </c>
      <c r="E20" s="144">
        <v>0.3</v>
      </c>
      <c r="F20" s="146">
        <v>70</v>
      </c>
      <c r="G20" s="27">
        <f>ROUND(E20*F20,2)</f>
        <v>21</v>
      </c>
      <c r="H20" s="145">
        <f>G20/$G$29</f>
        <v>0.44843049327354256</v>
      </c>
      <c r="I20" s="27">
        <f>ROUND(F20*'Прил. 10'!$D$12,2)</f>
        <v>942.9</v>
      </c>
      <c r="J20" s="27">
        <f>ROUND(I20*E20,2)</f>
        <v>282.87</v>
      </c>
    </row>
    <row r="21" spans="1:10" s="12" customFormat="1" ht="25.5" customHeight="1" x14ac:dyDescent="0.2">
      <c r="A21" s="2">
        <v>4</v>
      </c>
      <c r="B21" s="143" t="s">
        <v>104</v>
      </c>
      <c r="C21" s="8" t="s">
        <v>105</v>
      </c>
      <c r="D21" s="2" t="s">
        <v>103</v>
      </c>
      <c r="E21" s="144">
        <v>0.3</v>
      </c>
      <c r="F21" s="146">
        <v>56.24</v>
      </c>
      <c r="G21" s="27">
        <f>ROUND(E21*F21,2)</f>
        <v>16.87</v>
      </c>
      <c r="H21" s="145">
        <f>G21/$G$29</f>
        <v>0.36023916292974589</v>
      </c>
      <c r="I21" s="27">
        <f>ROUND(F21*'Прил. 10'!$D$12,2)</f>
        <v>757.55</v>
      </c>
      <c r="J21" s="27">
        <f>ROUND(I21*E21,2)</f>
        <v>227.27</v>
      </c>
    </row>
    <row r="22" spans="1:10" s="12" customFormat="1" ht="25.5" customHeight="1" x14ac:dyDescent="0.2">
      <c r="A22" s="2">
        <v>5</v>
      </c>
      <c r="B22" s="143" t="s">
        <v>106</v>
      </c>
      <c r="C22" s="8" t="s">
        <v>107</v>
      </c>
      <c r="D22" s="2" t="s">
        <v>103</v>
      </c>
      <c r="E22" s="144">
        <v>0.3</v>
      </c>
      <c r="F22" s="146">
        <v>16.920000000000002</v>
      </c>
      <c r="G22" s="27">
        <f>ROUND(E22*F22,2)</f>
        <v>5.08</v>
      </c>
      <c r="H22" s="145">
        <f>G22/$G$29</f>
        <v>0.10847747170617125</v>
      </c>
      <c r="I22" s="27">
        <f>ROUND(F22*'Прил. 10'!$D$12,2)</f>
        <v>227.91</v>
      </c>
      <c r="J22" s="27">
        <f>ROUND(I22*E22,2)</f>
        <v>68.37</v>
      </c>
    </row>
    <row r="23" spans="1:10" s="12" customFormat="1" ht="14.25" customHeight="1" x14ac:dyDescent="0.2">
      <c r="A23" s="2"/>
      <c r="B23" s="2"/>
      <c r="C23" s="8" t="s">
        <v>199</v>
      </c>
      <c r="D23" s="2"/>
      <c r="E23" s="144"/>
      <c r="F23" s="27"/>
      <c r="G23" s="27">
        <f>SUM(G20:G22)</f>
        <v>42.95</v>
      </c>
      <c r="H23" s="181">
        <f>G23/G29</f>
        <v>0.91714712790945974</v>
      </c>
      <c r="I23" s="147"/>
      <c r="J23" s="27">
        <f>SUM(J20:J22)</f>
        <v>578.51</v>
      </c>
    </row>
    <row r="24" spans="1:10" s="12" customFormat="1" ht="14.25" customHeight="1" outlineLevel="1" x14ac:dyDescent="0.2">
      <c r="A24" s="2">
        <v>6</v>
      </c>
      <c r="B24" s="143" t="s">
        <v>108</v>
      </c>
      <c r="C24" s="8" t="s">
        <v>109</v>
      </c>
      <c r="D24" s="2" t="s">
        <v>103</v>
      </c>
      <c r="E24" s="144">
        <v>0.64</v>
      </c>
      <c r="F24" s="146">
        <v>2.36</v>
      </c>
      <c r="G24" s="27">
        <f>ROUND(E24*F24,2)</f>
        <v>1.51</v>
      </c>
      <c r="H24" s="145">
        <f>G24/$G$29</f>
        <v>3.2244287849669012E-2</v>
      </c>
      <c r="I24" s="27">
        <f>ROUND(F24*'Прил. 10'!$D$12,2)</f>
        <v>31.79</v>
      </c>
      <c r="J24" s="27">
        <f>ROUND(I24*E24,2)</f>
        <v>20.350000000000001</v>
      </c>
    </row>
    <row r="25" spans="1:10" s="12" customFormat="1" ht="25.5" customHeight="1" outlineLevel="1" x14ac:dyDescent="0.2">
      <c r="A25" s="2">
        <v>7</v>
      </c>
      <c r="B25" s="143" t="s">
        <v>110</v>
      </c>
      <c r="C25" s="8" t="s">
        <v>111</v>
      </c>
      <c r="D25" s="2" t="s">
        <v>103</v>
      </c>
      <c r="E25" s="144">
        <v>0.02</v>
      </c>
      <c r="F25" s="146">
        <v>65.709999999999994</v>
      </c>
      <c r="G25" s="27">
        <f>ROUND(E25*F25,2)</f>
        <v>1.31</v>
      </c>
      <c r="H25" s="145">
        <f>G25/$G$29</f>
        <v>2.7973521247063846E-2</v>
      </c>
      <c r="I25" s="27">
        <f>ROUND(F25*'Прил. 10'!$D$12,2)</f>
        <v>885.11</v>
      </c>
      <c r="J25" s="27">
        <f>ROUND(I25*E25,2)</f>
        <v>17.7</v>
      </c>
    </row>
    <row r="26" spans="1:10" s="12" customFormat="1" ht="25.5" customHeight="1" outlineLevel="1" x14ac:dyDescent="0.2">
      <c r="A26" s="2">
        <v>8</v>
      </c>
      <c r="B26" s="143" t="s">
        <v>112</v>
      </c>
      <c r="C26" s="8" t="s">
        <v>113</v>
      </c>
      <c r="D26" s="2" t="s">
        <v>103</v>
      </c>
      <c r="E26" s="144">
        <v>0.08</v>
      </c>
      <c r="F26" s="146">
        <v>8.1</v>
      </c>
      <c r="G26" s="27">
        <f>ROUND(E26*F26,2)</f>
        <v>0.65</v>
      </c>
      <c r="H26" s="145">
        <f>G26/$G$29</f>
        <v>1.3879991458466794E-2</v>
      </c>
      <c r="I26" s="27">
        <f>ROUND(F26*'Прил. 10'!$D$12,2)</f>
        <v>109.11</v>
      </c>
      <c r="J26" s="27">
        <f>ROUND(I26*E26,2)</f>
        <v>8.73</v>
      </c>
    </row>
    <row r="27" spans="1:10" s="12" customFormat="1" ht="38.25" customHeight="1" outlineLevel="1" x14ac:dyDescent="0.2">
      <c r="A27" s="2">
        <v>9</v>
      </c>
      <c r="B27" s="143" t="s">
        <v>114</v>
      </c>
      <c r="C27" s="8" t="s">
        <v>115</v>
      </c>
      <c r="D27" s="2" t="s">
        <v>103</v>
      </c>
      <c r="E27" s="144">
        <v>0.06</v>
      </c>
      <c r="F27" s="146">
        <v>6.82</v>
      </c>
      <c r="G27" s="27">
        <f>ROUND(E27*F27,2)</f>
        <v>0.41</v>
      </c>
      <c r="H27" s="145">
        <f>G27/$G$29</f>
        <v>8.7550715353405927E-3</v>
      </c>
      <c r="I27" s="27">
        <f>ROUND(F27*'Прил. 10'!$D$12,2)</f>
        <v>91.87</v>
      </c>
      <c r="J27" s="27">
        <f>ROUND(I27*E27,2)</f>
        <v>5.51</v>
      </c>
    </row>
    <row r="28" spans="1:10" s="12" customFormat="1" ht="14.25" customHeight="1" x14ac:dyDescent="0.2">
      <c r="A28" s="2"/>
      <c r="B28" s="2"/>
      <c r="C28" s="8" t="s">
        <v>200</v>
      </c>
      <c r="D28" s="2"/>
      <c r="E28" s="180"/>
      <c r="F28" s="27"/>
      <c r="G28" s="147">
        <f>SUM(G24:G27)</f>
        <v>3.8800000000000003</v>
      </c>
      <c r="H28" s="145">
        <f>G28/G29</f>
        <v>8.285287209054025E-2</v>
      </c>
      <c r="I28" s="27"/>
      <c r="J28" s="27">
        <f>SUM(J24:J27)</f>
        <v>52.29</v>
      </c>
    </row>
    <row r="29" spans="1:10" s="12" customFormat="1" ht="25.5" customHeight="1" x14ac:dyDescent="0.2">
      <c r="A29" s="2"/>
      <c r="B29" s="2"/>
      <c r="C29" s="152" t="s">
        <v>201</v>
      </c>
      <c r="D29" s="2"/>
      <c r="E29" s="180"/>
      <c r="F29" s="27"/>
      <c r="G29" s="27">
        <f>G28+G23</f>
        <v>46.830000000000005</v>
      </c>
      <c r="H29" s="148">
        <f>H28+H23</f>
        <v>1</v>
      </c>
      <c r="I29" s="149"/>
      <c r="J29" s="150">
        <f>J28+J23</f>
        <v>630.79999999999995</v>
      </c>
    </row>
    <row r="30" spans="1:10" s="12" customFormat="1" ht="14.25" customHeight="1" x14ac:dyDescent="0.2">
      <c r="A30" s="2"/>
      <c r="B30" s="221" t="s">
        <v>43</v>
      </c>
      <c r="C30" s="221"/>
      <c r="D30" s="226"/>
      <c r="E30" s="227"/>
      <c r="F30" s="228"/>
      <c r="G30" s="228"/>
      <c r="H30" s="229"/>
      <c r="I30" s="142"/>
      <c r="J30" s="142"/>
    </row>
    <row r="31" spans="1:10" x14ac:dyDescent="0.25">
      <c r="A31" s="2"/>
      <c r="B31" s="222" t="s">
        <v>202</v>
      </c>
      <c r="C31" s="222"/>
      <c r="D31" s="213"/>
      <c r="E31" s="223"/>
      <c r="F31" s="224"/>
      <c r="G31" s="224"/>
      <c r="H31" s="225"/>
      <c r="I31" s="142"/>
      <c r="J31" s="142"/>
    </row>
    <row r="32" spans="1:10" s="12" customFormat="1" ht="14.25" customHeight="1" x14ac:dyDescent="0.2">
      <c r="A32" s="2">
        <v>10</v>
      </c>
      <c r="B32" s="183" t="s">
        <v>203</v>
      </c>
      <c r="C32" s="184" t="s">
        <v>116</v>
      </c>
      <c r="D32" s="183" t="s">
        <v>117</v>
      </c>
      <c r="E32" s="151">
        <v>1</v>
      </c>
      <c r="F32" s="146">
        <f>ROUND(I32/'Прил. 10'!$D$14,2)</f>
        <v>60830.67</v>
      </c>
      <c r="G32" s="27">
        <f>ROUND(E32*F32,2)</f>
        <v>60830.67</v>
      </c>
      <c r="H32" s="145">
        <f>G32/$G$35</f>
        <v>1</v>
      </c>
      <c r="I32" s="27">
        <v>380800</v>
      </c>
      <c r="J32" s="27">
        <f>ROUND(I32*E32,2)</f>
        <v>380800</v>
      </c>
    </row>
    <row r="33" spans="1:12" x14ac:dyDescent="0.25">
      <c r="A33" s="2"/>
      <c r="B33" s="183"/>
      <c r="C33" s="184" t="s">
        <v>204</v>
      </c>
      <c r="D33" s="183"/>
      <c r="E33" s="144"/>
      <c r="F33" s="146"/>
      <c r="G33" s="27">
        <f>SUM(G32)</f>
        <v>60830.67</v>
      </c>
      <c r="H33" s="145">
        <f>G32/$G$35</f>
        <v>1</v>
      </c>
      <c r="I33" s="147"/>
      <c r="J33" s="27">
        <f>SUM(J32)</f>
        <v>380800</v>
      </c>
    </row>
    <row r="34" spans="1:12" x14ac:dyDescent="0.25">
      <c r="A34" s="2"/>
      <c r="B34" s="183"/>
      <c r="C34" s="184" t="s">
        <v>205</v>
      </c>
      <c r="D34" s="183"/>
      <c r="E34" s="144"/>
      <c r="F34" s="146"/>
      <c r="G34" s="27">
        <v>0</v>
      </c>
      <c r="H34" s="145">
        <f>G34/$G$35</f>
        <v>0</v>
      </c>
      <c r="I34" s="147"/>
      <c r="J34" s="27">
        <v>0</v>
      </c>
    </row>
    <row r="35" spans="1:12" x14ac:dyDescent="0.25">
      <c r="A35" s="2"/>
      <c r="B35" s="183"/>
      <c r="C35" s="185" t="s">
        <v>206</v>
      </c>
      <c r="D35" s="183"/>
      <c r="E35" s="180"/>
      <c r="F35" s="146"/>
      <c r="G35" s="27">
        <f>G33+G34</f>
        <v>60830.67</v>
      </c>
      <c r="H35" s="181">
        <v>1</v>
      </c>
      <c r="I35" s="147"/>
      <c r="J35" s="27">
        <f>J34+J33</f>
        <v>380800</v>
      </c>
    </row>
    <row r="36" spans="1:12" ht="25.5" customHeight="1" x14ac:dyDescent="0.25">
      <c r="A36" s="2"/>
      <c r="B36" s="183"/>
      <c r="C36" s="184" t="s">
        <v>207</v>
      </c>
      <c r="D36" s="183"/>
      <c r="E36" s="151"/>
      <c r="F36" s="146"/>
      <c r="G36" s="27">
        <f>'Прил.6 Расчет ОБ'!G13</f>
        <v>60830.67</v>
      </c>
      <c r="H36" s="181"/>
      <c r="I36" s="147"/>
      <c r="J36" s="27">
        <f>ROUND(G36*'Прил. 10'!D14,2)</f>
        <v>380799.99</v>
      </c>
    </row>
    <row r="37" spans="1:12" s="12" customFormat="1" ht="14.25" customHeight="1" x14ac:dyDescent="0.2">
      <c r="A37" s="2"/>
      <c r="B37" s="221" t="s">
        <v>118</v>
      </c>
      <c r="C37" s="221"/>
      <c r="D37" s="226"/>
      <c r="E37" s="227"/>
      <c r="F37" s="228"/>
      <c r="G37" s="228"/>
      <c r="H37" s="229"/>
      <c r="I37" s="142"/>
      <c r="J37" s="142"/>
    </row>
    <row r="38" spans="1:12" s="12" customFormat="1" ht="14.25" customHeight="1" x14ac:dyDescent="0.2">
      <c r="A38" s="178"/>
      <c r="B38" s="217" t="s">
        <v>208</v>
      </c>
      <c r="C38" s="217"/>
      <c r="D38" s="214"/>
      <c r="E38" s="218"/>
      <c r="F38" s="219"/>
      <c r="G38" s="219"/>
      <c r="H38" s="220"/>
      <c r="I38" s="153"/>
      <c r="J38" s="153"/>
    </row>
    <row r="39" spans="1:12" s="12" customFormat="1" ht="25.5" customHeight="1" x14ac:dyDescent="0.2">
      <c r="A39" s="2">
        <v>11</v>
      </c>
      <c r="B39" s="2" t="s">
        <v>119</v>
      </c>
      <c r="C39" s="8" t="s">
        <v>120</v>
      </c>
      <c r="D39" s="2" t="s">
        <v>121</v>
      </c>
      <c r="E39" s="151">
        <v>1.2999999999999999E-2</v>
      </c>
      <c r="F39" s="146">
        <v>5941.89</v>
      </c>
      <c r="G39" s="27">
        <f>ROUND(E39*F39,2)</f>
        <v>77.239999999999995</v>
      </c>
      <c r="H39" s="145">
        <f t="shared" ref="H39:H53" si="0">G39/$G$53</f>
        <v>0.27064718455446934</v>
      </c>
      <c r="I39" s="27">
        <f>ROUND(F39*'Прил. 10'!$D$13,2)</f>
        <v>47772.800000000003</v>
      </c>
      <c r="J39" s="27">
        <f>ROUND(I39*E39,2)</f>
        <v>621.04999999999995</v>
      </c>
    </row>
    <row r="40" spans="1:12" s="12" customFormat="1" ht="14.25" customHeight="1" x14ac:dyDescent="0.2">
      <c r="A40" s="2">
        <v>12</v>
      </c>
      <c r="B40" s="2" t="s">
        <v>122</v>
      </c>
      <c r="C40" s="8" t="s">
        <v>123</v>
      </c>
      <c r="D40" s="2" t="s">
        <v>121</v>
      </c>
      <c r="E40" s="151">
        <v>0.01</v>
      </c>
      <c r="F40" s="146">
        <v>5548.88</v>
      </c>
      <c r="G40" s="27">
        <f>ROUND(E40*F40,2)</f>
        <v>55.49</v>
      </c>
      <c r="H40" s="145">
        <f t="shared" si="0"/>
        <v>0.19443568450190968</v>
      </c>
      <c r="I40" s="27">
        <f>ROUND(F40*'Прил. 10'!$D$13,2)</f>
        <v>44613</v>
      </c>
      <c r="J40" s="27">
        <f>ROUND(I40*E40,2)</f>
        <v>446.13</v>
      </c>
    </row>
    <row r="41" spans="1:12" s="12" customFormat="1" ht="25.5" customHeight="1" x14ac:dyDescent="0.2">
      <c r="A41" s="2">
        <v>13</v>
      </c>
      <c r="B41" s="2" t="s">
        <v>124</v>
      </c>
      <c r="C41" s="8" t="s">
        <v>125</v>
      </c>
      <c r="D41" s="2" t="s">
        <v>121</v>
      </c>
      <c r="E41" s="151">
        <v>4.0000000000000001E-3</v>
      </c>
      <c r="F41" s="146">
        <v>13615.1</v>
      </c>
      <c r="G41" s="27">
        <f>ROUND(E41*F41,2)</f>
        <v>54.46</v>
      </c>
      <c r="H41" s="145">
        <f t="shared" si="0"/>
        <v>0.19082658817758158</v>
      </c>
      <c r="I41" s="27">
        <f>ROUND(F41*'Прил. 10'!$D$13,2)</f>
        <v>109465.4</v>
      </c>
      <c r="J41" s="27">
        <f>ROUND(I41*E41,2)</f>
        <v>437.86</v>
      </c>
    </row>
    <row r="42" spans="1:12" s="12" customFormat="1" ht="25.5" customHeight="1" x14ac:dyDescent="0.2">
      <c r="A42" s="2">
        <v>14</v>
      </c>
      <c r="B42" s="2" t="s">
        <v>126</v>
      </c>
      <c r="C42" s="8" t="s">
        <v>127</v>
      </c>
      <c r="D42" s="2" t="s">
        <v>121</v>
      </c>
      <c r="E42" s="151">
        <v>6.0000000000000001E-3</v>
      </c>
      <c r="F42" s="146">
        <v>5891.61</v>
      </c>
      <c r="G42" s="27">
        <f>ROUND(E42*F42,2)</f>
        <v>35.35</v>
      </c>
      <c r="H42" s="145">
        <f t="shared" si="0"/>
        <v>0.12386558744174639</v>
      </c>
      <c r="I42" s="27">
        <f>ROUND(F42*'Прил. 10'!$D$13,2)</f>
        <v>47368.54</v>
      </c>
      <c r="J42" s="27">
        <f>ROUND(I42*E42,2)</f>
        <v>284.20999999999998</v>
      </c>
    </row>
    <row r="43" spans="1:12" s="12" customFormat="1" ht="14.25" customHeight="1" x14ac:dyDescent="0.2">
      <c r="A43" s="2">
        <v>15</v>
      </c>
      <c r="B43" s="2" t="s">
        <v>128</v>
      </c>
      <c r="C43" s="8" t="s">
        <v>129</v>
      </c>
      <c r="D43" s="2" t="s">
        <v>121</v>
      </c>
      <c r="E43" s="151">
        <v>1.1299999999999999E-3</v>
      </c>
      <c r="F43" s="146">
        <v>28300.400000000001</v>
      </c>
      <c r="G43" s="27">
        <f>ROUND(E43*F43,2)</f>
        <v>31.98</v>
      </c>
      <c r="H43" s="145">
        <f t="shared" si="0"/>
        <v>0.11205718490486703</v>
      </c>
      <c r="I43" s="27">
        <f>ROUND(F43*'Прил. 10'!$D$13,2)</f>
        <v>227535.22</v>
      </c>
      <c r="J43" s="27">
        <f>ROUND(I43*E43,2)</f>
        <v>257.11</v>
      </c>
    </row>
    <row r="44" spans="1:12" s="12" customFormat="1" ht="14.25" customHeight="1" x14ac:dyDescent="0.2">
      <c r="A44" s="154"/>
      <c r="B44" s="155"/>
      <c r="C44" s="156" t="s">
        <v>209</v>
      </c>
      <c r="D44" s="154"/>
      <c r="E44" s="157"/>
      <c r="F44" s="150"/>
      <c r="G44" s="150">
        <f>SUM(G39:G43)</f>
        <v>254.51999999999998</v>
      </c>
      <c r="H44" s="145">
        <f t="shared" si="0"/>
        <v>0.89183222958057395</v>
      </c>
      <c r="I44" s="27"/>
      <c r="J44" s="150">
        <f>SUM(J39:J43)</f>
        <v>2046.3600000000001</v>
      </c>
      <c r="K44" s="24"/>
      <c r="L44" s="24"/>
    </row>
    <row r="45" spans="1:12" s="12" customFormat="1" ht="14.25" customHeight="1" outlineLevel="1" x14ac:dyDescent="0.2">
      <c r="A45" s="2">
        <v>16</v>
      </c>
      <c r="B45" s="2" t="s">
        <v>130</v>
      </c>
      <c r="C45" s="8" t="s">
        <v>131</v>
      </c>
      <c r="D45" s="2" t="s">
        <v>121</v>
      </c>
      <c r="E45" s="151">
        <v>8.8000000000000003E-4</v>
      </c>
      <c r="F45" s="146">
        <v>15620</v>
      </c>
      <c r="G45" s="27">
        <f t="shared" ref="G45:G51" si="1">ROUND(E45*F45,2)</f>
        <v>13.75</v>
      </c>
      <c r="H45" s="145">
        <f t="shared" si="0"/>
        <v>4.8179683941273345E-2</v>
      </c>
      <c r="I45" s="27">
        <f>ROUND(F45*'Прил. 10'!$D$13,2)</f>
        <v>125584.8</v>
      </c>
      <c r="J45" s="27">
        <f t="shared" ref="J45:J51" si="2">ROUND(I45*E45,2)</f>
        <v>110.51</v>
      </c>
    </row>
    <row r="46" spans="1:12" s="12" customFormat="1" ht="14.25" customHeight="1" outlineLevel="1" x14ac:dyDescent="0.2">
      <c r="A46" s="2">
        <v>17</v>
      </c>
      <c r="B46" s="2" t="s">
        <v>132</v>
      </c>
      <c r="C46" s="8" t="s">
        <v>133</v>
      </c>
      <c r="D46" s="2" t="s">
        <v>121</v>
      </c>
      <c r="E46" s="151">
        <v>7.2000000000000005E-4</v>
      </c>
      <c r="F46" s="146">
        <v>10315.01</v>
      </c>
      <c r="G46" s="27">
        <f t="shared" si="1"/>
        <v>7.43</v>
      </c>
      <c r="H46" s="145">
        <f t="shared" si="0"/>
        <v>2.6034549213357159E-2</v>
      </c>
      <c r="I46" s="27">
        <f>ROUND(F46*'Прил. 10'!$D$13,2)</f>
        <v>82932.679999999993</v>
      </c>
      <c r="J46" s="27">
        <f t="shared" si="2"/>
        <v>59.71</v>
      </c>
    </row>
    <row r="47" spans="1:12" s="12" customFormat="1" ht="14.25" customHeight="1" outlineLevel="1" x14ac:dyDescent="0.2">
      <c r="A47" s="2">
        <v>18</v>
      </c>
      <c r="B47" s="2" t="s">
        <v>134</v>
      </c>
      <c r="C47" s="8" t="s">
        <v>135</v>
      </c>
      <c r="D47" s="2" t="s">
        <v>136</v>
      </c>
      <c r="E47" s="151">
        <v>0.48</v>
      </c>
      <c r="F47" s="146">
        <v>9.42</v>
      </c>
      <c r="G47" s="27">
        <f t="shared" si="1"/>
        <v>4.5199999999999996</v>
      </c>
      <c r="H47" s="145">
        <f t="shared" si="0"/>
        <v>1.5837976102876763E-2</v>
      </c>
      <c r="I47" s="27">
        <f>ROUND(F47*'Прил. 10'!$D$13,2)</f>
        <v>75.739999999999995</v>
      </c>
      <c r="J47" s="27">
        <f t="shared" si="2"/>
        <v>36.36</v>
      </c>
    </row>
    <row r="48" spans="1:12" s="12" customFormat="1" ht="14.25" customHeight="1" outlineLevel="1" x14ac:dyDescent="0.2">
      <c r="A48" s="2">
        <v>19</v>
      </c>
      <c r="B48" s="2" t="s">
        <v>137</v>
      </c>
      <c r="C48" s="8" t="s">
        <v>138</v>
      </c>
      <c r="D48" s="2" t="s">
        <v>136</v>
      </c>
      <c r="E48" s="151">
        <v>0.13</v>
      </c>
      <c r="F48" s="146">
        <v>31.17</v>
      </c>
      <c r="G48" s="27">
        <f t="shared" si="1"/>
        <v>4.05</v>
      </c>
      <c r="H48" s="145">
        <f t="shared" si="0"/>
        <v>1.4191106906338695E-2</v>
      </c>
      <c r="I48" s="27">
        <f>ROUND(F48*'Прил. 10'!$D$13,2)</f>
        <v>250.61</v>
      </c>
      <c r="J48" s="27">
        <f t="shared" si="2"/>
        <v>32.58</v>
      </c>
    </row>
    <row r="49" spans="1:10" s="12" customFormat="1" ht="25.5" customHeight="1" outlineLevel="1" x14ac:dyDescent="0.2">
      <c r="A49" s="2">
        <v>20</v>
      </c>
      <c r="B49" s="2" t="s">
        <v>139</v>
      </c>
      <c r="C49" s="8" t="s">
        <v>140</v>
      </c>
      <c r="D49" s="2" t="s">
        <v>141</v>
      </c>
      <c r="E49" s="151">
        <v>0.41</v>
      </c>
      <c r="F49" s="146">
        <v>1</v>
      </c>
      <c r="G49" s="27">
        <f t="shared" si="1"/>
        <v>0.41</v>
      </c>
      <c r="H49" s="145">
        <f t="shared" si="0"/>
        <v>1.4366305757034235E-3</v>
      </c>
      <c r="I49" s="27">
        <f>ROUND(F49*'Прил. 10'!$D$13,2)</f>
        <v>8.0399999999999991</v>
      </c>
      <c r="J49" s="27">
        <f t="shared" si="2"/>
        <v>3.3</v>
      </c>
    </row>
    <row r="50" spans="1:10" s="12" customFormat="1" ht="14.25" customHeight="1" outlineLevel="1" x14ac:dyDescent="0.2">
      <c r="A50" s="2">
        <v>21</v>
      </c>
      <c r="B50" s="2" t="s">
        <v>142</v>
      </c>
      <c r="C50" s="8" t="s">
        <v>143</v>
      </c>
      <c r="D50" s="2" t="s">
        <v>136</v>
      </c>
      <c r="E50" s="151">
        <v>0.06</v>
      </c>
      <c r="F50" s="146">
        <v>6.67</v>
      </c>
      <c r="G50" s="27">
        <f t="shared" si="1"/>
        <v>0.4</v>
      </c>
      <c r="H50" s="145">
        <f t="shared" si="0"/>
        <v>1.4015908055643156E-3</v>
      </c>
      <c r="I50" s="27">
        <f>ROUND(F50*'Прил. 10'!$D$13,2)</f>
        <v>53.63</v>
      </c>
      <c r="J50" s="27">
        <f t="shared" si="2"/>
        <v>3.22</v>
      </c>
    </row>
    <row r="51" spans="1:10" s="12" customFormat="1" ht="25.5" customHeight="1" outlineLevel="1" x14ac:dyDescent="0.2">
      <c r="A51" s="2">
        <v>22</v>
      </c>
      <c r="B51" s="2" t="s">
        <v>144</v>
      </c>
      <c r="C51" s="8" t="s">
        <v>145</v>
      </c>
      <c r="D51" s="2" t="s">
        <v>136</v>
      </c>
      <c r="E51" s="151">
        <v>1.0999999999999999E-2</v>
      </c>
      <c r="F51" s="146">
        <v>28.22</v>
      </c>
      <c r="G51" s="27">
        <f t="shared" si="1"/>
        <v>0.31</v>
      </c>
      <c r="H51" s="145">
        <f t="shared" si="0"/>
        <v>1.0862328743123447E-3</v>
      </c>
      <c r="I51" s="27">
        <f>ROUND(F51*'Прил. 10'!$D$13,2)</f>
        <v>226.89</v>
      </c>
      <c r="J51" s="27">
        <f t="shared" si="2"/>
        <v>2.5</v>
      </c>
    </row>
    <row r="52" spans="1:10" s="12" customFormat="1" ht="14.25" customHeight="1" x14ac:dyDescent="0.2">
      <c r="A52" s="2"/>
      <c r="B52" s="2"/>
      <c r="C52" s="8" t="s">
        <v>210</v>
      </c>
      <c r="D52" s="2"/>
      <c r="E52" s="180"/>
      <c r="F52" s="146"/>
      <c r="G52" s="27">
        <f>SUM(G45:G51)</f>
        <v>30.869999999999997</v>
      </c>
      <c r="H52" s="145">
        <f t="shared" si="0"/>
        <v>0.10816777041942605</v>
      </c>
      <c r="I52" s="27"/>
      <c r="J52" s="27">
        <f>SUM(J45:J51)</f>
        <v>248.17999999999998</v>
      </c>
    </row>
    <row r="53" spans="1:10" s="12" customFormat="1" ht="14.25" customHeight="1" x14ac:dyDescent="0.2">
      <c r="A53" s="2"/>
      <c r="B53" s="2"/>
      <c r="C53" s="152" t="s">
        <v>211</v>
      </c>
      <c r="D53" s="2"/>
      <c r="E53" s="180"/>
      <c r="F53" s="146"/>
      <c r="G53" s="27">
        <f>G44+G52</f>
        <v>285.39</v>
      </c>
      <c r="H53" s="181">
        <f t="shared" si="0"/>
        <v>1</v>
      </c>
      <c r="I53" s="27"/>
      <c r="J53" s="27">
        <f>J44+J52</f>
        <v>2294.54</v>
      </c>
    </row>
    <row r="54" spans="1:10" s="12" customFormat="1" ht="14.25" customHeight="1" x14ac:dyDescent="0.2">
      <c r="A54" s="2"/>
      <c r="B54" s="2"/>
      <c r="C54" s="8" t="s">
        <v>212</v>
      </c>
      <c r="D54" s="2"/>
      <c r="E54" s="180"/>
      <c r="F54" s="146"/>
      <c r="G54" s="27">
        <f>G15+G29+G53</f>
        <v>352.65999999999997</v>
      </c>
      <c r="H54" s="181"/>
      <c r="I54" s="27"/>
      <c r="J54" s="27">
        <f>J15+J29+J53</f>
        <v>3868.13</v>
      </c>
    </row>
    <row r="55" spans="1:10" s="12" customFormat="1" ht="14.25" customHeight="1" x14ac:dyDescent="0.2">
      <c r="A55" s="2"/>
      <c r="B55" s="2"/>
      <c r="C55" s="8" t="s">
        <v>213</v>
      </c>
      <c r="D55" s="158">
        <f>ROUND(G55/(G$17+$G$15),2)</f>
        <v>0.9</v>
      </c>
      <c r="E55" s="180"/>
      <c r="F55" s="146"/>
      <c r="G55" s="27">
        <v>24.04</v>
      </c>
      <c r="H55" s="181"/>
      <c r="I55" s="27"/>
      <c r="J55" s="27">
        <f>ROUND(D55*(J15+J17),2)</f>
        <v>1098.44</v>
      </c>
    </row>
    <row r="56" spans="1:10" s="12" customFormat="1" ht="14.25" customHeight="1" x14ac:dyDescent="0.2">
      <c r="A56" s="2"/>
      <c r="B56" s="2"/>
      <c r="C56" s="8" t="s">
        <v>214</v>
      </c>
      <c r="D56" s="158">
        <f>ROUND(G56/(G$15+G$17),2)</f>
        <v>0.46</v>
      </c>
      <c r="E56" s="180"/>
      <c r="F56" s="146"/>
      <c r="G56" s="27">
        <v>12.29</v>
      </c>
      <c r="H56" s="181"/>
      <c r="I56" s="27"/>
      <c r="J56" s="27">
        <f>ROUND(D56*(J15+J17),2)</f>
        <v>561.42999999999995</v>
      </c>
    </row>
    <row r="57" spans="1:10" s="12" customFormat="1" ht="14.25" customHeight="1" x14ac:dyDescent="0.2">
      <c r="A57" s="2"/>
      <c r="B57" s="2"/>
      <c r="C57" s="8" t="s">
        <v>215</v>
      </c>
      <c r="D57" s="2"/>
      <c r="E57" s="180"/>
      <c r="F57" s="146"/>
      <c r="G57" s="27">
        <f>G15+G29+G53+G55+G56</f>
        <v>388.99</v>
      </c>
      <c r="H57" s="181"/>
      <c r="I57" s="27"/>
      <c r="J57" s="27">
        <f>J15+J29+J53+J55+J56</f>
        <v>5528</v>
      </c>
    </row>
    <row r="58" spans="1:10" s="12" customFormat="1" ht="14.25" customHeight="1" x14ac:dyDescent="0.2">
      <c r="A58" s="2"/>
      <c r="B58" s="2"/>
      <c r="C58" s="8" t="s">
        <v>216</v>
      </c>
      <c r="D58" s="2"/>
      <c r="E58" s="180"/>
      <c r="F58" s="146"/>
      <c r="G58" s="27">
        <f>G57+G35</f>
        <v>61219.659999999996</v>
      </c>
      <c r="H58" s="181"/>
      <c r="I58" s="27"/>
      <c r="J58" s="27">
        <f>J57+J35</f>
        <v>386328</v>
      </c>
    </row>
    <row r="59" spans="1:10" s="12" customFormat="1" ht="34.5" customHeight="1" x14ac:dyDescent="0.2">
      <c r="A59" s="2"/>
      <c r="B59" s="2"/>
      <c r="C59" s="8" t="s">
        <v>182</v>
      </c>
      <c r="D59" s="2" t="s">
        <v>387</v>
      </c>
      <c r="E59" s="182">
        <v>1</v>
      </c>
      <c r="F59" s="146"/>
      <c r="G59" s="27">
        <f>G58/E59</f>
        <v>61219.659999999996</v>
      </c>
      <c r="H59" s="181"/>
      <c r="I59" s="27"/>
      <c r="J59" s="27">
        <f>J58/E59</f>
        <v>386328</v>
      </c>
    </row>
    <row r="61" spans="1:10" s="12" customFormat="1" ht="14.25" customHeight="1" x14ac:dyDescent="0.2">
      <c r="A61" s="4" t="s">
        <v>217</v>
      </c>
    </row>
    <row r="62" spans="1:10" s="12" customFormat="1" ht="14.25" customHeight="1" x14ac:dyDescent="0.2">
      <c r="A62" s="159" t="s">
        <v>69</v>
      </c>
    </row>
    <row r="63" spans="1:10" s="12" customFormat="1" ht="14.25" customHeight="1" x14ac:dyDescent="0.2">
      <c r="A63" s="4"/>
    </row>
    <row r="64" spans="1:10" s="12" customFormat="1" ht="14.25" customHeight="1" x14ac:dyDescent="0.2">
      <c r="A64" s="4" t="s">
        <v>218</v>
      </c>
    </row>
    <row r="65" spans="1:1" s="12" customFormat="1" ht="14.25" customHeight="1" x14ac:dyDescent="0.2">
      <c r="A65" s="159" t="s">
        <v>71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B38:H38"/>
    <mergeCell ref="B13:H13"/>
    <mergeCell ref="B16:H16"/>
    <mergeCell ref="B18:H18"/>
    <mergeCell ref="B19:H19"/>
    <mergeCell ref="B31:H31"/>
    <mergeCell ref="B30:H30"/>
    <mergeCell ref="B37:H37"/>
    <mergeCell ref="H2:J2"/>
    <mergeCell ref="A7:H7"/>
    <mergeCell ref="I10:J10"/>
    <mergeCell ref="A8:H8"/>
    <mergeCell ref="A10:A11"/>
    <mergeCell ref="B10:B11"/>
    <mergeCell ref="C10:C11"/>
    <mergeCell ref="D10:D11"/>
    <mergeCell ref="E10:E11"/>
    <mergeCell ref="F10:G10"/>
    <mergeCell ref="H10:H11"/>
    <mergeCell ref="A4:J4"/>
    <mergeCell ref="D6:J6"/>
  </mergeCells>
  <pageMargins left="0.62992125984252001" right="0.23622047244093999" top="0.74803149606299002" bottom="0.74803149606299002" header="0.31496062992126" footer="0.31496062992126"/>
  <pageSetup paperSize="9" scale="57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20"/>
  <sheetViews>
    <sheetView view="pageBreakPreview" topLeftCell="A5" workbookViewId="0">
      <selection activeCell="D33" sqref="D33"/>
    </sheetView>
  </sheetViews>
  <sheetFormatPr defaultRowHeight="15" x14ac:dyDescent="0.25"/>
  <cols>
    <col min="1" max="1" width="5.7109375" customWidth="1"/>
    <col min="2" max="2" width="17.5703125" customWidth="1"/>
    <col min="3" max="3" width="39.140625" customWidth="1"/>
    <col min="4" max="4" width="10.7109375" customWidth="1"/>
    <col min="5" max="5" width="13.85546875" customWidth="1"/>
    <col min="6" max="6" width="13.28515625" customWidth="1"/>
    <col min="7" max="7" width="14.140625" customWidth="1"/>
  </cols>
  <sheetData>
    <row r="1" spans="1:7" x14ac:dyDescent="0.25">
      <c r="A1" s="230" t="s">
        <v>219</v>
      </c>
      <c r="B1" s="230"/>
      <c r="C1" s="230"/>
      <c r="D1" s="230"/>
      <c r="E1" s="230"/>
      <c r="F1" s="230"/>
      <c r="G1" s="230"/>
    </row>
    <row r="2" spans="1:7" ht="21.75" customHeight="1" x14ac:dyDescent="0.25">
      <c r="A2" s="46"/>
      <c r="B2" s="46"/>
      <c r="C2" s="46"/>
      <c r="D2" s="46"/>
      <c r="E2" s="46"/>
      <c r="F2" s="46"/>
      <c r="G2" s="46"/>
    </row>
    <row r="3" spans="1:7" x14ac:dyDescent="0.25">
      <c r="A3" s="192" t="s">
        <v>220</v>
      </c>
      <c r="B3" s="192"/>
      <c r="C3" s="192"/>
      <c r="D3" s="192"/>
      <c r="E3" s="192"/>
      <c r="F3" s="192"/>
      <c r="G3" s="192"/>
    </row>
    <row r="4" spans="1:7" ht="25.5" customHeight="1" x14ac:dyDescent="0.25">
      <c r="A4" s="195" t="s">
        <v>388</v>
      </c>
      <c r="B4" s="195"/>
      <c r="C4" s="195"/>
      <c r="D4" s="195"/>
      <c r="E4" s="195"/>
      <c r="F4" s="195"/>
      <c r="G4" s="195"/>
    </row>
    <row r="5" spans="1:7" x14ac:dyDescent="0.25">
      <c r="A5" s="4"/>
      <c r="B5" s="4"/>
      <c r="C5" s="4"/>
      <c r="D5" s="4"/>
      <c r="E5" s="4"/>
      <c r="F5" s="4"/>
      <c r="G5" s="4"/>
    </row>
    <row r="6" spans="1:7" ht="30" customHeight="1" x14ac:dyDescent="0.25">
      <c r="A6" s="235" t="s">
        <v>13</v>
      </c>
      <c r="B6" s="235" t="s">
        <v>86</v>
      </c>
      <c r="C6" s="235" t="s">
        <v>148</v>
      </c>
      <c r="D6" s="235" t="s">
        <v>88</v>
      </c>
      <c r="E6" s="214" t="s">
        <v>190</v>
      </c>
      <c r="F6" s="235" t="s">
        <v>90</v>
      </c>
      <c r="G6" s="235"/>
    </row>
    <row r="7" spans="1:7" x14ac:dyDescent="0.25">
      <c r="A7" s="235"/>
      <c r="B7" s="235"/>
      <c r="C7" s="235"/>
      <c r="D7" s="235"/>
      <c r="E7" s="215"/>
      <c r="F7" s="2" t="s">
        <v>193</v>
      </c>
      <c r="G7" s="2" t="s">
        <v>92</v>
      </c>
    </row>
    <row r="8" spans="1:7" x14ac:dyDescent="0.25">
      <c r="A8" s="2">
        <v>1</v>
      </c>
      <c r="B8" s="2">
        <v>2</v>
      </c>
      <c r="C8" s="2">
        <v>3</v>
      </c>
      <c r="D8" s="2">
        <v>4</v>
      </c>
      <c r="E8" s="2">
        <v>5</v>
      </c>
      <c r="F8" s="2">
        <v>6</v>
      </c>
      <c r="G8" s="2">
        <v>7</v>
      </c>
    </row>
    <row r="9" spans="1:7" ht="15" customHeight="1" x14ac:dyDescent="0.25">
      <c r="A9" s="106"/>
      <c r="B9" s="231" t="s">
        <v>221</v>
      </c>
      <c r="C9" s="232"/>
      <c r="D9" s="232"/>
      <c r="E9" s="232"/>
      <c r="F9" s="232"/>
      <c r="G9" s="233"/>
    </row>
    <row r="10" spans="1:7" ht="27" customHeight="1" x14ac:dyDescent="0.25">
      <c r="A10" s="2"/>
      <c r="B10" s="152"/>
      <c r="C10" s="8" t="s">
        <v>222</v>
      </c>
      <c r="D10" s="152"/>
      <c r="E10" s="160"/>
      <c r="F10" s="146"/>
      <c r="G10" s="27">
        <v>0</v>
      </c>
    </row>
    <row r="11" spans="1:7" x14ac:dyDescent="0.25">
      <c r="A11" s="2"/>
      <c r="B11" s="222" t="s">
        <v>223</v>
      </c>
      <c r="C11" s="222"/>
      <c r="D11" s="222"/>
      <c r="E11" s="234"/>
      <c r="F11" s="224"/>
      <c r="G11" s="224"/>
    </row>
    <row r="12" spans="1:7" s="114" customFormat="1" ht="15.75" customHeight="1" x14ac:dyDescent="0.25">
      <c r="A12" s="2">
        <v>1</v>
      </c>
      <c r="B12" s="8" t="str">
        <f>'Прил.5 Расчет СМР и ОБ'!B32</f>
        <v>БЦ.54.15</v>
      </c>
      <c r="C12" s="8" t="str">
        <f>'Прил.5 Расчет СМР и ОБ'!C32</f>
        <v>Турникет трипод электромеханический</v>
      </c>
      <c r="D12" s="2" t="str">
        <f>'Прил.5 Расчет СМР и ОБ'!D32</f>
        <v>шт.</v>
      </c>
      <c r="E12" s="151">
        <f>'Прил.5 Расчет СМР и ОБ'!E32</f>
        <v>1</v>
      </c>
      <c r="F12" s="146">
        <f>'Прил.5 Расчет СМР и ОБ'!F32</f>
        <v>60830.67</v>
      </c>
      <c r="G12" s="27">
        <f>ROUND(E12*F12,2)</f>
        <v>60830.67</v>
      </c>
    </row>
    <row r="13" spans="1:7" ht="25.5" customHeight="1" x14ac:dyDescent="0.25">
      <c r="A13" s="2"/>
      <c r="B13" s="8"/>
      <c r="C13" s="8" t="s">
        <v>224</v>
      </c>
      <c r="D13" s="8"/>
      <c r="E13" s="41"/>
      <c r="F13" s="146"/>
      <c r="G13" s="27">
        <f>SUM(G12:G12)</f>
        <v>60830.67</v>
      </c>
    </row>
    <row r="14" spans="1:7" ht="19.5" customHeight="1" x14ac:dyDescent="0.25">
      <c r="A14" s="2"/>
      <c r="B14" s="8"/>
      <c r="C14" s="8" t="s">
        <v>225</v>
      </c>
      <c r="D14" s="8"/>
      <c r="E14" s="41"/>
      <c r="F14" s="146"/>
      <c r="G14" s="27">
        <f>G10+G13</f>
        <v>60830.67</v>
      </c>
    </row>
    <row r="15" spans="1:7" x14ac:dyDescent="0.25">
      <c r="A15" s="25"/>
      <c r="B15" s="161"/>
      <c r="C15" s="25"/>
      <c r="D15" s="25"/>
      <c r="E15" s="25"/>
      <c r="F15" s="25"/>
      <c r="G15" s="25"/>
    </row>
    <row r="16" spans="1:7" x14ac:dyDescent="0.25">
      <c r="A16" s="4" t="s">
        <v>217</v>
      </c>
      <c r="B16" s="12"/>
      <c r="C16" s="12"/>
      <c r="D16" s="25"/>
      <c r="E16" s="25"/>
      <c r="F16" s="25"/>
      <c r="G16" s="25"/>
    </row>
    <row r="17" spans="1:7" x14ac:dyDescent="0.25">
      <c r="A17" s="159" t="s">
        <v>69</v>
      </c>
      <c r="B17" s="12"/>
      <c r="C17" s="12"/>
      <c r="D17" s="25"/>
      <c r="E17" s="25"/>
      <c r="F17" s="25"/>
      <c r="G17" s="25"/>
    </row>
    <row r="18" spans="1:7" x14ac:dyDescent="0.25">
      <c r="A18" s="4"/>
      <c r="B18" s="12"/>
      <c r="C18" s="12"/>
      <c r="D18" s="25"/>
      <c r="E18" s="25"/>
      <c r="F18" s="25"/>
      <c r="G18" s="25"/>
    </row>
    <row r="19" spans="1:7" x14ac:dyDescent="0.25">
      <c r="A19" s="4" t="s">
        <v>218</v>
      </c>
      <c r="B19" s="12"/>
      <c r="C19" s="12"/>
      <c r="D19" s="25"/>
      <c r="E19" s="25"/>
      <c r="F19" s="25"/>
      <c r="G19" s="25"/>
    </row>
    <row r="20" spans="1:7" x14ac:dyDescent="0.25">
      <c r="A20" s="159" t="s">
        <v>71</v>
      </c>
      <c r="B20" s="12"/>
      <c r="C20" s="12"/>
      <c r="D20" s="25"/>
      <c r="E20" s="25"/>
      <c r="F20" s="25"/>
      <c r="G20" s="25"/>
    </row>
  </sheetData>
  <mergeCells count="11">
    <mergeCell ref="A1:G1"/>
    <mergeCell ref="A3:G3"/>
    <mergeCell ref="A4:G4"/>
    <mergeCell ref="B9:G9"/>
    <mergeCell ref="B11:G11"/>
    <mergeCell ref="A6:A7"/>
    <mergeCell ref="B6:B7"/>
    <mergeCell ref="C6:C7"/>
    <mergeCell ref="D6:D7"/>
    <mergeCell ref="E6:E7"/>
    <mergeCell ref="F6:G6"/>
  </mergeCells>
  <pageMargins left="0.7" right="0.7" top="0.75" bottom="0.75" header="0.3" footer="0.3"/>
  <pageSetup paperSize="9" scale="7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</vt:i4>
      </vt:variant>
      <vt:variant>
        <vt:lpstr>Именованные диапазоны</vt:lpstr>
      </vt:variant>
      <vt:variant>
        <vt:i4>12</vt:i4>
      </vt:variant>
    </vt:vector>
  </HeadingPairs>
  <TitlesOfParts>
    <vt:vector size="27" baseType="lpstr">
      <vt:lpstr>4.1 Отдел 1</vt:lpstr>
      <vt:lpstr>4.2 Отдел 2</vt:lpstr>
      <vt:lpstr>4.3 Отдел 2. Тех.характеристики</vt:lpstr>
      <vt:lpstr>Прил.1 Сравнит табл</vt:lpstr>
      <vt:lpstr>Прил.2 Расч стоим</vt:lpstr>
      <vt:lpstr>Прил. 3</vt:lpstr>
      <vt:lpstr>Прил.4 РМ</vt:lpstr>
      <vt:lpstr>Прил.5 Расчет СМР и ОБ</vt:lpstr>
      <vt:lpstr>Прил.6 Расчет ОБ</vt:lpstr>
      <vt:lpstr>Прил.7</vt:lpstr>
      <vt:lpstr>Прил. 10</vt:lpstr>
      <vt:lpstr>ФОТр.тек.</vt:lpstr>
      <vt:lpstr>4.7 Прил.6 Расчет Прочие</vt:lpstr>
      <vt:lpstr>4.8 Прил. 6.1 Расчет ПНР</vt:lpstr>
      <vt:lpstr>4.9 Прил 6.2 Расчет ПИР</vt:lpstr>
      <vt:lpstr>'Прил.4 РМ'!_Toc130536623</vt:lpstr>
      <vt:lpstr>'4.3 Отдел 2. Тех.характеристики'!Область_печати</vt:lpstr>
      <vt:lpstr>'4.7 Прил.6 Расчет Прочие'!Область_печати</vt:lpstr>
      <vt:lpstr>'4.8 Прил. 6.1 Расчет ПНР'!Область_печати</vt:lpstr>
      <vt:lpstr>'4.9 Прил 6.2 Расчет ПИР'!Область_печати</vt:lpstr>
      <vt:lpstr>'Прил. 3'!Область_печати</vt:lpstr>
      <vt:lpstr>'Прил.1 Сравнит табл'!Область_печати</vt:lpstr>
      <vt:lpstr>'Прил.2 Расч стоим'!Область_печати</vt:lpstr>
      <vt:lpstr>'Прил.4 РМ'!Область_печати</vt:lpstr>
      <vt:lpstr>'Прил.5 Расчет СМР и ОБ'!Область_печати</vt:lpstr>
      <vt:lpstr>'Прил.6 Расчет ОБ'!Область_печати</vt:lpstr>
      <vt:lpstr>ФОТр.тек.!Область_печати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Елена Добровольская</cp:lastModifiedBy>
  <dcterms:created xsi:type="dcterms:W3CDTF">2020-09-30T08:50:27Z</dcterms:created>
  <dcterms:modified xsi:type="dcterms:W3CDTF">2023-10-08T12:28:17Z</dcterms:modified>
  <cp:category/>
</cp:coreProperties>
</file>